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JH_BU_T7/Documents/Projects/UC/Teaching/UGrad/2024/ETT 11775/field and lab/ICPMS/"/>
    </mc:Choice>
  </mc:AlternateContent>
  <xr:revisionPtr revIDLastSave="0" documentId="13_ncr:1_{083F5368-BE95-9040-8713-BDD538AC6298}" xr6:coauthVersionLast="47" xr6:coauthVersionMax="47" xr10:uidLastSave="{00000000-0000-0000-0000-000000000000}"/>
  <bookViews>
    <workbookView xWindow="2360" yWindow="6480" windowWidth="34740" windowHeight="22400" activeTab="4" xr2:uid="{7FE6CEB6-DC3C-BD45-8E39-0FEB3200191B}"/>
  </bookViews>
  <sheets>
    <sheet name="Raw results" sheetId="3" r:id="rId1"/>
    <sheet name="DL 0.5 corrected" sheetId="7" r:id="rId2"/>
    <sheet name="Dilution factors" sheetId="4" r:id="rId3"/>
    <sheet name="Final results" sheetId="5" r:id="rId4"/>
    <sheet name="Final values only" sheetId="9" r:id="rId5"/>
    <sheet name="Fielddata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2" i="5" l="1"/>
  <c r="O92" i="5"/>
  <c r="J89" i="5"/>
  <c r="I89" i="5"/>
  <c r="W75" i="5"/>
  <c r="F97" i="5"/>
  <c r="AA98" i="7"/>
  <c r="AA98" i="5" s="1"/>
  <c r="Z98" i="7"/>
  <c r="Z98" i="5" s="1"/>
  <c r="Y98" i="7"/>
  <c r="Y98" i="5" s="1"/>
  <c r="X98" i="7"/>
  <c r="X98" i="5" s="1"/>
  <c r="W98" i="7"/>
  <c r="W98" i="5" s="1"/>
  <c r="V98" i="7"/>
  <c r="V98" i="5" s="1"/>
  <c r="U98" i="7"/>
  <c r="U98" i="5" s="1"/>
  <c r="T98" i="7"/>
  <c r="T98" i="5" s="1"/>
  <c r="S98" i="7"/>
  <c r="S98" i="5" s="1"/>
  <c r="R98" i="7"/>
  <c r="R98" i="5" s="1"/>
  <c r="Q98" i="7"/>
  <c r="Q98" i="5" s="1"/>
  <c r="P98" i="7"/>
  <c r="P98" i="5" s="1"/>
  <c r="O98" i="7"/>
  <c r="O98" i="5" s="1"/>
  <c r="N98" i="7"/>
  <c r="N98" i="5" s="1"/>
  <c r="M98" i="7"/>
  <c r="M98" i="5" s="1"/>
  <c r="L98" i="7"/>
  <c r="L98" i="5" s="1"/>
  <c r="K98" i="7"/>
  <c r="K98" i="5" s="1"/>
  <c r="J98" i="7"/>
  <c r="J98" i="5" s="1"/>
  <c r="I98" i="7"/>
  <c r="I98" i="5" s="1"/>
  <c r="H98" i="7"/>
  <c r="H98" i="5" s="1"/>
  <c r="G98" i="7"/>
  <c r="G98" i="5" s="1"/>
  <c r="F98" i="7"/>
  <c r="F98" i="5" s="1"/>
  <c r="AA97" i="7"/>
  <c r="AA97" i="5" s="1"/>
  <c r="Z97" i="7"/>
  <c r="Z97" i="5" s="1"/>
  <c r="Y97" i="7"/>
  <c r="Y97" i="5" s="1"/>
  <c r="X97" i="7"/>
  <c r="X97" i="5" s="1"/>
  <c r="W97" i="7"/>
  <c r="W97" i="5" s="1"/>
  <c r="V97" i="7"/>
  <c r="V97" i="5" s="1"/>
  <c r="U97" i="7"/>
  <c r="U97" i="5" s="1"/>
  <c r="T97" i="7"/>
  <c r="T97" i="5" s="1"/>
  <c r="S97" i="7"/>
  <c r="S97" i="5" s="1"/>
  <c r="R97" i="7"/>
  <c r="R97" i="5" s="1"/>
  <c r="Q97" i="7"/>
  <c r="Q97" i="5" s="1"/>
  <c r="P97" i="7"/>
  <c r="P97" i="5" s="1"/>
  <c r="O97" i="7"/>
  <c r="O97" i="5" s="1"/>
  <c r="N97" i="7"/>
  <c r="N97" i="5" s="1"/>
  <c r="M97" i="7"/>
  <c r="M97" i="5" s="1"/>
  <c r="L97" i="7"/>
  <c r="L97" i="5" s="1"/>
  <c r="K97" i="7"/>
  <c r="K97" i="5" s="1"/>
  <c r="J97" i="7"/>
  <c r="J97" i="5" s="1"/>
  <c r="I97" i="7"/>
  <c r="I97" i="5" s="1"/>
  <c r="H97" i="7"/>
  <c r="H97" i="5" s="1"/>
  <c r="G97" i="7"/>
  <c r="G97" i="5" s="1"/>
  <c r="F97" i="7"/>
  <c r="AA96" i="7"/>
  <c r="AA96" i="5" s="1"/>
  <c r="Z96" i="7"/>
  <c r="Z96" i="5" s="1"/>
  <c r="Y96" i="7"/>
  <c r="Y96" i="5" s="1"/>
  <c r="X96" i="7"/>
  <c r="X96" i="5" s="1"/>
  <c r="W96" i="7"/>
  <c r="W96" i="5" s="1"/>
  <c r="V96" i="7"/>
  <c r="V96" i="5" s="1"/>
  <c r="U96" i="7"/>
  <c r="U96" i="5" s="1"/>
  <c r="T96" i="7"/>
  <c r="T96" i="5" s="1"/>
  <c r="S96" i="7"/>
  <c r="S96" i="5" s="1"/>
  <c r="R96" i="7"/>
  <c r="R96" i="5" s="1"/>
  <c r="Q96" i="7"/>
  <c r="Q96" i="5" s="1"/>
  <c r="P96" i="7"/>
  <c r="P96" i="5" s="1"/>
  <c r="O96" i="7"/>
  <c r="O96" i="5" s="1"/>
  <c r="N96" i="7"/>
  <c r="N96" i="5" s="1"/>
  <c r="M96" i="7"/>
  <c r="M96" i="5" s="1"/>
  <c r="L96" i="7"/>
  <c r="L96" i="5" s="1"/>
  <c r="K96" i="7"/>
  <c r="K96" i="5" s="1"/>
  <c r="J96" i="7"/>
  <c r="J96" i="5" s="1"/>
  <c r="I96" i="7"/>
  <c r="I96" i="5" s="1"/>
  <c r="H96" i="7"/>
  <c r="H96" i="5" s="1"/>
  <c r="G96" i="7"/>
  <c r="G96" i="5" s="1"/>
  <c r="F96" i="7"/>
  <c r="F96" i="5" s="1"/>
  <c r="AA95" i="7"/>
  <c r="AA95" i="5" s="1"/>
  <c r="Z95" i="7"/>
  <c r="Z95" i="5" s="1"/>
  <c r="Y95" i="7"/>
  <c r="Y95" i="5" s="1"/>
  <c r="X95" i="7"/>
  <c r="X95" i="5" s="1"/>
  <c r="W95" i="7"/>
  <c r="W95" i="5" s="1"/>
  <c r="V95" i="7"/>
  <c r="V95" i="5" s="1"/>
  <c r="U95" i="7"/>
  <c r="U95" i="5" s="1"/>
  <c r="T95" i="7"/>
  <c r="T95" i="5" s="1"/>
  <c r="S95" i="7"/>
  <c r="S95" i="5" s="1"/>
  <c r="R95" i="7"/>
  <c r="R95" i="5" s="1"/>
  <c r="Q95" i="7"/>
  <c r="Q95" i="5" s="1"/>
  <c r="P95" i="7"/>
  <c r="P95" i="5" s="1"/>
  <c r="O95" i="7"/>
  <c r="O95" i="5" s="1"/>
  <c r="N95" i="7"/>
  <c r="N95" i="5" s="1"/>
  <c r="M95" i="7"/>
  <c r="M95" i="5" s="1"/>
  <c r="L95" i="7"/>
  <c r="L95" i="5" s="1"/>
  <c r="K95" i="7"/>
  <c r="K95" i="5" s="1"/>
  <c r="J95" i="7"/>
  <c r="J95" i="5" s="1"/>
  <c r="I95" i="7"/>
  <c r="I95" i="5" s="1"/>
  <c r="H95" i="7"/>
  <c r="H95" i="5" s="1"/>
  <c r="G95" i="7"/>
  <c r="G95" i="5" s="1"/>
  <c r="F95" i="7"/>
  <c r="F95" i="5" s="1"/>
  <c r="AA94" i="7"/>
  <c r="AA94" i="5" s="1"/>
  <c r="Z94" i="7"/>
  <c r="Z94" i="5" s="1"/>
  <c r="Y94" i="7"/>
  <c r="Y94" i="5" s="1"/>
  <c r="X94" i="7"/>
  <c r="X94" i="5" s="1"/>
  <c r="W94" i="7"/>
  <c r="W94" i="5" s="1"/>
  <c r="V94" i="7"/>
  <c r="V94" i="5" s="1"/>
  <c r="U94" i="7"/>
  <c r="U94" i="5" s="1"/>
  <c r="T94" i="7"/>
  <c r="T94" i="5" s="1"/>
  <c r="S94" i="7"/>
  <c r="S94" i="5" s="1"/>
  <c r="R94" i="7"/>
  <c r="R94" i="5" s="1"/>
  <c r="Q94" i="7"/>
  <c r="Q94" i="5" s="1"/>
  <c r="P94" i="7"/>
  <c r="P94" i="5" s="1"/>
  <c r="O94" i="7"/>
  <c r="O94" i="5" s="1"/>
  <c r="N94" i="7"/>
  <c r="N94" i="5" s="1"/>
  <c r="M94" i="7"/>
  <c r="M94" i="5" s="1"/>
  <c r="L94" i="7"/>
  <c r="L94" i="5" s="1"/>
  <c r="K94" i="7"/>
  <c r="K94" i="5" s="1"/>
  <c r="J94" i="7"/>
  <c r="J94" i="5" s="1"/>
  <c r="I94" i="7"/>
  <c r="I94" i="5" s="1"/>
  <c r="H94" i="7"/>
  <c r="H94" i="5" s="1"/>
  <c r="G94" i="7"/>
  <c r="G94" i="5" s="1"/>
  <c r="F94" i="7"/>
  <c r="F94" i="5" s="1"/>
  <c r="AA93" i="7"/>
  <c r="AA93" i="5" s="1"/>
  <c r="Z93" i="7"/>
  <c r="Z93" i="5" s="1"/>
  <c r="Y93" i="7"/>
  <c r="Y93" i="5" s="1"/>
  <c r="X93" i="7"/>
  <c r="X93" i="5" s="1"/>
  <c r="W93" i="7"/>
  <c r="W93" i="5" s="1"/>
  <c r="V93" i="7"/>
  <c r="V93" i="5" s="1"/>
  <c r="U93" i="7"/>
  <c r="U93" i="5" s="1"/>
  <c r="T93" i="7"/>
  <c r="T93" i="5" s="1"/>
  <c r="S93" i="7"/>
  <c r="S93" i="5" s="1"/>
  <c r="R93" i="7"/>
  <c r="R93" i="5" s="1"/>
  <c r="Q93" i="7"/>
  <c r="Q93" i="5" s="1"/>
  <c r="P93" i="7"/>
  <c r="P93" i="5" s="1"/>
  <c r="O93" i="7"/>
  <c r="O93" i="5" s="1"/>
  <c r="N93" i="7"/>
  <c r="N93" i="5" s="1"/>
  <c r="M93" i="7"/>
  <c r="M93" i="5" s="1"/>
  <c r="L93" i="7"/>
  <c r="L93" i="5" s="1"/>
  <c r="K93" i="7"/>
  <c r="K93" i="5" s="1"/>
  <c r="J93" i="7"/>
  <c r="J93" i="5" s="1"/>
  <c r="I93" i="7"/>
  <c r="I93" i="5" s="1"/>
  <c r="H93" i="7"/>
  <c r="H93" i="5" s="1"/>
  <c r="G93" i="7"/>
  <c r="G93" i="5" s="1"/>
  <c r="F93" i="7"/>
  <c r="F93" i="5" s="1"/>
  <c r="AA92" i="7"/>
  <c r="AA92" i="5" s="1"/>
  <c r="Z92" i="7"/>
  <c r="Z92" i="5" s="1"/>
  <c r="Y92" i="7"/>
  <c r="Y92" i="5" s="1"/>
  <c r="X92" i="7"/>
  <c r="X92" i="5" s="1"/>
  <c r="W92" i="7"/>
  <c r="W92" i="5" s="1"/>
  <c r="V92" i="7"/>
  <c r="V92" i="5" s="1"/>
  <c r="U92" i="7"/>
  <c r="U92" i="5" s="1"/>
  <c r="T92" i="7"/>
  <c r="T92" i="5" s="1"/>
  <c r="S92" i="7"/>
  <c r="S92" i="5" s="1"/>
  <c r="R92" i="7"/>
  <c r="R92" i="5" s="1"/>
  <c r="Q92" i="7"/>
  <c r="Q92" i="5" s="1"/>
  <c r="P92" i="7"/>
  <c r="O92" i="7"/>
  <c r="N92" i="7"/>
  <c r="N92" i="5" s="1"/>
  <c r="M92" i="7"/>
  <c r="M92" i="5" s="1"/>
  <c r="L92" i="7"/>
  <c r="L92" i="5" s="1"/>
  <c r="K92" i="7"/>
  <c r="K92" i="5" s="1"/>
  <c r="J92" i="7"/>
  <c r="J92" i="5" s="1"/>
  <c r="I92" i="7"/>
  <c r="I92" i="5" s="1"/>
  <c r="H92" i="7"/>
  <c r="H92" i="5" s="1"/>
  <c r="G92" i="7"/>
  <c r="G92" i="5" s="1"/>
  <c r="F92" i="7"/>
  <c r="F92" i="5" s="1"/>
  <c r="AA91" i="7"/>
  <c r="AA91" i="5" s="1"/>
  <c r="Z91" i="7"/>
  <c r="Z91" i="5" s="1"/>
  <c r="Y91" i="7"/>
  <c r="Y91" i="5" s="1"/>
  <c r="X91" i="7"/>
  <c r="X91" i="5" s="1"/>
  <c r="W91" i="7"/>
  <c r="W91" i="5" s="1"/>
  <c r="V91" i="7"/>
  <c r="V91" i="5" s="1"/>
  <c r="U91" i="7"/>
  <c r="U91" i="5" s="1"/>
  <c r="T91" i="7"/>
  <c r="T91" i="5" s="1"/>
  <c r="S91" i="7"/>
  <c r="S91" i="5" s="1"/>
  <c r="R91" i="7"/>
  <c r="R91" i="5" s="1"/>
  <c r="Q91" i="7"/>
  <c r="Q91" i="5" s="1"/>
  <c r="P91" i="7"/>
  <c r="P91" i="5" s="1"/>
  <c r="O91" i="7"/>
  <c r="O91" i="5" s="1"/>
  <c r="N91" i="7"/>
  <c r="N91" i="5" s="1"/>
  <c r="M91" i="7"/>
  <c r="M91" i="5" s="1"/>
  <c r="L91" i="7"/>
  <c r="L91" i="5" s="1"/>
  <c r="K91" i="7"/>
  <c r="K91" i="5" s="1"/>
  <c r="J91" i="7"/>
  <c r="J91" i="5" s="1"/>
  <c r="I91" i="7"/>
  <c r="I91" i="5" s="1"/>
  <c r="H91" i="7"/>
  <c r="H91" i="5" s="1"/>
  <c r="G91" i="7"/>
  <c r="G91" i="5" s="1"/>
  <c r="F91" i="7"/>
  <c r="F91" i="5" s="1"/>
  <c r="AA90" i="7"/>
  <c r="AA90" i="5" s="1"/>
  <c r="Z90" i="7"/>
  <c r="Z90" i="5" s="1"/>
  <c r="Y90" i="7"/>
  <c r="Y90" i="5" s="1"/>
  <c r="X90" i="7"/>
  <c r="X90" i="5" s="1"/>
  <c r="W90" i="7"/>
  <c r="W90" i="5" s="1"/>
  <c r="V90" i="7"/>
  <c r="V90" i="5" s="1"/>
  <c r="U90" i="7"/>
  <c r="U90" i="5" s="1"/>
  <c r="T90" i="7"/>
  <c r="T90" i="5" s="1"/>
  <c r="S90" i="7"/>
  <c r="S90" i="5" s="1"/>
  <c r="R90" i="7"/>
  <c r="R90" i="5" s="1"/>
  <c r="Q90" i="7"/>
  <c r="Q90" i="5" s="1"/>
  <c r="P90" i="7"/>
  <c r="P90" i="5" s="1"/>
  <c r="O90" i="7"/>
  <c r="O90" i="5" s="1"/>
  <c r="N90" i="7"/>
  <c r="N90" i="5" s="1"/>
  <c r="M90" i="7"/>
  <c r="M90" i="5" s="1"/>
  <c r="L90" i="7"/>
  <c r="L90" i="5" s="1"/>
  <c r="K90" i="7"/>
  <c r="K90" i="5" s="1"/>
  <c r="J90" i="7"/>
  <c r="J90" i="5" s="1"/>
  <c r="I90" i="7"/>
  <c r="I90" i="5" s="1"/>
  <c r="H90" i="7"/>
  <c r="H90" i="5" s="1"/>
  <c r="G90" i="7"/>
  <c r="G90" i="5" s="1"/>
  <c r="F90" i="7"/>
  <c r="F90" i="5" s="1"/>
  <c r="AA89" i="7"/>
  <c r="AA89" i="5" s="1"/>
  <c r="Z89" i="7"/>
  <c r="Z89" i="5" s="1"/>
  <c r="Y89" i="7"/>
  <c r="Y89" i="5" s="1"/>
  <c r="X89" i="7"/>
  <c r="X89" i="5" s="1"/>
  <c r="W89" i="7"/>
  <c r="W89" i="5" s="1"/>
  <c r="V89" i="7"/>
  <c r="V89" i="5" s="1"/>
  <c r="U89" i="7"/>
  <c r="U89" i="5" s="1"/>
  <c r="T89" i="7"/>
  <c r="T89" i="5" s="1"/>
  <c r="S89" i="7"/>
  <c r="S89" i="5" s="1"/>
  <c r="R89" i="7"/>
  <c r="R89" i="5" s="1"/>
  <c r="Q89" i="7"/>
  <c r="Q89" i="5" s="1"/>
  <c r="P89" i="7"/>
  <c r="P89" i="5" s="1"/>
  <c r="O89" i="7"/>
  <c r="O89" i="5" s="1"/>
  <c r="N89" i="7"/>
  <c r="N89" i="5" s="1"/>
  <c r="M89" i="7"/>
  <c r="M89" i="5" s="1"/>
  <c r="L89" i="7"/>
  <c r="L89" i="5" s="1"/>
  <c r="K89" i="7"/>
  <c r="K89" i="5" s="1"/>
  <c r="J89" i="7"/>
  <c r="I89" i="7"/>
  <c r="H89" i="7"/>
  <c r="H89" i="5" s="1"/>
  <c r="G89" i="7"/>
  <c r="G89" i="5" s="1"/>
  <c r="F89" i="7"/>
  <c r="F89" i="5" s="1"/>
  <c r="AA88" i="7"/>
  <c r="AA88" i="5" s="1"/>
  <c r="Z88" i="7"/>
  <c r="Z88" i="5" s="1"/>
  <c r="Y88" i="7"/>
  <c r="Y88" i="5" s="1"/>
  <c r="X88" i="7"/>
  <c r="X88" i="5" s="1"/>
  <c r="W88" i="7"/>
  <c r="W88" i="5" s="1"/>
  <c r="V88" i="7"/>
  <c r="V88" i="5" s="1"/>
  <c r="U88" i="7"/>
  <c r="U88" i="5" s="1"/>
  <c r="T88" i="7"/>
  <c r="T88" i="5" s="1"/>
  <c r="S88" i="7"/>
  <c r="S88" i="5" s="1"/>
  <c r="R88" i="7"/>
  <c r="R88" i="5" s="1"/>
  <c r="Q88" i="7"/>
  <c r="Q88" i="5" s="1"/>
  <c r="P88" i="7"/>
  <c r="P88" i="5" s="1"/>
  <c r="O88" i="7"/>
  <c r="O88" i="5" s="1"/>
  <c r="N88" i="7"/>
  <c r="N88" i="5" s="1"/>
  <c r="M88" i="7"/>
  <c r="M88" i="5" s="1"/>
  <c r="L88" i="7"/>
  <c r="L88" i="5" s="1"/>
  <c r="K88" i="7"/>
  <c r="K88" i="5" s="1"/>
  <c r="J88" i="7"/>
  <c r="J88" i="5" s="1"/>
  <c r="I88" i="7"/>
  <c r="I88" i="5" s="1"/>
  <c r="H88" i="7"/>
  <c r="H88" i="5" s="1"/>
  <c r="G88" i="7"/>
  <c r="G88" i="5" s="1"/>
  <c r="F88" i="7"/>
  <c r="F88" i="5" s="1"/>
  <c r="AA87" i="7"/>
  <c r="AA87" i="5" s="1"/>
  <c r="Z87" i="7"/>
  <c r="Z87" i="5" s="1"/>
  <c r="Y87" i="7"/>
  <c r="Y87" i="5" s="1"/>
  <c r="X87" i="7"/>
  <c r="X87" i="5" s="1"/>
  <c r="W87" i="7"/>
  <c r="W87" i="5" s="1"/>
  <c r="V87" i="7"/>
  <c r="V87" i="5" s="1"/>
  <c r="U87" i="7"/>
  <c r="U87" i="5" s="1"/>
  <c r="T87" i="7"/>
  <c r="T87" i="5" s="1"/>
  <c r="S87" i="7"/>
  <c r="S87" i="5" s="1"/>
  <c r="R87" i="7"/>
  <c r="R87" i="5" s="1"/>
  <c r="Q87" i="7"/>
  <c r="Q87" i="5" s="1"/>
  <c r="P87" i="7"/>
  <c r="P87" i="5" s="1"/>
  <c r="O87" i="7"/>
  <c r="O87" i="5" s="1"/>
  <c r="N87" i="7"/>
  <c r="N87" i="5" s="1"/>
  <c r="M87" i="7"/>
  <c r="M87" i="5" s="1"/>
  <c r="L87" i="7"/>
  <c r="L87" i="5" s="1"/>
  <c r="K87" i="7"/>
  <c r="K87" i="5" s="1"/>
  <c r="J87" i="7"/>
  <c r="J87" i="5" s="1"/>
  <c r="I87" i="7"/>
  <c r="I87" i="5" s="1"/>
  <c r="H87" i="7"/>
  <c r="H87" i="5" s="1"/>
  <c r="G87" i="7"/>
  <c r="G87" i="5" s="1"/>
  <c r="F87" i="7"/>
  <c r="F87" i="5" s="1"/>
  <c r="AA86" i="7"/>
  <c r="AA86" i="5" s="1"/>
  <c r="Z86" i="7"/>
  <c r="Z86" i="5" s="1"/>
  <c r="Y86" i="7"/>
  <c r="Y86" i="5" s="1"/>
  <c r="X86" i="7"/>
  <c r="X86" i="5" s="1"/>
  <c r="W86" i="7"/>
  <c r="W86" i="5" s="1"/>
  <c r="V86" i="7"/>
  <c r="V86" i="5" s="1"/>
  <c r="U86" i="7"/>
  <c r="U86" i="5" s="1"/>
  <c r="T86" i="7"/>
  <c r="T86" i="5" s="1"/>
  <c r="S86" i="7"/>
  <c r="S86" i="5" s="1"/>
  <c r="R86" i="7"/>
  <c r="R86" i="5" s="1"/>
  <c r="Q86" i="7"/>
  <c r="Q86" i="5" s="1"/>
  <c r="P86" i="7"/>
  <c r="P86" i="5" s="1"/>
  <c r="O86" i="7"/>
  <c r="O86" i="5" s="1"/>
  <c r="N86" i="7"/>
  <c r="N86" i="5" s="1"/>
  <c r="M86" i="7"/>
  <c r="M86" i="5" s="1"/>
  <c r="L86" i="7"/>
  <c r="L86" i="5" s="1"/>
  <c r="K86" i="7"/>
  <c r="K86" i="5" s="1"/>
  <c r="J86" i="7"/>
  <c r="J86" i="5" s="1"/>
  <c r="I86" i="7"/>
  <c r="I86" i="5" s="1"/>
  <c r="H86" i="7"/>
  <c r="H86" i="5" s="1"/>
  <c r="G86" i="7"/>
  <c r="G86" i="5" s="1"/>
  <c r="F86" i="7"/>
  <c r="F86" i="5" s="1"/>
  <c r="AA85" i="7"/>
  <c r="AA85" i="5" s="1"/>
  <c r="Z85" i="7"/>
  <c r="Z85" i="5" s="1"/>
  <c r="Y85" i="7"/>
  <c r="Y85" i="5" s="1"/>
  <c r="X85" i="7"/>
  <c r="X85" i="5" s="1"/>
  <c r="W85" i="7"/>
  <c r="W85" i="5" s="1"/>
  <c r="V85" i="7"/>
  <c r="V85" i="5" s="1"/>
  <c r="U85" i="7"/>
  <c r="U85" i="5" s="1"/>
  <c r="T85" i="7"/>
  <c r="T85" i="5" s="1"/>
  <c r="S85" i="7"/>
  <c r="S85" i="5" s="1"/>
  <c r="R85" i="7"/>
  <c r="R85" i="5" s="1"/>
  <c r="Q85" i="7"/>
  <c r="Q85" i="5" s="1"/>
  <c r="P85" i="7"/>
  <c r="P85" i="5" s="1"/>
  <c r="O85" i="7"/>
  <c r="O85" i="5" s="1"/>
  <c r="N85" i="7"/>
  <c r="N85" i="5" s="1"/>
  <c r="M85" i="7"/>
  <c r="M85" i="5" s="1"/>
  <c r="L85" i="7"/>
  <c r="L85" i="5" s="1"/>
  <c r="K85" i="7"/>
  <c r="K85" i="5" s="1"/>
  <c r="J85" i="7"/>
  <c r="J85" i="5" s="1"/>
  <c r="I85" i="7"/>
  <c r="I85" i="5" s="1"/>
  <c r="H85" i="7"/>
  <c r="H85" i="5" s="1"/>
  <c r="G85" i="7"/>
  <c r="G85" i="5" s="1"/>
  <c r="F85" i="7"/>
  <c r="F85" i="5" s="1"/>
  <c r="AA84" i="7"/>
  <c r="AA84" i="5" s="1"/>
  <c r="Z84" i="7"/>
  <c r="Z84" i="5" s="1"/>
  <c r="Y84" i="7"/>
  <c r="Y84" i="5" s="1"/>
  <c r="X84" i="7"/>
  <c r="X84" i="5" s="1"/>
  <c r="W84" i="7"/>
  <c r="W84" i="5" s="1"/>
  <c r="V84" i="7"/>
  <c r="V84" i="5" s="1"/>
  <c r="U84" i="7"/>
  <c r="U84" i="5" s="1"/>
  <c r="T84" i="7"/>
  <c r="T84" i="5" s="1"/>
  <c r="S84" i="7"/>
  <c r="S84" i="5" s="1"/>
  <c r="R84" i="7"/>
  <c r="R84" i="5" s="1"/>
  <c r="Q84" i="7"/>
  <c r="Q84" i="5" s="1"/>
  <c r="P84" i="7"/>
  <c r="P84" i="5" s="1"/>
  <c r="O84" i="7"/>
  <c r="O84" i="5" s="1"/>
  <c r="N84" i="7"/>
  <c r="N84" i="5" s="1"/>
  <c r="M84" i="7"/>
  <c r="M84" i="5" s="1"/>
  <c r="L84" i="7"/>
  <c r="L84" i="5" s="1"/>
  <c r="K84" i="7"/>
  <c r="K84" i="5" s="1"/>
  <c r="J84" i="7"/>
  <c r="J84" i="5" s="1"/>
  <c r="I84" i="7"/>
  <c r="I84" i="5" s="1"/>
  <c r="H84" i="7"/>
  <c r="H84" i="5" s="1"/>
  <c r="G84" i="7"/>
  <c r="G84" i="5" s="1"/>
  <c r="F84" i="7"/>
  <c r="F84" i="5" s="1"/>
  <c r="AA83" i="7"/>
  <c r="AA83" i="5" s="1"/>
  <c r="Z83" i="7"/>
  <c r="Z83" i="5" s="1"/>
  <c r="Y83" i="7"/>
  <c r="Y83" i="5" s="1"/>
  <c r="X83" i="7"/>
  <c r="X83" i="5" s="1"/>
  <c r="W83" i="7"/>
  <c r="W83" i="5" s="1"/>
  <c r="V83" i="7"/>
  <c r="V83" i="5" s="1"/>
  <c r="U83" i="7"/>
  <c r="U83" i="5" s="1"/>
  <c r="T83" i="7"/>
  <c r="T83" i="5" s="1"/>
  <c r="S83" i="7"/>
  <c r="S83" i="5" s="1"/>
  <c r="R83" i="7"/>
  <c r="R83" i="5" s="1"/>
  <c r="Q83" i="7"/>
  <c r="Q83" i="5" s="1"/>
  <c r="P83" i="7"/>
  <c r="P83" i="5" s="1"/>
  <c r="O83" i="7"/>
  <c r="O83" i="5" s="1"/>
  <c r="N83" i="7"/>
  <c r="N83" i="5" s="1"/>
  <c r="M83" i="7"/>
  <c r="M83" i="5" s="1"/>
  <c r="L83" i="7"/>
  <c r="L83" i="5" s="1"/>
  <c r="K83" i="7"/>
  <c r="K83" i="5" s="1"/>
  <c r="J83" i="7"/>
  <c r="J83" i="5" s="1"/>
  <c r="I83" i="7"/>
  <c r="I83" i="5" s="1"/>
  <c r="H83" i="7"/>
  <c r="H83" i="5" s="1"/>
  <c r="G83" i="7"/>
  <c r="G83" i="5" s="1"/>
  <c r="F83" i="7"/>
  <c r="F83" i="5" s="1"/>
  <c r="AA82" i="7"/>
  <c r="AA82" i="5" s="1"/>
  <c r="Z82" i="7"/>
  <c r="Z82" i="5" s="1"/>
  <c r="Y82" i="7"/>
  <c r="Y82" i="5" s="1"/>
  <c r="X82" i="7"/>
  <c r="X82" i="5" s="1"/>
  <c r="W82" i="7"/>
  <c r="W82" i="5" s="1"/>
  <c r="V82" i="7"/>
  <c r="V82" i="5" s="1"/>
  <c r="U82" i="7"/>
  <c r="U82" i="5" s="1"/>
  <c r="T82" i="7"/>
  <c r="T82" i="5" s="1"/>
  <c r="S82" i="7"/>
  <c r="S82" i="5" s="1"/>
  <c r="R82" i="7"/>
  <c r="R82" i="5" s="1"/>
  <c r="Q82" i="7"/>
  <c r="Q82" i="5" s="1"/>
  <c r="P82" i="7"/>
  <c r="P82" i="5" s="1"/>
  <c r="O82" i="7"/>
  <c r="O82" i="5" s="1"/>
  <c r="N82" i="7"/>
  <c r="N82" i="5" s="1"/>
  <c r="M82" i="7"/>
  <c r="M82" i="5" s="1"/>
  <c r="L82" i="7"/>
  <c r="L82" i="5" s="1"/>
  <c r="K82" i="7"/>
  <c r="K82" i="5" s="1"/>
  <c r="J82" i="7"/>
  <c r="J82" i="5" s="1"/>
  <c r="I82" i="7"/>
  <c r="I82" i="5" s="1"/>
  <c r="H82" i="7"/>
  <c r="H82" i="5" s="1"/>
  <c r="G82" i="7"/>
  <c r="G82" i="5" s="1"/>
  <c r="F82" i="7"/>
  <c r="F82" i="5" s="1"/>
  <c r="AA81" i="7"/>
  <c r="AA81" i="5" s="1"/>
  <c r="Z81" i="7"/>
  <c r="Z81" i="5" s="1"/>
  <c r="Y81" i="7"/>
  <c r="Y81" i="5" s="1"/>
  <c r="X81" i="7"/>
  <c r="X81" i="5" s="1"/>
  <c r="W81" i="7"/>
  <c r="W81" i="5" s="1"/>
  <c r="V81" i="7"/>
  <c r="V81" i="5" s="1"/>
  <c r="U81" i="7"/>
  <c r="U81" i="5" s="1"/>
  <c r="T81" i="7"/>
  <c r="T81" i="5" s="1"/>
  <c r="S81" i="7"/>
  <c r="S81" i="5" s="1"/>
  <c r="R81" i="7"/>
  <c r="R81" i="5" s="1"/>
  <c r="Q81" i="7"/>
  <c r="Q81" i="5" s="1"/>
  <c r="P81" i="7"/>
  <c r="P81" i="5" s="1"/>
  <c r="O81" i="7"/>
  <c r="O81" i="5" s="1"/>
  <c r="N81" i="7"/>
  <c r="N81" i="5" s="1"/>
  <c r="M81" i="7"/>
  <c r="M81" i="5" s="1"/>
  <c r="L81" i="7"/>
  <c r="L81" i="5" s="1"/>
  <c r="K81" i="7"/>
  <c r="K81" i="5" s="1"/>
  <c r="J81" i="7"/>
  <c r="J81" i="5" s="1"/>
  <c r="I81" i="7"/>
  <c r="I81" i="5" s="1"/>
  <c r="H81" i="7"/>
  <c r="H81" i="5" s="1"/>
  <c r="G81" i="7"/>
  <c r="G81" i="5" s="1"/>
  <c r="F81" i="7"/>
  <c r="F81" i="5" s="1"/>
  <c r="AA80" i="7"/>
  <c r="AA80" i="5" s="1"/>
  <c r="Z80" i="7"/>
  <c r="Z80" i="5" s="1"/>
  <c r="Y80" i="7"/>
  <c r="Y80" i="5" s="1"/>
  <c r="X80" i="7"/>
  <c r="X80" i="5" s="1"/>
  <c r="W80" i="7"/>
  <c r="W80" i="5" s="1"/>
  <c r="V80" i="7"/>
  <c r="V80" i="5" s="1"/>
  <c r="U80" i="7"/>
  <c r="U80" i="5" s="1"/>
  <c r="T80" i="7"/>
  <c r="T80" i="5" s="1"/>
  <c r="S80" i="7"/>
  <c r="S80" i="5" s="1"/>
  <c r="R80" i="7"/>
  <c r="R80" i="5" s="1"/>
  <c r="Q80" i="7"/>
  <c r="Q80" i="5" s="1"/>
  <c r="P80" i="7"/>
  <c r="P80" i="5" s="1"/>
  <c r="O80" i="7"/>
  <c r="O80" i="5" s="1"/>
  <c r="N80" i="7"/>
  <c r="N80" i="5" s="1"/>
  <c r="M80" i="7"/>
  <c r="M80" i="5" s="1"/>
  <c r="L80" i="7"/>
  <c r="L80" i="5" s="1"/>
  <c r="K80" i="7"/>
  <c r="K80" i="5" s="1"/>
  <c r="J80" i="7"/>
  <c r="J80" i="5" s="1"/>
  <c r="I80" i="7"/>
  <c r="I80" i="5" s="1"/>
  <c r="H80" i="7"/>
  <c r="H80" i="5" s="1"/>
  <c r="G80" i="7"/>
  <c r="G80" i="5" s="1"/>
  <c r="F80" i="7"/>
  <c r="F80" i="5" s="1"/>
  <c r="AA79" i="7"/>
  <c r="AA79" i="5" s="1"/>
  <c r="Z79" i="7"/>
  <c r="Z79" i="5" s="1"/>
  <c r="Y79" i="7"/>
  <c r="Y79" i="5" s="1"/>
  <c r="X79" i="7"/>
  <c r="X79" i="5" s="1"/>
  <c r="W79" i="7"/>
  <c r="W79" i="5" s="1"/>
  <c r="V79" i="7"/>
  <c r="V79" i="5" s="1"/>
  <c r="U79" i="7"/>
  <c r="U79" i="5" s="1"/>
  <c r="T79" i="7"/>
  <c r="T79" i="5" s="1"/>
  <c r="S79" i="7"/>
  <c r="S79" i="5" s="1"/>
  <c r="R79" i="7"/>
  <c r="R79" i="5" s="1"/>
  <c r="Q79" i="7"/>
  <c r="Q79" i="5" s="1"/>
  <c r="P79" i="7"/>
  <c r="P79" i="5" s="1"/>
  <c r="O79" i="7"/>
  <c r="O79" i="5" s="1"/>
  <c r="N79" i="7"/>
  <c r="N79" i="5" s="1"/>
  <c r="M79" i="7"/>
  <c r="M79" i="5" s="1"/>
  <c r="L79" i="7"/>
  <c r="L79" i="5" s="1"/>
  <c r="K79" i="7"/>
  <c r="K79" i="5" s="1"/>
  <c r="J79" i="7"/>
  <c r="J79" i="5" s="1"/>
  <c r="I79" i="7"/>
  <c r="I79" i="5" s="1"/>
  <c r="H79" i="7"/>
  <c r="H79" i="5" s="1"/>
  <c r="G79" i="7"/>
  <c r="G79" i="5" s="1"/>
  <c r="F79" i="7"/>
  <c r="F79" i="5" s="1"/>
  <c r="AA78" i="7"/>
  <c r="AA78" i="5" s="1"/>
  <c r="Z78" i="7"/>
  <c r="Z78" i="5" s="1"/>
  <c r="Y78" i="7"/>
  <c r="Y78" i="5" s="1"/>
  <c r="X78" i="7"/>
  <c r="X78" i="5" s="1"/>
  <c r="W78" i="7"/>
  <c r="W78" i="5" s="1"/>
  <c r="V78" i="7"/>
  <c r="V78" i="5" s="1"/>
  <c r="U78" i="7"/>
  <c r="U78" i="5" s="1"/>
  <c r="T78" i="7"/>
  <c r="T78" i="5" s="1"/>
  <c r="S78" i="7"/>
  <c r="S78" i="5" s="1"/>
  <c r="R78" i="7"/>
  <c r="R78" i="5" s="1"/>
  <c r="Q78" i="7"/>
  <c r="Q78" i="5" s="1"/>
  <c r="P78" i="7"/>
  <c r="P78" i="5" s="1"/>
  <c r="O78" i="7"/>
  <c r="O78" i="5" s="1"/>
  <c r="N78" i="7"/>
  <c r="N78" i="5" s="1"/>
  <c r="M78" i="7"/>
  <c r="M78" i="5" s="1"/>
  <c r="L78" i="7"/>
  <c r="L78" i="5" s="1"/>
  <c r="K78" i="7"/>
  <c r="K78" i="5" s="1"/>
  <c r="J78" i="7"/>
  <c r="J78" i="5" s="1"/>
  <c r="I78" i="7"/>
  <c r="I78" i="5" s="1"/>
  <c r="H78" i="7"/>
  <c r="H78" i="5" s="1"/>
  <c r="G78" i="7"/>
  <c r="G78" i="5" s="1"/>
  <c r="F78" i="7"/>
  <c r="F78" i="5" s="1"/>
  <c r="AA77" i="7"/>
  <c r="AA77" i="5" s="1"/>
  <c r="Z77" i="7"/>
  <c r="Z77" i="5" s="1"/>
  <c r="Y77" i="7"/>
  <c r="Y77" i="5" s="1"/>
  <c r="X77" i="7"/>
  <c r="X77" i="5" s="1"/>
  <c r="W77" i="7"/>
  <c r="W77" i="5" s="1"/>
  <c r="V77" i="7"/>
  <c r="V77" i="5" s="1"/>
  <c r="U77" i="7"/>
  <c r="U77" i="5" s="1"/>
  <c r="T77" i="7"/>
  <c r="T77" i="5" s="1"/>
  <c r="S77" i="7"/>
  <c r="S77" i="5" s="1"/>
  <c r="R77" i="7"/>
  <c r="R77" i="5" s="1"/>
  <c r="Q77" i="7"/>
  <c r="Q77" i="5" s="1"/>
  <c r="P77" i="7"/>
  <c r="P77" i="5" s="1"/>
  <c r="O77" i="7"/>
  <c r="O77" i="5" s="1"/>
  <c r="N77" i="7"/>
  <c r="N77" i="5" s="1"/>
  <c r="M77" i="7"/>
  <c r="M77" i="5" s="1"/>
  <c r="L77" i="7"/>
  <c r="L77" i="5" s="1"/>
  <c r="K77" i="7"/>
  <c r="K77" i="5" s="1"/>
  <c r="J77" i="7"/>
  <c r="J77" i="5" s="1"/>
  <c r="I77" i="7"/>
  <c r="I77" i="5" s="1"/>
  <c r="H77" i="7"/>
  <c r="H77" i="5" s="1"/>
  <c r="G77" i="7"/>
  <c r="G77" i="5" s="1"/>
  <c r="F77" i="7"/>
  <c r="F77" i="5" s="1"/>
  <c r="AA76" i="7"/>
  <c r="AA76" i="5" s="1"/>
  <c r="Z76" i="7"/>
  <c r="Z76" i="5" s="1"/>
  <c r="Y76" i="7"/>
  <c r="Y76" i="5" s="1"/>
  <c r="X76" i="7"/>
  <c r="X76" i="5" s="1"/>
  <c r="W76" i="7"/>
  <c r="W76" i="5" s="1"/>
  <c r="V76" i="7"/>
  <c r="V76" i="5" s="1"/>
  <c r="U76" i="7"/>
  <c r="U76" i="5" s="1"/>
  <c r="T76" i="7"/>
  <c r="T76" i="5" s="1"/>
  <c r="S76" i="7"/>
  <c r="S76" i="5" s="1"/>
  <c r="R76" i="7"/>
  <c r="R76" i="5" s="1"/>
  <c r="Q76" i="7"/>
  <c r="Q76" i="5" s="1"/>
  <c r="P76" i="7"/>
  <c r="P76" i="5" s="1"/>
  <c r="O76" i="7"/>
  <c r="O76" i="5" s="1"/>
  <c r="N76" i="7"/>
  <c r="N76" i="5" s="1"/>
  <c r="M76" i="7"/>
  <c r="M76" i="5" s="1"/>
  <c r="L76" i="7"/>
  <c r="L76" i="5" s="1"/>
  <c r="K76" i="7"/>
  <c r="K76" i="5" s="1"/>
  <c r="J76" i="7"/>
  <c r="J76" i="5" s="1"/>
  <c r="I76" i="7"/>
  <c r="I76" i="5" s="1"/>
  <c r="H76" i="7"/>
  <c r="H76" i="5" s="1"/>
  <c r="G76" i="7"/>
  <c r="G76" i="5" s="1"/>
  <c r="F76" i="7"/>
  <c r="F76" i="5" s="1"/>
  <c r="AA75" i="7"/>
  <c r="AA75" i="5" s="1"/>
  <c r="Z75" i="7"/>
  <c r="Z75" i="5" s="1"/>
  <c r="Y75" i="7"/>
  <c r="Y75" i="5" s="1"/>
  <c r="X75" i="7"/>
  <c r="X75" i="5" s="1"/>
  <c r="W75" i="7"/>
  <c r="V75" i="7"/>
  <c r="V75" i="5" s="1"/>
  <c r="U75" i="7"/>
  <c r="U75" i="5" s="1"/>
  <c r="T75" i="7"/>
  <c r="T75" i="5" s="1"/>
  <c r="S75" i="7"/>
  <c r="S75" i="5" s="1"/>
  <c r="R75" i="7"/>
  <c r="R75" i="5" s="1"/>
  <c r="Q75" i="7"/>
  <c r="Q75" i="5" s="1"/>
  <c r="P75" i="7"/>
  <c r="P75" i="5" s="1"/>
  <c r="O75" i="7"/>
  <c r="O75" i="5" s="1"/>
  <c r="N75" i="7"/>
  <c r="N75" i="5" s="1"/>
  <c r="M75" i="7"/>
  <c r="M75" i="5" s="1"/>
  <c r="L75" i="7"/>
  <c r="L75" i="5" s="1"/>
  <c r="K75" i="7"/>
  <c r="K75" i="5" s="1"/>
  <c r="J75" i="7"/>
  <c r="J75" i="5" s="1"/>
  <c r="I75" i="7"/>
  <c r="I75" i="5" s="1"/>
  <c r="H75" i="7"/>
  <c r="H75" i="5" s="1"/>
  <c r="G75" i="7"/>
  <c r="G75" i="5" s="1"/>
  <c r="F75" i="7"/>
  <c r="F75" i="5" s="1"/>
  <c r="AA74" i="7"/>
  <c r="AA74" i="5" s="1"/>
  <c r="Z74" i="7"/>
  <c r="Z74" i="5" s="1"/>
  <c r="Y74" i="7"/>
  <c r="Y74" i="5" s="1"/>
  <c r="X74" i="7"/>
  <c r="X74" i="5" s="1"/>
  <c r="W74" i="7"/>
  <c r="W74" i="5" s="1"/>
  <c r="V74" i="7"/>
  <c r="V74" i="5" s="1"/>
  <c r="U74" i="7"/>
  <c r="U74" i="5" s="1"/>
  <c r="T74" i="7"/>
  <c r="T74" i="5" s="1"/>
  <c r="S74" i="7"/>
  <c r="S74" i="5" s="1"/>
  <c r="R74" i="7"/>
  <c r="R74" i="5" s="1"/>
  <c r="Q74" i="7"/>
  <c r="Q74" i="5" s="1"/>
  <c r="P74" i="7"/>
  <c r="P74" i="5" s="1"/>
  <c r="O74" i="7"/>
  <c r="O74" i="5" s="1"/>
  <c r="N74" i="7"/>
  <c r="N74" i="5" s="1"/>
  <c r="M74" i="7"/>
  <c r="M74" i="5" s="1"/>
  <c r="L74" i="7"/>
  <c r="L74" i="5" s="1"/>
  <c r="K74" i="7"/>
  <c r="K74" i="5" s="1"/>
  <c r="J74" i="7"/>
  <c r="J74" i="5" s="1"/>
  <c r="I74" i="7"/>
  <c r="I74" i="5" s="1"/>
  <c r="H74" i="7"/>
  <c r="H74" i="5" s="1"/>
  <c r="G74" i="7"/>
  <c r="G74" i="5" s="1"/>
  <c r="F74" i="7"/>
  <c r="F74" i="5" s="1"/>
  <c r="AA73" i="7"/>
  <c r="AA73" i="5" s="1"/>
  <c r="Z73" i="7"/>
  <c r="Z73" i="5" s="1"/>
  <c r="Y73" i="7"/>
  <c r="Y73" i="5" s="1"/>
  <c r="X73" i="7"/>
  <c r="X73" i="5" s="1"/>
  <c r="W73" i="7"/>
  <c r="W73" i="5" s="1"/>
  <c r="V73" i="7"/>
  <c r="V73" i="5" s="1"/>
  <c r="U73" i="7"/>
  <c r="U73" i="5" s="1"/>
  <c r="T73" i="7"/>
  <c r="T73" i="5" s="1"/>
  <c r="S73" i="7"/>
  <c r="S73" i="5" s="1"/>
  <c r="R73" i="7"/>
  <c r="R73" i="5" s="1"/>
  <c r="Q73" i="7"/>
  <c r="Q73" i="5" s="1"/>
  <c r="P73" i="7"/>
  <c r="P73" i="5" s="1"/>
  <c r="O73" i="7"/>
  <c r="O73" i="5" s="1"/>
  <c r="N73" i="7"/>
  <c r="N73" i="5" s="1"/>
  <c r="M73" i="7"/>
  <c r="M73" i="5" s="1"/>
  <c r="L73" i="7"/>
  <c r="L73" i="5" s="1"/>
  <c r="K73" i="7"/>
  <c r="K73" i="5" s="1"/>
  <c r="J73" i="7"/>
  <c r="J73" i="5" s="1"/>
  <c r="I73" i="7"/>
  <c r="I73" i="5" s="1"/>
  <c r="H73" i="7"/>
  <c r="H73" i="5" s="1"/>
  <c r="G73" i="7"/>
  <c r="G73" i="5" s="1"/>
  <c r="F73" i="7"/>
  <c r="F73" i="5" s="1"/>
  <c r="AA72" i="7"/>
  <c r="AA72" i="5" s="1"/>
  <c r="Z72" i="7"/>
  <c r="Z72" i="5" s="1"/>
  <c r="Y72" i="7"/>
  <c r="Y72" i="5" s="1"/>
  <c r="X72" i="7"/>
  <c r="X72" i="5" s="1"/>
  <c r="W72" i="7"/>
  <c r="W72" i="5" s="1"/>
  <c r="V72" i="7"/>
  <c r="V72" i="5" s="1"/>
  <c r="U72" i="7"/>
  <c r="U72" i="5" s="1"/>
  <c r="T72" i="7"/>
  <c r="T72" i="5" s="1"/>
  <c r="S72" i="7"/>
  <c r="S72" i="5" s="1"/>
  <c r="R72" i="7"/>
  <c r="R72" i="5" s="1"/>
  <c r="Q72" i="7"/>
  <c r="Q72" i="5" s="1"/>
  <c r="P72" i="7"/>
  <c r="P72" i="5" s="1"/>
  <c r="O72" i="7"/>
  <c r="O72" i="5" s="1"/>
  <c r="N72" i="7"/>
  <c r="N72" i="5" s="1"/>
  <c r="M72" i="7"/>
  <c r="M72" i="5" s="1"/>
  <c r="L72" i="7"/>
  <c r="L72" i="5" s="1"/>
  <c r="K72" i="7"/>
  <c r="K72" i="5" s="1"/>
  <c r="J72" i="7"/>
  <c r="J72" i="5" s="1"/>
  <c r="I72" i="7"/>
  <c r="I72" i="5" s="1"/>
  <c r="H72" i="7"/>
  <c r="H72" i="5" s="1"/>
  <c r="G72" i="7"/>
  <c r="G72" i="5" s="1"/>
  <c r="F72" i="7"/>
  <c r="F72" i="5" s="1"/>
  <c r="AA71" i="7"/>
  <c r="AA71" i="5" s="1"/>
  <c r="Z71" i="7"/>
  <c r="Z71" i="5" s="1"/>
  <c r="Y71" i="7"/>
  <c r="Y71" i="5" s="1"/>
  <c r="X71" i="7"/>
  <c r="X71" i="5" s="1"/>
  <c r="W71" i="7"/>
  <c r="W71" i="5" s="1"/>
  <c r="V71" i="7"/>
  <c r="V71" i="5" s="1"/>
  <c r="U71" i="7"/>
  <c r="U71" i="5" s="1"/>
  <c r="T71" i="7"/>
  <c r="T71" i="5" s="1"/>
  <c r="S71" i="7"/>
  <c r="S71" i="5" s="1"/>
  <c r="R71" i="7"/>
  <c r="R71" i="5" s="1"/>
  <c r="Q71" i="7"/>
  <c r="Q71" i="5" s="1"/>
  <c r="P71" i="7"/>
  <c r="P71" i="5" s="1"/>
  <c r="O71" i="7"/>
  <c r="O71" i="5" s="1"/>
  <c r="N71" i="7"/>
  <c r="N71" i="5" s="1"/>
  <c r="M71" i="7"/>
  <c r="M71" i="5" s="1"/>
  <c r="L71" i="7"/>
  <c r="L71" i="5" s="1"/>
  <c r="K71" i="7"/>
  <c r="K71" i="5" s="1"/>
  <c r="J71" i="7"/>
  <c r="J71" i="5" s="1"/>
  <c r="I71" i="7"/>
  <c r="I71" i="5" s="1"/>
  <c r="H71" i="7"/>
  <c r="H71" i="5" s="1"/>
  <c r="G71" i="7"/>
  <c r="G71" i="5" s="1"/>
  <c r="F71" i="7"/>
  <c r="F71" i="5" s="1"/>
  <c r="AA70" i="7"/>
  <c r="AA70" i="5" s="1"/>
  <c r="Z70" i="7"/>
  <c r="Z70" i="5" s="1"/>
  <c r="Y70" i="7"/>
  <c r="Y70" i="5" s="1"/>
  <c r="X70" i="7"/>
  <c r="X70" i="5" s="1"/>
  <c r="W70" i="7"/>
  <c r="W70" i="5" s="1"/>
  <c r="V70" i="7"/>
  <c r="V70" i="5" s="1"/>
  <c r="U70" i="7"/>
  <c r="U70" i="5" s="1"/>
  <c r="T70" i="7"/>
  <c r="T70" i="5" s="1"/>
  <c r="S70" i="7"/>
  <c r="S70" i="5" s="1"/>
  <c r="R70" i="7"/>
  <c r="R70" i="5" s="1"/>
  <c r="Q70" i="7"/>
  <c r="Q70" i="5" s="1"/>
  <c r="P70" i="7"/>
  <c r="P70" i="5" s="1"/>
  <c r="O70" i="7"/>
  <c r="O70" i="5" s="1"/>
  <c r="N70" i="7"/>
  <c r="N70" i="5" s="1"/>
  <c r="M70" i="7"/>
  <c r="M70" i="5" s="1"/>
  <c r="L70" i="7"/>
  <c r="L70" i="5" s="1"/>
  <c r="K70" i="7"/>
  <c r="K70" i="5" s="1"/>
  <c r="J70" i="7"/>
  <c r="J70" i="5" s="1"/>
  <c r="I70" i="7"/>
  <c r="I70" i="5" s="1"/>
  <c r="H70" i="7"/>
  <c r="H70" i="5" s="1"/>
  <c r="G70" i="7"/>
  <c r="G70" i="5" s="1"/>
  <c r="F70" i="7"/>
  <c r="F70" i="5" s="1"/>
  <c r="AA69" i="7"/>
  <c r="AA69" i="5" s="1"/>
  <c r="Z69" i="7"/>
  <c r="Z69" i="5" s="1"/>
  <c r="Y69" i="7"/>
  <c r="Y69" i="5" s="1"/>
  <c r="X69" i="7"/>
  <c r="X69" i="5" s="1"/>
  <c r="W69" i="7"/>
  <c r="W69" i="5" s="1"/>
  <c r="V69" i="7"/>
  <c r="V69" i="5" s="1"/>
  <c r="U69" i="7"/>
  <c r="U69" i="5" s="1"/>
  <c r="T69" i="7"/>
  <c r="T69" i="5" s="1"/>
  <c r="S69" i="7"/>
  <c r="S69" i="5" s="1"/>
  <c r="R69" i="7"/>
  <c r="R69" i="5" s="1"/>
  <c r="Q69" i="7"/>
  <c r="Q69" i="5" s="1"/>
  <c r="P69" i="7"/>
  <c r="P69" i="5" s="1"/>
  <c r="O69" i="7"/>
  <c r="O69" i="5" s="1"/>
  <c r="N69" i="7"/>
  <c r="N69" i="5" s="1"/>
  <c r="M69" i="7"/>
  <c r="M69" i="5" s="1"/>
  <c r="L69" i="7"/>
  <c r="L69" i="5" s="1"/>
  <c r="K69" i="7"/>
  <c r="K69" i="5" s="1"/>
  <c r="J69" i="7"/>
  <c r="J69" i="5" s="1"/>
  <c r="I69" i="7"/>
  <c r="I69" i="5" s="1"/>
  <c r="H69" i="7"/>
  <c r="H69" i="5" s="1"/>
  <c r="G69" i="7"/>
  <c r="G69" i="5" s="1"/>
  <c r="F69" i="7"/>
  <c r="F69" i="5" s="1"/>
  <c r="AA68" i="7"/>
  <c r="AA68" i="5" s="1"/>
  <c r="Z68" i="7"/>
  <c r="Z68" i="5" s="1"/>
  <c r="Y68" i="7"/>
  <c r="Y68" i="5" s="1"/>
  <c r="X68" i="7"/>
  <c r="X68" i="5" s="1"/>
  <c r="W68" i="7"/>
  <c r="W68" i="5" s="1"/>
  <c r="V68" i="7"/>
  <c r="V68" i="5" s="1"/>
  <c r="U68" i="7"/>
  <c r="U68" i="5" s="1"/>
  <c r="T68" i="7"/>
  <c r="T68" i="5" s="1"/>
  <c r="S68" i="7"/>
  <c r="S68" i="5" s="1"/>
  <c r="R68" i="7"/>
  <c r="R68" i="5" s="1"/>
  <c r="Q68" i="7"/>
  <c r="Q68" i="5" s="1"/>
  <c r="P68" i="7"/>
  <c r="P68" i="5" s="1"/>
  <c r="O68" i="7"/>
  <c r="O68" i="5" s="1"/>
  <c r="N68" i="7"/>
  <c r="N68" i="5" s="1"/>
  <c r="M68" i="7"/>
  <c r="M68" i="5" s="1"/>
  <c r="L68" i="7"/>
  <c r="L68" i="5" s="1"/>
  <c r="K68" i="7"/>
  <c r="K68" i="5" s="1"/>
  <c r="J68" i="7"/>
  <c r="J68" i="5" s="1"/>
  <c r="I68" i="7"/>
  <c r="I68" i="5" s="1"/>
  <c r="H68" i="7"/>
  <c r="H68" i="5" s="1"/>
  <c r="G68" i="7"/>
  <c r="G68" i="5" s="1"/>
  <c r="F68" i="7"/>
  <c r="F68" i="5" s="1"/>
  <c r="AA67" i="7"/>
  <c r="AA67" i="5" s="1"/>
  <c r="Z67" i="7"/>
  <c r="Z67" i="5" s="1"/>
  <c r="Y67" i="7"/>
  <c r="Y67" i="5" s="1"/>
  <c r="X67" i="7"/>
  <c r="X67" i="5" s="1"/>
  <c r="W67" i="7"/>
  <c r="W67" i="5" s="1"/>
  <c r="V67" i="7"/>
  <c r="V67" i="5" s="1"/>
  <c r="U67" i="7"/>
  <c r="U67" i="5" s="1"/>
  <c r="T67" i="7"/>
  <c r="T67" i="5" s="1"/>
  <c r="S67" i="7"/>
  <c r="S67" i="5" s="1"/>
  <c r="R67" i="7"/>
  <c r="R67" i="5" s="1"/>
  <c r="Q67" i="7"/>
  <c r="Q67" i="5" s="1"/>
  <c r="P67" i="7"/>
  <c r="P67" i="5" s="1"/>
  <c r="O67" i="7"/>
  <c r="O67" i="5" s="1"/>
  <c r="N67" i="7"/>
  <c r="N67" i="5" s="1"/>
  <c r="M67" i="7"/>
  <c r="M67" i="5" s="1"/>
  <c r="L67" i="7"/>
  <c r="L67" i="5" s="1"/>
  <c r="K67" i="7"/>
  <c r="K67" i="5" s="1"/>
  <c r="J67" i="7"/>
  <c r="J67" i="5" s="1"/>
  <c r="I67" i="7"/>
  <c r="I67" i="5" s="1"/>
  <c r="H67" i="7"/>
  <c r="H67" i="5" s="1"/>
  <c r="G67" i="7"/>
  <c r="G67" i="5" s="1"/>
  <c r="F67" i="7"/>
  <c r="F67" i="5" s="1"/>
  <c r="AA66" i="7"/>
  <c r="AA66" i="5" s="1"/>
  <c r="Z66" i="7"/>
  <c r="Z66" i="5" s="1"/>
  <c r="Y66" i="7"/>
  <c r="Y66" i="5" s="1"/>
  <c r="X66" i="7"/>
  <c r="X66" i="5" s="1"/>
  <c r="W66" i="7"/>
  <c r="W66" i="5" s="1"/>
  <c r="V66" i="7"/>
  <c r="V66" i="5" s="1"/>
  <c r="U66" i="7"/>
  <c r="U66" i="5" s="1"/>
  <c r="T66" i="7"/>
  <c r="T66" i="5" s="1"/>
  <c r="S66" i="7"/>
  <c r="S66" i="5" s="1"/>
  <c r="R66" i="7"/>
  <c r="R66" i="5" s="1"/>
  <c r="Q66" i="7"/>
  <c r="Q66" i="5" s="1"/>
  <c r="P66" i="7"/>
  <c r="P66" i="5" s="1"/>
  <c r="O66" i="7"/>
  <c r="O66" i="5" s="1"/>
  <c r="N66" i="7"/>
  <c r="N66" i="5" s="1"/>
  <c r="M66" i="7"/>
  <c r="M66" i="5" s="1"/>
  <c r="L66" i="7"/>
  <c r="L66" i="5" s="1"/>
  <c r="K66" i="7"/>
  <c r="K66" i="5" s="1"/>
  <c r="J66" i="7"/>
  <c r="J66" i="5" s="1"/>
  <c r="I66" i="7"/>
  <c r="I66" i="5" s="1"/>
  <c r="H66" i="7"/>
  <c r="H66" i="5" s="1"/>
  <c r="G66" i="7"/>
  <c r="G66" i="5" s="1"/>
  <c r="F66" i="7"/>
  <c r="F66" i="5" s="1"/>
  <c r="AA65" i="7"/>
  <c r="AA65" i="5" s="1"/>
  <c r="Z65" i="7"/>
  <c r="Z65" i="5" s="1"/>
  <c r="Y65" i="7"/>
  <c r="Y65" i="5" s="1"/>
  <c r="X65" i="7"/>
  <c r="X65" i="5" s="1"/>
  <c r="W65" i="7"/>
  <c r="W65" i="5" s="1"/>
  <c r="V65" i="7"/>
  <c r="V65" i="5" s="1"/>
  <c r="U65" i="7"/>
  <c r="U65" i="5" s="1"/>
  <c r="T65" i="7"/>
  <c r="T65" i="5" s="1"/>
  <c r="S65" i="7"/>
  <c r="S65" i="5" s="1"/>
  <c r="R65" i="7"/>
  <c r="R65" i="5" s="1"/>
  <c r="Q65" i="7"/>
  <c r="Q65" i="5" s="1"/>
  <c r="P65" i="7"/>
  <c r="P65" i="5" s="1"/>
  <c r="O65" i="7"/>
  <c r="O65" i="5" s="1"/>
  <c r="N65" i="7"/>
  <c r="N65" i="5" s="1"/>
  <c r="M65" i="7"/>
  <c r="M65" i="5" s="1"/>
  <c r="L65" i="7"/>
  <c r="L65" i="5" s="1"/>
  <c r="K65" i="7"/>
  <c r="K65" i="5" s="1"/>
  <c r="J65" i="7"/>
  <c r="J65" i="5" s="1"/>
  <c r="I65" i="7"/>
  <c r="I65" i="5" s="1"/>
  <c r="H65" i="7"/>
  <c r="H65" i="5" s="1"/>
  <c r="G65" i="7"/>
  <c r="G65" i="5" s="1"/>
  <c r="F65" i="7"/>
  <c r="F65" i="5" s="1"/>
  <c r="AA64" i="7"/>
  <c r="AA64" i="5" s="1"/>
  <c r="Z64" i="7"/>
  <c r="Z64" i="5" s="1"/>
  <c r="Y64" i="7"/>
  <c r="Y64" i="5" s="1"/>
  <c r="X64" i="7"/>
  <c r="X64" i="5" s="1"/>
  <c r="W64" i="7"/>
  <c r="W64" i="5" s="1"/>
  <c r="V64" i="7"/>
  <c r="V64" i="5" s="1"/>
  <c r="U64" i="7"/>
  <c r="U64" i="5" s="1"/>
  <c r="T64" i="7"/>
  <c r="T64" i="5" s="1"/>
  <c r="S64" i="7"/>
  <c r="S64" i="5" s="1"/>
  <c r="R64" i="7"/>
  <c r="R64" i="5" s="1"/>
  <c r="Q64" i="7"/>
  <c r="Q64" i="5" s="1"/>
  <c r="P64" i="7"/>
  <c r="P64" i="5" s="1"/>
  <c r="O64" i="7"/>
  <c r="O64" i="5" s="1"/>
  <c r="N64" i="7"/>
  <c r="N64" i="5" s="1"/>
  <c r="M64" i="7"/>
  <c r="M64" i="5" s="1"/>
  <c r="L64" i="7"/>
  <c r="L64" i="5" s="1"/>
  <c r="K64" i="7"/>
  <c r="K64" i="5" s="1"/>
  <c r="J64" i="7"/>
  <c r="J64" i="5" s="1"/>
  <c r="I64" i="7"/>
  <c r="I64" i="5" s="1"/>
  <c r="H64" i="7"/>
  <c r="H64" i="5" s="1"/>
  <c r="G64" i="7"/>
  <c r="G64" i="5" s="1"/>
  <c r="F64" i="7"/>
  <c r="F64" i="5" s="1"/>
  <c r="AA63" i="7"/>
  <c r="AA63" i="5" s="1"/>
  <c r="Z63" i="7"/>
  <c r="Z63" i="5" s="1"/>
  <c r="Y63" i="7"/>
  <c r="Y63" i="5" s="1"/>
  <c r="X63" i="7"/>
  <c r="X63" i="5" s="1"/>
  <c r="W63" i="7"/>
  <c r="W63" i="5" s="1"/>
  <c r="V63" i="7"/>
  <c r="V63" i="5" s="1"/>
  <c r="U63" i="7"/>
  <c r="U63" i="5" s="1"/>
  <c r="T63" i="7"/>
  <c r="T63" i="5" s="1"/>
  <c r="S63" i="7"/>
  <c r="S63" i="5" s="1"/>
  <c r="R63" i="7"/>
  <c r="R63" i="5" s="1"/>
  <c r="Q63" i="7"/>
  <c r="Q63" i="5" s="1"/>
  <c r="P63" i="7"/>
  <c r="P63" i="5" s="1"/>
  <c r="O63" i="7"/>
  <c r="O63" i="5" s="1"/>
  <c r="N63" i="7"/>
  <c r="N63" i="5" s="1"/>
  <c r="M63" i="7"/>
  <c r="M63" i="5" s="1"/>
  <c r="L63" i="7"/>
  <c r="L63" i="5" s="1"/>
  <c r="K63" i="7"/>
  <c r="K63" i="5" s="1"/>
  <c r="J63" i="7"/>
  <c r="J63" i="5" s="1"/>
  <c r="I63" i="7"/>
  <c r="I63" i="5" s="1"/>
  <c r="H63" i="7"/>
  <c r="H63" i="5" s="1"/>
  <c r="G63" i="7"/>
  <c r="G63" i="5" s="1"/>
  <c r="F63" i="7"/>
  <c r="F63" i="5" s="1"/>
  <c r="AA62" i="7"/>
  <c r="AA62" i="5" s="1"/>
  <c r="Z62" i="7"/>
  <c r="Z62" i="5" s="1"/>
  <c r="Y62" i="7"/>
  <c r="Y62" i="5" s="1"/>
  <c r="X62" i="7"/>
  <c r="X62" i="5" s="1"/>
  <c r="W62" i="7"/>
  <c r="W62" i="5" s="1"/>
  <c r="V62" i="7"/>
  <c r="V62" i="5" s="1"/>
  <c r="U62" i="7"/>
  <c r="U62" i="5" s="1"/>
  <c r="T62" i="7"/>
  <c r="T62" i="5" s="1"/>
  <c r="S62" i="7"/>
  <c r="S62" i="5" s="1"/>
  <c r="R62" i="7"/>
  <c r="R62" i="5" s="1"/>
  <c r="Q62" i="7"/>
  <c r="Q62" i="5" s="1"/>
  <c r="P62" i="7"/>
  <c r="P62" i="5" s="1"/>
  <c r="O62" i="7"/>
  <c r="O62" i="5" s="1"/>
  <c r="N62" i="7"/>
  <c r="N62" i="5" s="1"/>
  <c r="M62" i="7"/>
  <c r="M62" i="5" s="1"/>
  <c r="L62" i="7"/>
  <c r="L62" i="5" s="1"/>
  <c r="K62" i="7"/>
  <c r="K62" i="5" s="1"/>
  <c r="J62" i="7"/>
  <c r="J62" i="5" s="1"/>
  <c r="I62" i="7"/>
  <c r="I62" i="5" s="1"/>
  <c r="H62" i="7"/>
  <c r="H62" i="5" s="1"/>
  <c r="G62" i="7"/>
  <c r="G62" i="5" s="1"/>
  <c r="F62" i="7"/>
  <c r="F62" i="5" s="1"/>
  <c r="AA61" i="7"/>
  <c r="AA61" i="5" s="1"/>
  <c r="Z61" i="7"/>
  <c r="Z61" i="5" s="1"/>
  <c r="Y61" i="7"/>
  <c r="Y61" i="5" s="1"/>
  <c r="X61" i="7"/>
  <c r="X61" i="5" s="1"/>
  <c r="W61" i="7"/>
  <c r="W61" i="5" s="1"/>
  <c r="V61" i="7"/>
  <c r="V61" i="5" s="1"/>
  <c r="U61" i="7"/>
  <c r="U61" i="5" s="1"/>
  <c r="T61" i="7"/>
  <c r="T61" i="5" s="1"/>
  <c r="S61" i="7"/>
  <c r="S61" i="5" s="1"/>
  <c r="R61" i="7"/>
  <c r="R61" i="5" s="1"/>
  <c r="Q61" i="7"/>
  <c r="Q61" i="5" s="1"/>
  <c r="P61" i="7"/>
  <c r="P61" i="5" s="1"/>
  <c r="O61" i="7"/>
  <c r="O61" i="5" s="1"/>
  <c r="N61" i="7"/>
  <c r="N61" i="5" s="1"/>
  <c r="M61" i="7"/>
  <c r="M61" i="5" s="1"/>
  <c r="L61" i="7"/>
  <c r="L61" i="5" s="1"/>
  <c r="K61" i="7"/>
  <c r="K61" i="5" s="1"/>
  <c r="J61" i="7"/>
  <c r="J61" i="5" s="1"/>
  <c r="I61" i="7"/>
  <c r="I61" i="5" s="1"/>
  <c r="H61" i="7"/>
  <c r="H61" i="5" s="1"/>
  <c r="G61" i="7"/>
  <c r="G61" i="5" s="1"/>
  <c r="F61" i="7"/>
  <c r="F61" i="5" s="1"/>
  <c r="AA60" i="7"/>
  <c r="AA60" i="5" s="1"/>
  <c r="Z60" i="7"/>
  <c r="Z60" i="5" s="1"/>
  <c r="Y60" i="7"/>
  <c r="Y60" i="5" s="1"/>
  <c r="X60" i="7"/>
  <c r="X60" i="5" s="1"/>
  <c r="W60" i="7"/>
  <c r="W60" i="5" s="1"/>
  <c r="V60" i="7"/>
  <c r="V60" i="5" s="1"/>
  <c r="U60" i="7"/>
  <c r="U60" i="5" s="1"/>
  <c r="T60" i="7"/>
  <c r="T60" i="5" s="1"/>
  <c r="S60" i="7"/>
  <c r="S60" i="5" s="1"/>
  <c r="R60" i="7"/>
  <c r="R60" i="5" s="1"/>
  <c r="Q60" i="7"/>
  <c r="Q60" i="5" s="1"/>
  <c r="P60" i="7"/>
  <c r="P60" i="5" s="1"/>
  <c r="O60" i="7"/>
  <c r="O60" i="5" s="1"/>
  <c r="N60" i="7"/>
  <c r="N60" i="5" s="1"/>
  <c r="M60" i="7"/>
  <c r="M60" i="5" s="1"/>
  <c r="L60" i="7"/>
  <c r="L60" i="5" s="1"/>
  <c r="K60" i="7"/>
  <c r="K60" i="5" s="1"/>
  <c r="J60" i="7"/>
  <c r="J60" i="5" s="1"/>
  <c r="I60" i="7"/>
  <c r="I60" i="5" s="1"/>
  <c r="H60" i="7"/>
  <c r="H60" i="5" s="1"/>
  <c r="G60" i="7"/>
  <c r="G60" i="5" s="1"/>
  <c r="F60" i="7"/>
  <c r="F60" i="5" s="1"/>
  <c r="AA59" i="7"/>
  <c r="AA59" i="5" s="1"/>
  <c r="Z59" i="7"/>
  <c r="Z59" i="5" s="1"/>
  <c r="Y59" i="7"/>
  <c r="Y59" i="5" s="1"/>
  <c r="X59" i="7"/>
  <c r="X59" i="5" s="1"/>
  <c r="W59" i="7"/>
  <c r="W59" i="5" s="1"/>
  <c r="V59" i="7"/>
  <c r="V59" i="5" s="1"/>
  <c r="U59" i="7"/>
  <c r="U59" i="5" s="1"/>
  <c r="T59" i="7"/>
  <c r="T59" i="5" s="1"/>
  <c r="S59" i="7"/>
  <c r="S59" i="5" s="1"/>
  <c r="R59" i="7"/>
  <c r="R59" i="5" s="1"/>
  <c r="Q59" i="7"/>
  <c r="Q59" i="5" s="1"/>
  <c r="P59" i="7"/>
  <c r="P59" i="5" s="1"/>
  <c r="O59" i="7"/>
  <c r="O59" i="5" s="1"/>
  <c r="N59" i="7"/>
  <c r="N59" i="5" s="1"/>
  <c r="M59" i="7"/>
  <c r="M59" i="5" s="1"/>
  <c r="L59" i="7"/>
  <c r="L59" i="5" s="1"/>
  <c r="K59" i="7"/>
  <c r="K59" i="5" s="1"/>
  <c r="J59" i="7"/>
  <c r="J59" i="5" s="1"/>
  <c r="I59" i="7"/>
  <c r="I59" i="5" s="1"/>
  <c r="H59" i="7"/>
  <c r="H59" i="5" s="1"/>
  <c r="G59" i="7"/>
  <c r="G59" i="5" s="1"/>
  <c r="F59" i="7"/>
  <c r="F59" i="5" s="1"/>
  <c r="AA58" i="7"/>
  <c r="AA58" i="5" s="1"/>
  <c r="Z58" i="7"/>
  <c r="Z58" i="5" s="1"/>
  <c r="Y58" i="7"/>
  <c r="Y58" i="5" s="1"/>
  <c r="X58" i="7"/>
  <c r="X58" i="5" s="1"/>
  <c r="W58" i="7"/>
  <c r="W58" i="5" s="1"/>
  <c r="V58" i="7"/>
  <c r="V58" i="5" s="1"/>
  <c r="U58" i="7"/>
  <c r="U58" i="5" s="1"/>
  <c r="T58" i="7"/>
  <c r="T58" i="5" s="1"/>
  <c r="S58" i="7"/>
  <c r="S58" i="5" s="1"/>
  <c r="R58" i="7"/>
  <c r="R58" i="5" s="1"/>
  <c r="Q58" i="7"/>
  <c r="Q58" i="5" s="1"/>
  <c r="P58" i="7"/>
  <c r="P58" i="5" s="1"/>
  <c r="O58" i="7"/>
  <c r="O58" i="5" s="1"/>
  <c r="N58" i="7"/>
  <c r="N58" i="5" s="1"/>
  <c r="M58" i="7"/>
  <c r="M58" i="5" s="1"/>
  <c r="L58" i="7"/>
  <c r="L58" i="5" s="1"/>
  <c r="K58" i="7"/>
  <c r="K58" i="5" s="1"/>
  <c r="J58" i="7"/>
  <c r="J58" i="5" s="1"/>
  <c r="I58" i="7"/>
  <c r="I58" i="5" s="1"/>
  <c r="H58" i="7"/>
  <c r="H58" i="5" s="1"/>
  <c r="G58" i="7"/>
  <c r="G58" i="5" s="1"/>
  <c r="F58" i="7"/>
  <c r="F58" i="5" s="1"/>
  <c r="AA57" i="7"/>
  <c r="AA57" i="5" s="1"/>
  <c r="Z57" i="7"/>
  <c r="Z57" i="5" s="1"/>
  <c r="Y57" i="7"/>
  <c r="Y57" i="5" s="1"/>
  <c r="X57" i="7"/>
  <c r="X57" i="5" s="1"/>
  <c r="W57" i="7"/>
  <c r="W57" i="5" s="1"/>
  <c r="V57" i="7"/>
  <c r="V57" i="5" s="1"/>
  <c r="U57" i="7"/>
  <c r="U57" i="5" s="1"/>
  <c r="T57" i="7"/>
  <c r="T57" i="5" s="1"/>
  <c r="S57" i="7"/>
  <c r="S57" i="5" s="1"/>
  <c r="R57" i="7"/>
  <c r="R57" i="5" s="1"/>
  <c r="Q57" i="7"/>
  <c r="Q57" i="5" s="1"/>
  <c r="P57" i="7"/>
  <c r="P57" i="5" s="1"/>
  <c r="O57" i="7"/>
  <c r="O57" i="5" s="1"/>
  <c r="N57" i="7"/>
  <c r="N57" i="5" s="1"/>
  <c r="M57" i="7"/>
  <c r="M57" i="5" s="1"/>
  <c r="L57" i="7"/>
  <c r="L57" i="5" s="1"/>
  <c r="K57" i="7"/>
  <c r="K57" i="5" s="1"/>
  <c r="J57" i="7"/>
  <c r="J57" i="5" s="1"/>
  <c r="I57" i="7"/>
  <c r="I57" i="5" s="1"/>
  <c r="H57" i="7"/>
  <c r="H57" i="5" s="1"/>
  <c r="G57" i="7"/>
  <c r="G57" i="5" s="1"/>
  <c r="F57" i="7"/>
  <c r="F57" i="5" s="1"/>
  <c r="AA56" i="7"/>
  <c r="AA56" i="5" s="1"/>
  <c r="Z56" i="7"/>
  <c r="Z56" i="5" s="1"/>
  <c r="Y56" i="7"/>
  <c r="Y56" i="5" s="1"/>
  <c r="X56" i="7"/>
  <c r="X56" i="5" s="1"/>
  <c r="W56" i="7"/>
  <c r="W56" i="5" s="1"/>
  <c r="V56" i="7"/>
  <c r="V56" i="5" s="1"/>
  <c r="U56" i="7"/>
  <c r="U56" i="5" s="1"/>
  <c r="T56" i="7"/>
  <c r="T56" i="5" s="1"/>
  <c r="S56" i="7"/>
  <c r="S56" i="5" s="1"/>
  <c r="R56" i="7"/>
  <c r="R56" i="5" s="1"/>
  <c r="Q56" i="7"/>
  <c r="Q56" i="5" s="1"/>
  <c r="P56" i="7"/>
  <c r="P56" i="5" s="1"/>
  <c r="O56" i="7"/>
  <c r="O56" i="5" s="1"/>
  <c r="N56" i="7"/>
  <c r="N56" i="5" s="1"/>
  <c r="M56" i="7"/>
  <c r="M56" i="5" s="1"/>
  <c r="L56" i="7"/>
  <c r="L56" i="5" s="1"/>
  <c r="K56" i="7"/>
  <c r="K56" i="5" s="1"/>
  <c r="J56" i="7"/>
  <c r="J56" i="5" s="1"/>
  <c r="I56" i="7"/>
  <c r="I56" i="5" s="1"/>
  <c r="H56" i="7"/>
  <c r="H56" i="5" s="1"/>
  <c r="G56" i="7"/>
  <c r="G56" i="5" s="1"/>
  <c r="F56" i="7"/>
  <c r="F56" i="5" s="1"/>
  <c r="AA55" i="7"/>
  <c r="AA55" i="5" s="1"/>
  <c r="Z55" i="7"/>
  <c r="Z55" i="5" s="1"/>
  <c r="Y55" i="7"/>
  <c r="Y55" i="5" s="1"/>
  <c r="X55" i="7"/>
  <c r="X55" i="5" s="1"/>
  <c r="W55" i="7"/>
  <c r="W55" i="5" s="1"/>
  <c r="V55" i="7"/>
  <c r="V55" i="5" s="1"/>
  <c r="U55" i="7"/>
  <c r="U55" i="5" s="1"/>
  <c r="T55" i="7"/>
  <c r="T55" i="5" s="1"/>
  <c r="S55" i="7"/>
  <c r="S55" i="5" s="1"/>
  <c r="R55" i="7"/>
  <c r="R55" i="5" s="1"/>
  <c r="Q55" i="7"/>
  <c r="Q55" i="5" s="1"/>
  <c r="P55" i="7"/>
  <c r="P55" i="5" s="1"/>
  <c r="O55" i="7"/>
  <c r="O55" i="5" s="1"/>
  <c r="N55" i="7"/>
  <c r="N55" i="5" s="1"/>
  <c r="M55" i="7"/>
  <c r="M55" i="5" s="1"/>
  <c r="L55" i="7"/>
  <c r="L55" i="5" s="1"/>
  <c r="K55" i="7"/>
  <c r="K55" i="5" s="1"/>
  <c r="J55" i="7"/>
  <c r="J55" i="5" s="1"/>
  <c r="I55" i="7"/>
  <c r="I55" i="5" s="1"/>
  <c r="H55" i="7"/>
  <c r="H55" i="5" s="1"/>
  <c r="G55" i="7"/>
  <c r="G55" i="5" s="1"/>
  <c r="F55" i="7"/>
  <c r="F55" i="5" s="1"/>
  <c r="AA54" i="7"/>
  <c r="AA54" i="5" s="1"/>
  <c r="Z54" i="7"/>
  <c r="Z54" i="5" s="1"/>
  <c r="Y54" i="7"/>
  <c r="Y54" i="5" s="1"/>
  <c r="X54" i="7"/>
  <c r="X54" i="5" s="1"/>
  <c r="W54" i="7"/>
  <c r="W54" i="5" s="1"/>
  <c r="V54" i="7"/>
  <c r="V54" i="5" s="1"/>
  <c r="U54" i="7"/>
  <c r="U54" i="5" s="1"/>
  <c r="T54" i="7"/>
  <c r="T54" i="5" s="1"/>
  <c r="S54" i="7"/>
  <c r="S54" i="5" s="1"/>
  <c r="R54" i="7"/>
  <c r="R54" i="5" s="1"/>
  <c r="Q54" i="7"/>
  <c r="Q54" i="5" s="1"/>
  <c r="P54" i="7"/>
  <c r="P54" i="5" s="1"/>
  <c r="O54" i="7"/>
  <c r="O54" i="5" s="1"/>
  <c r="N54" i="7"/>
  <c r="N54" i="5" s="1"/>
  <c r="M54" i="7"/>
  <c r="M54" i="5" s="1"/>
  <c r="L54" i="7"/>
  <c r="L54" i="5" s="1"/>
  <c r="K54" i="7"/>
  <c r="K54" i="5" s="1"/>
  <c r="J54" i="7"/>
  <c r="J54" i="5" s="1"/>
  <c r="I54" i="7"/>
  <c r="I54" i="5" s="1"/>
  <c r="H54" i="7"/>
  <c r="H54" i="5" s="1"/>
  <c r="G54" i="7"/>
  <c r="G54" i="5" s="1"/>
  <c r="F54" i="7"/>
  <c r="F54" i="5" s="1"/>
  <c r="AA53" i="7"/>
  <c r="AA53" i="5" s="1"/>
  <c r="Z53" i="7"/>
  <c r="Z53" i="5" s="1"/>
  <c r="Y53" i="7"/>
  <c r="Y53" i="5" s="1"/>
  <c r="X53" i="7"/>
  <c r="X53" i="5" s="1"/>
  <c r="W53" i="7"/>
  <c r="W53" i="5" s="1"/>
  <c r="V53" i="7"/>
  <c r="V53" i="5" s="1"/>
  <c r="U53" i="7"/>
  <c r="U53" i="5" s="1"/>
  <c r="T53" i="7"/>
  <c r="T53" i="5" s="1"/>
  <c r="S53" i="7"/>
  <c r="S53" i="5" s="1"/>
  <c r="R53" i="7"/>
  <c r="R53" i="5" s="1"/>
  <c r="Q53" i="7"/>
  <c r="Q53" i="5" s="1"/>
  <c r="P53" i="7"/>
  <c r="P53" i="5" s="1"/>
  <c r="O53" i="7"/>
  <c r="O53" i="5" s="1"/>
  <c r="N53" i="7"/>
  <c r="N53" i="5" s="1"/>
  <c r="M53" i="7"/>
  <c r="M53" i="5" s="1"/>
  <c r="L53" i="7"/>
  <c r="L53" i="5" s="1"/>
  <c r="K53" i="7"/>
  <c r="K53" i="5" s="1"/>
  <c r="J53" i="7"/>
  <c r="J53" i="5" s="1"/>
  <c r="I53" i="7"/>
  <c r="I53" i="5" s="1"/>
  <c r="H53" i="7"/>
  <c r="H53" i="5" s="1"/>
  <c r="G53" i="7"/>
  <c r="G53" i="5" s="1"/>
  <c r="F53" i="7"/>
  <c r="F53" i="5" s="1"/>
  <c r="AA52" i="7"/>
  <c r="AA52" i="5" s="1"/>
  <c r="Z52" i="7"/>
  <c r="Z52" i="5" s="1"/>
  <c r="Y52" i="7"/>
  <c r="Y52" i="5" s="1"/>
  <c r="X52" i="7"/>
  <c r="X52" i="5" s="1"/>
  <c r="W52" i="7"/>
  <c r="W52" i="5" s="1"/>
  <c r="V52" i="7"/>
  <c r="V52" i="5" s="1"/>
  <c r="U52" i="7"/>
  <c r="U52" i="5" s="1"/>
  <c r="T52" i="7"/>
  <c r="T52" i="5" s="1"/>
  <c r="S52" i="7"/>
  <c r="S52" i="5" s="1"/>
  <c r="R52" i="7"/>
  <c r="R52" i="5" s="1"/>
  <c r="Q52" i="7"/>
  <c r="Q52" i="5" s="1"/>
  <c r="P52" i="7"/>
  <c r="P52" i="5" s="1"/>
  <c r="O52" i="7"/>
  <c r="O52" i="5" s="1"/>
  <c r="N52" i="7"/>
  <c r="N52" i="5" s="1"/>
  <c r="M52" i="7"/>
  <c r="M52" i="5" s="1"/>
  <c r="L52" i="7"/>
  <c r="L52" i="5" s="1"/>
  <c r="K52" i="7"/>
  <c r="K52" i="5" s="1"/>
  <c r="J52" i="7"/>
  <c r="J52" i="5" s="1"/>
  <c r="I52" i="7"/>
  <c r="I52" i="5" s="1"/>
  <c r="H52" i="7"/>
  <c r="H52" i="5" s="1"/>
  <c r="G52" i="7"/>
  <c r="G52" i="5" s="1"/>
  <c r="F52" i="7"/>
  <c r="F52" i="5" s="1"/>
  <c r="AA51" i="7"/>
  <c r="AA51" i="5" s="1"/>
  <c r="Z51" i="7"/>
  <c r="Z51" i="5" s="1"/>
  <c r="Y51" i="7"/>
  <c r="Y51" i="5" s="1"/>
  <c r="X51" i="7"/>
  <c r="X51" i="5" s="1"/>
  <c r="W51" i="7"/>
  <c r="W51" i="5" s="1"/>
  <c r="V51" i="7"/>
  <c r="V51" i="5" s="1"/>
  <c r="U51" i="7"/>
  <c r="U51" i="5" s="1"/>
  <c r="T51" i="7"/>
  <c r="T51" i="5" s="1"/>
  <c r="S51" i="7"/>
  <c r="S51" i="5" s="1"/>
  <c r="R51" i="7"/>
  <c r="R51" i="5" s="1"/>
  <c r="Q51" i="7"/>
  <c r="Q51" i="5" s="1"/>
  <c r="P51" i="7"/>
  <c r="P51" i="5" s="1"/>
  <c r="O51" i="7"/>
  <c r="O51" i="5" s="1"/>
  <c r="N51" i="7"/>
  <c r="N51" i="5" s="1"/>
  <c r="M51" i="7"/>
  <c r="M51" i="5" s="1"/>
  <c r="L51" i="7"/>
  <c r="L51" i="5" s="1"/>
  <c r="K51" i="7"/>
  <c r="K51" i="5" s="1"/>
  <c r="J51" i="7"/>
  <c r="J51" i="5" s="1"/>
  <c r="I51" i="7"/>
  <c r="I51" i="5" s="1"/>
  <c r="H51" i="7"/>
  <c r="H51" i="5" s="1"/>
  <c r="G51" i="7"/>
  <c r="G51" i="5" s="1"/>
  <c r="F51" i="7"/>
  <c r="F51" i="5" s="1"/>
  <c r="AA50" i="7"/>
  <c r="AA50" i="5" s="1"/>
  <c r="Z50" i="7"/>
  <c r="Z50" i="5" s="1"/>
  <c r="Y50" i="7"/>
  <c r="Y50" i="5" s="1"/>
  <c r="X50" i="7"/>
  <c r="X50" i="5" s="1"/>
  <c r="W50" i="7"/>
  <c r="W50" i="5" s="1"/>
  <c r="V50" i="7"/>
  <c r="V50" i="5" s="1"/>
  <c r="U50" i="7"/>
  <c r="U50" i="5" s="1"/>
  <c r="T50" i="7"/>
  <c r="T50" i="5" s="1"/>
  <c r="S50" i="7"/>
  <c r="S50" i="5" s="1"/>
  <c r="R50" i="7"/>
  <c r="R50" i="5" s="1"/>
  <c r="Q50" i="7"/>
  <c r="Q50" i="5" s="1"/>
  <c r="P50" i="7"/>
  <c r="P50" i="5" s="1"/>
  <c r="O50" i="7"/>
  <c r="O50" i="5" s="1"/>
  <c r="N50" i="7"/>
  <c r="N50" i="5" s="1"/>
  <c r="M50" i="7"/>
  <c r="M50" i="5" s="1"/>
  <c r="L50" i="7"/>
  <c r="L50" i="5" s="1"/>
  <c r="K50" i="7"/>
  <c r="K50" i="5" s="1"/>
  <c r="J50" i="7"/>
  <c r="J50" i="5" s="1"/>
  <c r="I50" i="7"/>
  <c r="I50" i="5" s="1"/>
  <c r="H50" i="7"/>
  <c r="H50" i="5" s="1"/>
  <c r="G50" i="7"/>
  <c r="G50" i="5" s="1"/>
  <c r="F50" i="7"/>
  <c r="F50" i="5" s="1"/>
  <c r="AA49" i="7"/>
  <c r="AA49" i="5" s="1"/>
  <c r="Z49" i="7"/>
  <c r="Z49" i="5" s="1"/>
  <c r="Y49" i="7"/>
  <c r="Y49" i="5" s="1"/>
  <c r="X49" i="7"/>
  <c r="X49" i="5" s="1"/>
  <c r="W49" i="7"/>
  <c r="W49" i="5" s="1"/>
  <c r="V49" i="7"/>
  <c r="V49" i="5" s="1"/>
  <c r="U49" i="7"/>
  <c r="U49" i="5" s="1"/>
  <c r="T49" i="7"/>
  <c r="T49" i="5" s="1"/>
  <c r="S49" i="7"/>
  <c r="S49" i="5" s="1"/>
  <c r="R49" i="7"/>
  <c r="R49" i="5" s="1"/>
  <c r="Q49" i="7"/>
  <c r="Q49" i="5" s="1"/>
  <c r="P49" i="7"/>
  <c r="P49" i="5" s="1"/>
  <c r="O49" i="7"/>
  <c r="O49" i="5" s="1"/>
  <c r="N49" i="7"/>
  <c r="N49" i="5" s="1"/>
  <c r="M49" i="7"/>
  <c r="M49" i="5" s="1"/>
  <c r="L49" i="7"/>
  <c r="L49" i="5" s="1"/>
  <c r="K49" i="7"/>
  <c r="K49" i="5" s="1"/>
  <c r="J49" i="7"/>
  <c r="J49" i="5" s="1"/>
  <c r="I49" i="7"/>
  <c r="I49" i="5" s="1"/>
  <c r="H49" i="7"/>
  <c r="H49" i="5" s="1"/>
  <c r="G49" i="7"/>
  <c r="G49" i="5" s="1"/>
  <c r="F49" i="7"/>
  <c r="F49" i="5" s="1"/>
  <c r="AA48" i="7"/>
  <c r="AA48" i="5" s="1"/>
  <c r="Z48" i="7"/>
  <c r="Z48" i="5" s="1"/>
  <c r="Y48" i="7"/>
  <c r="Y48" i="5" s="1"/>
  <c r="X48" i="7"/>
  <c r="X48" i="5" s="1"/>
  <c r="W48" i="7"/>
  <c r="W48" i="5" s="1"/>
  <c r="V48" i="7"/>
  <c r="V48" i="5" s="1"/>
  <c r="U48" i="7"/>
  <c r="U48" i="5" s="1"/>
  <c r="T48" i="7"/>
  <c r="T48" i="5" s="1"/>
  <c r="S48" i="7"/>
  <c r="S48" i="5" s="1"/>
  <c r="R48" i="7"/>
  <c r="R48" i="5" s="1"/>
  <c r="Q48" i="7"/>
  <c r="Q48" i="5" s="1"/>
  <c r="P48" i="7"/>
  <c r="P48" i="5" s="1"/>
  <c r="O48" i="7"/>
  <c r="O48" i="5" s="1"/>
  <c r="N48" i="7"/>
  <c r="N48" i="5" s="1"/>
  <c r="M48" i="7"/>
  <c r="M48" i="5" s="1"/>
  <c r="L48" i="7"/>
  <c r="L48" i="5" s="1"/>
  <c r="K48" i="7"/>
  <c r="K48" i="5" s="1"/>
  <c r="J48" i="7"/>
  <c r="J48" i="5" s="1"/>
  <c r="I48" i="7"/>
  <c r="I48" i="5" s="1"/>
  <c r="H48" i="7"/>
  <c r="H48" i="5" s="1"/>
  <c r="G48" i="7"/>
  <c r="G48" i="5" s="1"/>
  <c r="F48" i="7"/>
  <c r="F48" i="5" s="1"/>
  <c r="AA47" i="7"/>
  <c r="AA47" i="5" s="1"/>
  <c r="Z47" i="7"/>
  <c r="Z47" i="5" s="1"/>
  <c r="Y47" i="7"/>
  <c r="Y47" i="5" s="1"/>
  <c r="X47" i="7"/>
  <c r="X47" i="5" s="1"/>
  <c r="W47" i="7"/>
  <c r="W47" i="5" s="1"/>
  <c r="V47" i="7"/>
  <c r="V47" i="5" s="1"/>
  <c r="U47" i="7"/>
  <c r="U47" i="5" s="1"/>
  <c r="T47" i="7"/>
  <c r="T47" i="5" s="1"/>
  <c r="S47" i="7"/>
  <c r="S47" i="5" s="1"/>
  <c r="R47" i="7"/>
  <c r="R47" i="5" s="1"/>
  <c r="Q47" i="7"/>
  <c r="Q47" i="5" s="1"/>
  <c r="P47" i="7"/>
  <c r="P47" i="5" s="1"/>
  <c r="O47" i="7"/>
  <c r="O47" i="5" s="1"/>
  <c r="N47" i="7"/>
  <c r="N47" i="5" s="1"/>
  <c r="M47" i="7"/>
  <c r="M47" i="5" s="1"/>
  <c r="L47" i="7"/>
  <c r="L47" i="5" s="1"/>
  <c r="K47" i="7"/>
  <c r="K47" i="5" s="1"/>
  <c r="J47" i="7"/>
  <c r="J47" i="5" s="1"/>
  <c r="I47" i="7"/>
  <c r="I47" i="5" s="1"/>
  <c r="H47" i="7"/>
  <c r="H47" i="5" s="1"/>
  <c r="G47" i="7"/>
  <c r="G47" i="5" s="1"/>
  <c r="F47" i="7"/>
  <c r="F47" i="5" s="1"/>
  <c r="AA46" i="7"/>
  <c r="AA46" i="5" s="1"/>
  <c r="Z46" i="7"/>
  <c r="Z46" i="5" s="1"/>
  <c r="Y46" i="7"/>
  <c r="Y46" i="5" s="1"/>
  <c r="X46" i="7"/>
  <c r="X46" i="5" s="1"/>
  <c r="W46" i="7"/>
  <c r="W46" i="5" s="1"/>
  <c r="V46" i="7"/>
  <c r="V46" i="5" s="1"/>
  <c r="U46" i="7"/>
  <c r="U46" i="5" s="1"/>
  <c r="T46" i="7"/>
  <c r="T46" i="5" s="1"/>
  <c r="S46" i="7"/>
  <c r="S46" i="5" s="1"/>
  <c r="R46" i="7"/>
  <c r="R46" i="5" s="1"/>
  <c r="Q46" i="7"/>
  <c r="Q46" i="5" s="1"/>
  <c r="P46" i="7"/>
  <c r="P46" i="5" s="1"/>
  <c r="O46" i="7"/>
  <c r="O46" i="5" s="1"/>
  <c r="N46" i="7"/>
  <c r="N46" i="5" s="1"/>
  <c r="M46" i="7"/>
  <c r="M46" i="5" s="1"/>
  <c r="L46" i="7"/>
  <c r="L46" i="5" s="1"/>
  <c r="K46" i="7"/>
  <c r="K46" i="5" s="1"/>
  <c r="J46" i="7"/>
  <c r="J46" i="5" s="1"/>
  <c r="I46" i="7"/>
  <c r="I46" i="5" s="1"/>
  <c r="H46" i="7"/>
  <c r="H46" i="5" s="1"/>
  <c r="G46" i="7"/>
  <c r="G46" i="5" s="1"/>
  <c r="F46" i="7"/>
  <c r="F46" i="5" s="1"/>
  <c r="AA45" i="7"/>
  <c r="AA45" i="5" s="1"/>
  <c r="Z45" i="7"/>
  <c r="Z45" i="5" s="1"/>
  <c r="Y45" i="7"/>
  <c r="Y45" i="5" s="1"/>
  <c r="X45" i="7"/>
  <c r="X45" i="5" s="1"/>
  <c r="W45" i="7"/>
  <c r="W45" i="5" s="1"/>
  <c r="V45" i="7"/>
  <c r="V45" i="5" s="1"/>
  <c r="U45" i="7"/>
  <c r="U45" i="5" s="1"/>
  <c r="T45" i="7"/>
  <c r="T45" i="5" s="1"/>
  <c r="S45" i="7"/>
  <c r="S45" i="5" s="1"/>
  <c r="R45" i="7"/>
  <c r="R45" i="5" s="1"/>
  <c r="Q45" i="7"/>
  <c r="Q45" i="5" s="1"/>
  <c r="P45" i="7"/>
  <c r="P45" i="5" s="1"/>
  <c r="O45" i="7"/>
  <c r="O45" i="5" s="1"/>
  <c r="N45" i="7"/>
  <c r="N45" i="5" s="1"/>
  <c r="M45" i="7"/>
  <c r="M45" i="5" s="1"/>
  <c r="L45" i="7"/>
  <c r="L45" i="5" s="1"/>
  <c r="K45" i="7"/>
  <c r="K45" i="5" s="1"/>
  <c r="J45" i="7"/>
  <c r="J45" i="5" s="1"/>
  <c r="I45" i="7"/>
  <c r="I45" i="5" s="1"/>
  <c r="H45" i="7"/>
  <c r="H45" i="5" s="1"/>
  <c r="G45" i="7"/>
  <c r="G45" i="5" s="1"/>
  <c r="F45" i="7"/>
  <c r="F45" i="5" s="1"/>
  <c r="AA44" i="7"/>
  <c r="AA44" i="5" s="1"/>
  <c r="Z44" i="7"/>
  <c r="Z44" i="5" s="1"/>
  <c r="Y44" i="7"/>
  <c r="Y44" i="5" s="1"/>
  <c r="X44" i="7"/>
  <c r="X44" i="5" s="1"/>
  <c r="W44" i="7"/>
  <c r="W44" i="5" s="1"/>
  <c r="V44" i="7"/>
  <c r="V44" i="5" s="1"/>
  <c r="U44" i="7"/>
  <c r="U44" i="5" s="1"/>
  <c r="T44" i="7"/>
  <c r="T44" i="5" s="1"/>
  <c r="S44" i="7"/>
  <c r="S44" i="5" s="1"/>
  <c r="R44" i="7"/>
  <c r="R44" i="5" s="1"/>
  <c r="Q44" i="7"/>
  <c r="Q44" i="5" s="1"/>
  <c r="P44" i="7"/>
  <c r="P44" i="5" s="1"/>
  <c r="O44" i="7"/>
  <c r="O44" i="5" s="1"/>
  <c r="N44" i="7"/>
  <c r="N44" i="5" s="1"/>
  <c r="M44" i="7"/>
  <c r="M44" i="5" s="1"/>
  <c r="L44" i="7"/>
  <c r="L44" i="5" s="1"/>
  <c r="K44" i="7"/>
  <c r="K44" i="5" s="1"/>
  <c r="J44" i="7"/>
  <c r="J44" i="5" s="1"/>
  <c r="I44" i="7"/>
  <c r="I44" i="5" s="1"/>
  <c r="H44" i="7"/>
  <c r="H44" i="5" s="1"/>
  <c r="G44" i="7"/>
  <c r="G44" i="5" s="1"/>
  <c r="F44" i="7"/>
  <c r="F44" i="5" s="1"/>
  <c r="AA43" i="7"/>
  <c r="AA43" i="5" s="1"/>
  <c r="Z43" i="7"/>
  <c r="Z43" i="5" s="1"/>
  <c r="Y43" i="7"/>
  <c r="Y43" i="5" s="1"/>
  <c r="X43" i="7"/>
  <c r="X43" i="5" s="1"/>
  <c r="W43" i="7"/>
  <c r="W43" i="5" s="1"/>
  <c r="V43" i="7"/>
  <c r="V43" i="5" s="1"/>
  <c r="U43" i="7"/>
  <c r="U43" i="5" s="1"/>
  <c r="T43" i="7"/>
  <c r="T43" i="5" s="1"/>
  <c r="S43" i="7"/>
  <c r="S43" i="5" s="1"/>
  <c r="R43" i="7"/>
  <c r="R43" i="5" s="1"/>
  <c r="Q43" i="7"/>
  <c r="Q43" i="5" s="1"/>
  <c r="P43" i="7"/>
  <c r="P43" i="5" s="1"/>
  <c r="O43" i="7"/>
  <c r="O43" i="5" s="1"/>
  <c r="N43" i="7"/>
  <c r="N43" i="5" s="1"/>
  <c r="M43" i="7"/>
  <c r="M43" i="5" s="1"/>
  <c r="L43" i="7"/>
  <c r="L43" i="5" s="1"/>
  <c r="K43" i="7"/>
  <c r="K43" i="5" s="1"/>
  <c r="J43" i="7"/>
  <c r="J43" i="5" s="1"/>
  <c r="I43" i="7"/>
  <c r="I43" i="5" s="1"/>
  <c r="H43" i="7"/>
  <c r="H43" i="5" s="1"/>
  <c r="G43" i="7"/>
  <c r="G43" i="5" s="1"/>
  <c r="F43" i="7"/>
  <c r="F43" i="5" s="1"/>
  <c r="AA42" i="7"/>
  <c r="AA42" i="5" s="1"/>
  <c r="Z42" i="7"/>
  <c r="Z42" i="5" s="1"/>
  <c r="Y42" i="7"/>
  <c r="Y42" i="5" s="1"/>
  <c r="X42" i="7"/>
  <c r="X42" i="5" s="1"/>
  <c r="W42" i="7"/>
  <c r="W42" i="5" s="1"/>
  <c r="V42" i="7"/>
  <c r="V42" i="5" s="1"/>
  <c r="U42" i="7"/>
  <c r="U42" i="5" s="1"/>
  <c r="T42" i="7"/>
  <c r="T42" i="5" s="1"/>
  <c r="S42" i="7"/>
  <c r="S42" i="5" s="1"/>
  <c r="R42" i="7"/>
  <c r="R42" i="5" s="1"/>
  <c r="Q42" i="7"/>
  <c r="Q42" i="5" s="1"/>
  <c r="P42" i="7"/>
  <c r="P42" i="5" s="1"/>
  <c r="O42" i="7"/>
  <c r="O42" i="5" s="1"/>
  <c r="N42" i="7"/>
  <c r="N42" i="5" s="1"/>
  <c r="M42" i="7"/>
  <c r="M42" i="5" s="1"/>
  <c r="L42" i="7"/>
  <c r="L42" i="5" s="1"/>
  <c r="K42" i="7"/>
  <c r="K42" i="5" s="1"/>
  <c r="J42" i="7"/>
  <c r="J42" i="5" s="1"/>
  <c r="I42" i="7"/>
  <c r="I42" i="5" s="1"/>
  <c r="H42" i="7"/>
  <c r="H42" i="5" s="1"/>
  <c r="G42" i="7"/>
  <c r="G42" i="5" s="1"/>
  <c r="F42" i="7"/>
  <c r="F42" i="5" s="1"/>
  <c r="AA41" i="7"/>
  <c r="AA41" i="5" s="1"/>
  <c r="Z41" i="7"/>
  <c r="Z41" i="5" s="1"/>
  <c r="Y41" i="7"/>
  <c r="Y41" i="5" s="1"/>
  <c r="X41" i="7"/>
  <c r="X41" i="5" s="1"/>
  <c r="W41" i="7"/>
  <c r="W41" i="5" s="1"/>
  <c r="V41" i="7"/>
  <c r="V41" i="5" s="1"/>
  <c r="U41" i="7"/>
  <c r="U41" i="5" s="1"/>
  <c r="T41" i="7"/>
  <c r="T41" i="5" s="1"/>
  <c r="S41" i="7"/>
  <c r="S41" i="5" s="1"/>
  <c r="R41" i="7"/>
  <c r="R41" i="5" s="1"/>
  <c r="Q41" i="7"/>
  <c r="Q41" i="5" s="1"/>
  <c r="P41" i="7"/>
  <c r="P41" i="5" s="1"/>
  <c r="O41" i="7"/>
  <c r="O41" i="5" s="1"/>
  <c r="N41" i="7"/>
  <c r="N41" i="5" s="1"/>
  <c r="M41" i="7"/>
  <c r="M41" i="5" s="1"/>
  <c r="L41" i="7"/>
  <c r="L41" i="5" s="1"/>
  <c r="K41" i="7"/>
  <c r="K41" i="5" s="1"/>
  <c r="J41" i="7"/>
  <c r="J41" i="5" s="1"/>
  <c r="I41" i="7"/>
  <c r="I41" i="5" s="1"/>
  <c r="H41" i="7"/>
  <c r="H41" i="5" s="1"/>
  <c r="G41" i="7"/>
  <c r="G41" i="5" s="1"/>
  <c r="F41" i="7"/>
  <c r="F41" i="5" s="1"/>
  <c r="AA40" i="7"/>
  <c r="AA40" i="5" s="1"/>
  <c r="Z40" i="7"/>
  <c r="Z40" i="5" s="1"/>
  <c r="Y40" i="7"/>
  <c r="Y40" i="5" s="1"/>
  <c r="X40" i="7"/>
  <c r="X40" i="5" s="1"/>
  <c r="W40" i="7"/>
  <c r="W40" i="5" s="1"/>
  <c r="V40" i="7"/>
  <c r="V40" i="5" s="1"/>
  <c r="U40" i="7"/>
  <c r="U40" i="5" s="1"/>
  <c r="T40" i="7"/>
  <c r="T40" i="5" s="1"/>
  <c r="S40" i="7"/>
  <c r="S40" i="5" s="1"/>
  <c r="R40" i="7"/>
  <c r="R40" i="5" s="1"/>
  <c r="Q40" i="7"/>
  <c r="Q40" i="5" s="1"/>
  <c r="P40" i="7"/>
  <c r="P40" i="5" s="1"/>
  <c r="O40" i="7"/>
  <c r="O40" i="5" s="1"/>
  <c r="N40" i="7"/>
  <c r="N40" i="5" s="1"/>
  <c r="M40" i="7"/>
  <c r="M40" i="5" s="1"/>
  <c r="L40" i="7"/>
  <c r="L40" i="5" s="1"/>
  <c r="K40" i="7"/>
  <c r="K40" i="5" s="1"/>
  <c r="J40" i="7"/>
  <c r="J40" i="5" s="1"/>
  <c r="I40" i="7"/>
  <c r="I40" i="5" s="1"/>
  <c r="H40" i="7"/>
  <c r="H40" i="5" s="1"/>
  <c r="G40" i="7"/>
  <c r="G40" i="5" s="1"/>
  <c r="F40" i="7"/>
  <c r="F40" i="5" s="1"/>
  <c r="AA39" i="7"/>
  <c r="AA39" i="5" s="1"/>
  <c r="Z39" i="7"/>
  <c r="Z39" i="5" s="1"/>
  <c r="Y39" i="7"/>
  <c r="Y39" i="5" s="1"/>
  <c r="X39" i="7"/>
  <c r="X39" i="5" s="1"/>
  <c r="W39" i="7"/>
  <c r="W39" i="5" s="1"/>
  <c r="V39" i="7"/>
  <c r="V39" i="5" s="1"/>
  <c r="U39" i="7"/>
  <c r="U39" i="5" s="1"/>
  <c r="T39" i="7"/>
  <c r="T39" i="5" s="1"/>
  <c r="S39" i="7"/>
  <c r="S39" i="5" s="1"/>
  <c r="R39" i="7"/>
  <c r="R39" i="5" s="1"/>
  <c r="Q39" i="7"/>
  <c r="Q39" i="5" s="1"/>
  <c r="P39" i="7"/>
  <c r="P39" i="5" s="1"/>
  <c r="O39" i="7"/>
  <c r="O39" i="5" s="1"/>
  <c r="N39" i="7"/>
  <c r="N39" i="5" s="1"/>
  <c r="M39" i="7"/>
  <c r="M39" i="5" s="1"/>
  <c r="L39" i="7"/>
  <c r="L39" i="5" s="1"/>
  <c r="K39" i="7"/>
  <c r="K39" i="5" s="1"/>
  <c r="J39" i="7"/>
  <c r="J39" i="5" s="1"/>
  <c r="I39" i="7"/>
  <c r="I39" i="5" s="1"/>
  <c r="H39" i="7"/>
  <c r="H39" i="5" s="1"/>
  <c r="G39" i="7"/>
  <c r="G39" i="5" s="1"/>
  <c r="F39" i="7"/>
  <c r="F39" i="5" s="1"/>
  <c r="AA38" i="7"/>
  <c r="AA38" i="5" s="1"/>
  <c r="Z38" i="7"/>
  <c r="Z38" i="5" s="1"/>
  <c r="Y38" i="7"/>
  <c r="Y38" i="5" s="1"/>
  <c r="X38" i="7"/>
  <c r="X38" i="5" s="1"/>
  <c r="W38" i="7"/>
  <c r="W38" i="5" s="1"/>
  <c r="V38" i="7"/>
  <c r="V38" i="5" s="1"/>
  <c r="U38" i="7"/>
  <c r="U38" i="5" s="1"/>
  <c r="T38" i="7"/>
  <c r="T38" i="5" s="1"/>
  <c r="S38" i="7"/>
  <c r="S38" i="5" s="1"/>
  <c r="R38" i="7"/>
  <c r="R38" i="5" s="1"/>
  <c r="Q38" i="7"/>
  <c r="Q38" i="5" s="1"/>
  <c r="P38" i="7"/>
  <c r="P38" i="5" s="1"/>
  <c r="O38" i="7"/>
  <c r="O38" i="5" s="1"/>
  <c r="N38" i="7"/>
  <c r="N38" i="5" s="1"/>
  <c r="M38" i="7"/>
  <c r="M38" i="5" s="1"/>
  <c r="L38" i="7"/>
  <c r="L38" i="5" s="1"/>
  <c r="K38" i="7"/>
  <c r="K38" i="5" s="1"/>
  <c r="J38" i="7"/>
  <c r="J38" i="5" s="1"/>
  <c r="I38" i="7"/>
  <c r="I38" i="5" s="1"/>
  <c r="H38" i="7"/>
  <c r="H38" i="5" s="1"/>
  <c r="G38" i="7"/>
  <c r="G38" i="5" s="1"/>
  <c r="F38" i="7"/>
  <c r="F38" i="5" s="1"/>
  <c r="AA37" i="7"/>
  <c r="AA37" i="5" s="1"/>
  <c r="Z37" i="7"/>
  <c r="Z37" i="5" s="1"/>
  <c r="Y37" i="7"/>
  <c r="Y37" i="5" s="1"/>
  <c r="X37" i="7"/>
  <c r="X37" i="5" s="1"/>
  <c r="W37" i="7"/>
  <c r="W37" i="5" s="1"/>
  <c r="V37" i="7"/>
  <c r="V37" i="5" s="1"/>
  <c r="U37" i="7"/>
  <c r="U37" i="5" s="1"/>
  <c r="T37" i="7"/>
  <c r="T37" i="5" s="1"/>
  <c r="S37" i="7"/>
  <c r="S37" i="5" s="1"/>
  <c r="R37" i="7"/>
  <c r="R37" i="5" s="1"/>
  <c r="Q37" i="7"/>
  <c r="Q37" i="5" s="1"/>
  <c r="P37" i="7"/>
  <c r="P37" i="5" s="1"/>
  <c r="O37" i="7"/>
  <c r="O37" i="5" s="1"/>
  <c r="N37" i="7"/>
  <c r="N37" i="5" s="1"/>
  <c r="M37" i="7"/>
  <c r="M37" i="5" s="1"/>
  <c r="L37" i="7"/>
  <c r="L37" i="5" s="1"/>
  <c r="K37" i="7"/>
  <c r="K37" i="5" s="1"/>
  <c r="J37" i="7"/>
  <c r="J37" i="5" s="1"/>
  <c r="I37" i="7"/>
  <c r="I37" i="5" s="1"/>
  <c r="H37" i="7"/>
  <c r="H37" i="5" s="1"/>
  <c r="G37" i="7"/>
  <c r="G37" i="5" s="1"/>
  <c r="F37" i="7"/>
  <c r="F37" i="5" s="1"/>
  <c r="AA36" i="7"/>
  <c r="AA36" i="5" s="1"/>
  <c r="Z36" i="7"/>
  <c r="Z36" i="5" s="1"/>
  <c r="Y36" i="7"/>
  <c r="Y36" i="5" s="1"/>
  <c r="X36" i="7"/>
  <c r="X36" i="5" s="1"/>
  <c r="W36" i="7"/>
  <c r="W36" i="5" s="1"/>
  <c r="V36" i="7"/>
  <c r="V36" i="5" s="1"/>
  <c r="U36" i="7"/>
  <c r="U36" i="5" s="1"/>
  <c r="T36" i="7"/>
  <c r="T36" i="5" s="1"/>
  <c r="S36" i="7"/>
  <c r="S36" i="5" s="1"/>
  <c r="R36" i="7"/>
  <c r="R36" i="5" s="1"/>
  <c r="Q36" i="7"/>
  <c r="Q36" i="5" s="1"/>
  <c r="P36" i="7"/>
  <c r="P36" i="5" s="1"/>
  <c r="O36" i="7"/>
  <c r="O36" i="5" s="1"/>
  <c r="N36" i="7"/>
  <c r="N36" i="5" s="1"/>
  <c r="M36" i="7"/>
  <c r="M36" i="5" s="1"/>
  <c r="L36" i="7"/>
  <c r="L36" i="5" s="1"/>
  <c r="K36" i="7"/>
  <c r="K36" i="5" s="1"/>
  <c r="J36" i="7"/>
  <c r="J36" i="5" s="1"/>
  <c r="I36" i="7"/>
  <c r="I36" i="5" s="1"/>
  <c r="H36" i="7"/>
  <c r="H36" i="5" s="1"/>
  <c r="G36" i="7"/>
  <c r="G36" i="5" s="1"/>
  <c r="F36" i="7"/>
  <c r="F36" i="5" s="1"/>
  <c r="AA35" i="7"/>
  <c r="AA35" i="5" s="1"/>
  <c r="Z35" i="7"/>
  <c r="Z35" i="5" s="1"/>
  <c r="Y35" i="7"/>
  <c r="Y35" i="5" s="1"/>
  <c r="X35" i="7"/>
  <c r="X35" i="5" s="1"/>
  <c r="W35" i="7"/>
  <c r="W35" i="5" s="1"/>
  <c r="V35" i="7"/>
  <c r="V35" i="5" s="1"/>
  <c r="U35" i="7"/>
  <c r="U35" i="5" s="1"/>
  <c r="T35" i="7"/>
  <c r="T35" i="5" s="1"/>
  <c r="S35" i="7"/>
  <c r="S35" i="5" s="1"/>
  <c r="R35" i="7"/>
  <c r="R35" i="5" s="1"/>
  <c r="Q35" i="7"/>
  <c r="Q35" i="5" s="1"/>
  <c r="P35" i="7"/>
  <c r="P35" i="5" s="1"/>
  <c r="O35" i="7"/>
  <c r="O35" i="5" s="1"/>
  <c r="N35" i="7"/>
  <c r="N35" i="5" s="1"/>
  <c r="M35" i="7"/>
  <c r="M35" i="5" s="1"/>
  <c r="L35" i="7"/>
  <c r="L35" i="5" s="1"/>
  <c r="K35" i="7"/>
  <c r="K35" i="5" s="1"/>
  <c r="J35" i="7"/>
  <c r="J35" i="5" s="1"/>
  <c r="I35" i="7"/>
  <c r="I35" i="5" s="1"/>
  <c r="H35" i="7"/>
  <c r="H35" i="5" s="1"/>
  <c r="G35" i="7"/>
  <c r="G35" i="5" s="1"/>
  <c r="F35" i="7"/>
  <c r="F35" i="5" s="1"/>
  <c r="AA34" i="7"/>
  <c r="AA34" i="5" s="1"/>
  <c r="Z34" i="7"/>
  <c r="Z34" i="5" s="1"/>
  <c r="Y34" i="7"/>
  <c r="Y34" i="5" s="1"/>
  <c r="X34" i="7"/>
  <c r="X34" i="5" s="1"/>
  <c r="W34" i="7"/>
  <c r="W34" i="5" s="1"/>
  <c r="V34" i="7"/>
  <c r="V34" i="5" s="1"/>
  <c r="U34" i="7"/>
  <c r="U34" i="5" s="1"/>
  <c r="T34" i="7"/>
  <c r="T34" i="5" s="1"/>
  <c r="S34" i="7"/>
  <c r="S34" i="5" s="1"/>
  <c r="R34" i="7"/>
  <c r="R34" i="5" s="1"/>
  <c r="Q34" i="7"/>
  <c r="Q34" i="5" s="1"/>
  <c r="P34" i="7"/>
  <c r="P34" i="5" s="1"/>
  <c r="O34" i="7"/>
  <c r="O34" i="5" s="1"/>
  <c r="N34" i="7"/>
  <c r="N34" i="5" s="1"/>
  <c r="M34" i="7"/>
  <c r="M34" i="5" s="1"/>
  <c r="L34" i="7"/>
  <c r="L34" i="5" s="1"/>
  <c r="K34" i="7"/>
  <c r="K34" i="5" s="1"/>
  <c r="J34" i="7"/>
  <c r="J34" i="5" s="1"/>
  <c r="I34" i="7"/>
  <c r="I34" i="5" s="1"/>
  <c r="H34" i="7"/>
  <c r="H34" i="5" s="1"/>
  <c r="G34" i="7"/>
  <c r="G34" i="5" s="1"/>
  <c r="F34" i="7"/>
  <c r="F34" i="5" s="1"/>
  <c r="AA33" i="7"/>
  <c r="AA33" i="5" s="1"/>
  <c r="Z33" i="7"/>
  <c r="Z33" i="5" s="1"/>
  <c r="Y33" i="7"/>
  <c r="Y33" i="5" s="1"/>
  <c r="X33" i="7"/>
  <c r="X33" i="5" s="1"/>
  <c r="W33" i="7"/>
  <c r="W33" i="5" s="1"/>
  <c r="V33" i="7"/>
  <c r="V33" i="5" s="1"/>
  <c r="U33" i="7"/>
  <c r="U33" i="5" s="1"/>
  <c r="T33" i="7"/>
  <c r="T33" i="5" s="1"/>
  <c r="S33" i="7"/>
  <c r="S33" i="5" s="1"/>
  <c r="R33" i="7"/>
  <c r="R33" i="5" s="1"/>
  <c r="Q33" i="7"/>
  <c r="Q33" i="5" s="1"/>
  <c r="P33" i="7"/>
  <c r="P33" i="5" s="1"/>
  <c r="O33" i="7"/>
  <c r="O33" i="5" s="1"/>
  <c r="N33" i="7"/>
  <c r="N33" i="5" s="1"/>
  <c r="M33" i="7"/>
  <c r="M33" i="5" s="1"/>
  <c r="L33" i="7"/>
  <c r="L33" i="5" s="1"/>
  <c r="K33" i="7"/>
  <c r="K33" i="5" s="1"/>
  <c r="J33" i="7"/>
  <c r="J33" i="5" s="1"/>
  <c r="I33" i="7"/>
  <c r="I33" i="5" s="1"/>
  <c r="H33" i="7"/>
  <c r="H33" i="5" s="1"/>
  <c r="G33" i="7"/>
  <c r="G33" i="5" s="1"/>
  <c r="F33" i="7"/>
  <c r="F33" i="5" s="1"/>
  <c r="AA32" i="7"/>
  <c r="AA32" i="5" s="1"/>
  <c r="Z32" i="7"/>
  <c r="Z32" i="5" s="1"/>
  <c r="Y32" i="7"/>
  <c r="Y32" i="5" s="1"/>
  <c r="X32" i="7"/>
  <c r="X32" i="5" s="1"/>
  <c r="W32" i="7"/>
  <c r="W32" i="5" s="1"/>
  <c r="V32" i="7"/>
  <c r="V32" i="5" s="1"/>
  <c r="U32" i="7"/>
  <c r="U32" i="5" s="1"/>
  <c r="T32" i="7"/>
  <c r="T32" i="5" s="1"/>
  <c r="S32" i="7"/>
  <c r="S32" i="5" s="1"/>
  <c r="R32" i="7"/>
  <c r="R32" i="5" s="1"/>
  <c r="Q32" i="7"/>
  <c r="Q32" i="5" s="1"/>
  <c r="P32" i="7"/>
  <c r="P32" i="5" s="1"/>
  <c r="O32" i="7"/>
  <c r="O32" i="5" s="1"/>
  <c r="N32" i="7"/>
  <c r="N32" i="5" s="1"/>
  <c r="M32" i="7"/>
  <c r="M32" i="5" s="1"/>
  <c r="L32" i="7"/>
  <c r="L32" i="5" s="1"/>
  <c r="K32" i="7"/>
  <c r="K32" i="5" s="1"/>
  <c r="J32" i="7"/>
  <c r="J32" i="5" s="1"/>
  <c r="I32" i="7"/>
  <c r="I32" i="5" s="1"/>
  <c r="H32" i="7"/>
  <c r="H32" i="5" s="1"/>
  <c r="G32" i="7"/>
  <c r="G32" i="5" s="1"/>
  <c r="F32" i="7"/>
  <c r="F32" i="5" s="1"/>
  <c r="AA31" i="7"/>
  <c r="AA31" i="5" s="1"/>
  <c r="Z31" i="7"/>
  <c r="Z31" i="5" s="1"/>
  <c r="Y31" i="7"/>
  <c r="Y31" i="5" s="1"/>
  <c r="X31" i="7"/>
  <c r="X31" i="5" s="1"/>
  <c r="W31" i="7"/>
  <c r="W31" i="5" s="1"/>
  <c r="V31" i="7"/>
  <c r="V31" i="5" s="1"/>
  <c r="U31" i="7"/>
  <c r="U31" i="5" s="1"/>
  <c r="T31" i="7"/>
  <c r="T31" i="5" s="1"/>
  <c r="S31" i="7"/>
  <c r="S31" i="5" s="1"/>
  <c r="R31" i="7"/>
  <c r="R31" i="5" s="1"/>
  <c r="Q31" i="7"/>
  <c r="Q31" i="5" s="1"/>
  <c r="P31" i="7"/>
  <c r="P31" i="5" s="1"/>
  <c r="O31" i="7"/>
  <c r="O31" i="5" s="1"/>
  <c r="N31" i="7"/>
  <c r="N31" i="5" s="1"/>
  <c r="M31" i="7"/>
  <c r="M31" i="5" s="1"/>
  <c r="L31" i="7"/>
  <c r="L31" i="5" s="1"/>
  <c r="K31" i="7"/>
  <c r="K31" i="5" s="1"/>
  <c r="J31" i="7"/>
  <c r="J31" i="5" s="1"/>
  <c r="I31" i="7"/>
  <c r="I31" i="5" s="1"/>
  <c r="H31" i="7"/>
  <c r="H31" i="5" s="1"/>
  <c r="G31" i="7"/>
  <c r="G31" i="5" s="1"/>
  <c r="F31" i="7"/>
  <c r="F31" i="5" s="1"/>
  <c r="AA30" i="7"/>
  <c r="AA30" i="5" s="1"/>
  <c r="Z30" i="7"/>
  <c r="Z30" i="5" s="1"/>
  <c r="Y30" i="7"/>
  <c r="Y30" i="5" s="1"/>
  <c r="X30" i="7"/>
  <c r="X30" i="5" s="1"/>
  <c r="W30" i="7"/>
  <c r="W30" i="5" s="1"/>
  <c r="V30" i="7"/>
  <c r="V30" i="5" s="1"/>
  <c r="U30" i="7"/>
  <c r="U30" i="5" s="1"/>
  <c r="T30" i="7"/>
  <c r="T30" i="5" s="1"/>
  <c r="S30" i="7"/>
  <c r="S30" i="5" s="1"/>
  <c r="R30" i="7"/>
  <c r="R30" i="5" s="1"/>
  <c r="Q30" i="7"/>
  <c r="Q30" i="5" s="1"/>
  <c r="P30" i="7"/>
  <c r="P30" i="5" s="1"/>
  <c r="O30" i="7"/>
  <c r="O30" i="5" s="1"/>
  <c r="N30" i="7"/>
  <c r="N30" i="5" s="1"/>
  <c r="M30" i="7"/>
  <c r="M30" i="5" s="1"/>
  <c r="L30" i="7"/>
  <c r="L30" i="5" s="1"/>
  <c r="K30" i="7"/>
  <c r="K30" i="5" s="1"/>
  <c r="J30" i="7"/>
  <c r="J30" i="5" s="1"/>
  <c r="I30" i="7"/>
  <c r="I30" i="5" s="1"/>
  <c r="H30" i="7"/>
  <c r="H30" i="5" s="1"/>
  <c r="G30" i="7"/>
  <c r="G30" i="5" s="1"/>
  <c r="F30" i="7"/>
  <c r="F30" i="5" s="1"/>
  <c r="AA29" i="7"/>
  <c r="AA29" i="5" s="1"/>
  <c r="Z29" i="7"/>
  <c r="Z29" i="5" s="1"/>
  <c r="Y29" i="7"/>
  <c r="Y29" i="5" s="1"/>
  <c r="X29" i="7"/>
  <c r="X29" i="5" s="1"/>
  <c r="W29" i="7"/>
  <c r="W29" i="5" s="1"/>
  <c r="V29" i="7"/>
  <c r="V29" i="5" s="1"/>
  <c r="U29" i="7"/>
  <c r="U29" i="5" s="1"/>
  <c r="T29" i="7"/>
  <c r="T29" i="5" s="1"/>
  <c r="S29" i="7"/>
  <c r="S29" i="5" s="1"/>
  <c r="R29" i="7"/>
  <c r="R29" i="5" s="1"/>
  <c r="Q29" i="7"/>
  <c r="Q29" i="5" s="1"/>
  <c r="P29" i="7"/>
  <c r="P29" i="5" s="1"/>
  <c r="O29" i="7"/>
  <c r="O29" i="5" s="1"/>
  <c r="N29" i="7"/>
  <c r="N29" i="5" s="1"/>
  <c r="M29" i="7"/>
  <c r="M29" i="5" s="1"/>
  <c r="L29" i="7"/>
  <c r="L29" i="5" s="1"/>
  <c r="K29" i="7"/>
  <c r="K29" i="5" s="1"/>
  <c r="J29" i="7"/>
  <c r="J29" i="5" s="1"/>
  <c r="I29" i="7"/>
  <c r="I29" i="5" s="1"/>
  <c r="H29" i="7"/>
  <c r="H29" i="5" s="1"/>
  <c r="G29" i="7"/>
  <c r="G29" i="5" s="1"/>
  <c r="F29" i="7"/>
  <c r="F29" i="5" s="1"/>
  <c r="AA28" i="7"/>
  <c r="AA28" i="5" s="1"/>
  <c r="Z28" i="7"/>
  <c r="Z28" i="5" s="1"/>
  <c r="Y28" i="7"/>
  <c r="Y28" i="5" s="1"/>
  <c r="X28" i="7"/>
  <c r="X28" i="5" s="1"/>
  <c r="W28" i="7"/>
  <c r="W28" i="5" s="1"/>
  <c r="V28" i="7"/>
  <c r="V28" i="5" s="1"/>
  <c r="U28" i="7"/>
  <c r="U28" i="5" s="1"/>
  <c r="T28" i="7"/>
  <c r="T28" i="5" s="1"/>
  <c r="S28" i="7"/>
  <c r="S28" i="5" s="1"/>
  <c r="R28" i="7"/>
  <c r="R28" i="5" s="1"/>
  <c r="Q28" i="7"/>
  <c r="Q28" i="5" s="1"/>
  <c r="P28" i="7"/>
  <c r="P28" i="5" s="1"/>
  <c r="O28" i="7"/>
  <c r="O28" i="5" s="1"/>
  <c r="N28" i="7"/>
  <c r="N28" i="5" s="1"/>
  <c r="M28" i="7"/>
  <c r="M28" i="5" s="1"/>
  <c r="L28" i="7"/>
  <c r="L28" i="5" s="1"/>
  <c r="K28" i="7"/>
  <c r="K28" i="5" s="1"/>
  <c r="J28" i="7"/>
  <c r="J28" i="5" s="1"/>
  <c r="I28" i="7"/>
  <c r="I28" i="5" s="1"/>
  <c r="H28" i="7"/>
  <c r="H28" i="5" s="1"/>
  <c r="G28" i="7"/>
  <c r="G28" i="5" s="1"/>
  <c r="F28" i="7"/>
  <c r="F28" i="5" s="1"/>
  <c r="AA27" i="7"/>
  <c r="AA27" i="5" s="1"/>
  <c r="Z27" i="7"/>
  <c r="Z27" i="5" s="1"/>
  <c r="Y27" i="7"/>
  <c r="Y27" i="5" s="1"/>
  <c r="X27" i="7"/>
  <c r="X27" i="5" s="1"/>
  <c r="W27" i="7"/>
  <c r="W27" i="5" s="1"/>
  <c r="V27" i="7"/>
  <c r="V27" i="5" s="1"/>
  <c r="U27" i="7"/>
  <c r="U27" i="5" s="1"/>
  <c r="T27" i="7"/>
  <c r="T27" i="5" s="1"/>
  <c r="S27" i="7"/>
  <c r="S27" i="5" s="1"/>
  <c r="R27" i="7"/>
  <c r="R27" i="5" s="1"/>
  <c r="Q27" i="7"/>
  <c r="Q27" i="5" s="1"/>
  <c r="P27" i="7"/>
  <c r="P27" i="5" s="1"/>
  <c r="O27" i="7"/>
  <c r="O27" i="5" s="1"/>
  <c r="N27" i="7"/>
  <c r="N27" i="5" s="1"/>
  <c r="M27" i="7"/>
  <c r="M27" i="5" s="1"/>
  <c r="L27" i="7"/>
  <c r="L27" i="5" s="1"/>
  <c r="K27" i="7"/>
  <c r="K27" i="5" s="1"/>
  <c r="J27" i="7"/>
  <c r="J27" i="5" s="1"/>
  <c r="I27" i="7"/>
  <c r="I27" i="5" s="1"/>
  <c r="H27" i="7"/>
  <c r="H27" i="5" s="1"/>
  <c r="G27" i="7"/>
  <c r="G27" i="5" s="1"/>
  <c r="F27" i="7"/>
  <c r="F27" i="5" s="1"/>
  <c r="AA26" i="7"/>
  <c r="AA26" i="5" s="1"/>
  <c r="Z26" i="7"/>
  <c r="Z26" i="5" s="1"/>
  <c r="Y26" i="7"/>
  <c r="Y26" i="5" s="1"/>
  <c r="X26" i="7"/>
  <c r="X26" i="5" s="1"/>
  <c r="W26" i="7"/>
  <c r="W26" i="5" s="1"/>
  <c r="V26" i="7"/>
  <c r="V26" i="5" s="1"/>
  <c r="U26" i="7"/>
  <c r="U26" i="5" s="1"/>
  <c r="T26" i="7"/>
  <c r="T26" i="5" s="1"/>
  <c r="S26" i="7"/>
  <c r="S26" i="5" s="1"/>
  <c r="R26" i="7"/>
  <c r="R26" i="5" s="1"/>
  <c r="Q26" i="7"/>
  <c r="Q26" i="5" s="1"/>
  <c r="P26" i="7"/>
  <c r="P26" i="5" s="1"/>
  <c r="O26" i="7"/>
  <c r="O26" i="5" s="1"/>
  <c r="N26" i="7"/>
  <c r="N26" i="5" s="1"/>
  <c r="M26" i="7"/>
  <c r="M26" i="5" s="1"/>
  <c r="L26" i="7"/>
  <c r="L26" i="5" s="1"/>
  <c r="K26" i="7"/>
  <c r="K26" i="5" s="1"/>
  <c r="J26" i="7"/>
  <c r="J26" i="5" s="1"/>
  <c r="I26" i="7"/>
  <c r="I26" i="5" s="1"/>
  <c r="H26" i="7"/>
  <c r="H26" i="5" s="1"/>
  <c r="G26" i="7"/>
  <c r="G26" i="5" s="1"/>
  <c r="F26" i="7"/>
  <c r="F26" i="5" s="1"/>
  <c r="AA25" i="7"/>
  <c r="AA25" i="5" s="1"/>
  <c r="Z25" i="7"/>
  <c r="Z25" i="5" s="1"/>
  <c r="Y25" i="7"/>
  <c r="Y25" i="5" s="1"/>
  <c r="X25" i="7"/>
  <c r="X25" i="5" s="1"/>
  <c r="W25" i="7"/>
  <c r="W25" i="5" s="1"/>
  <c r="V25" i="7"/>
  <c r="V25" i="5" s="1"/>
  <c r="U25" i="7"/>
  <c r="U25" i="5" s="1"/>
  <c r="T25" i="7"/>
  <c r="T25" i="5" s="1"/>
  <c r="S25" i="7"/>
  <c r="S25" i="5" s="1"/>
  <c r="R25" i="7"/>
  <c r="R25" i="5" s="1"/>
  <c r="Q25" i="7"/>
  <c r="Q25" i="5" s="1"/>
  <c r="P25" i="7"/>
  <c r="P25" i="5" s="1"/>
  <c r="O25" i="7"/>
  <c r="O25" i="5" s="1"/>
  <c r="N25" i="7"/>
  <c r="N25" i="5" s="1"/>
  <c r="M25" i="7"/>
  <c r="M25" i="5" s="1"/>
  <c r="L25" i="7"/>
  <c r="L25" i="5" s="1"/>
  <c r="K25" i="7"/>
  <c r="K25" i="5" s="1"/>
  <c r="J25" i="7"/>
  <c r="J25" i="5" s="1"/>
  <c r="I25" i="7"/>
  <c r="I25" i="5" s="1"/>
  <c r="H25" i="7"/>
  <c r="H25" i="5" s="1"/>
  <c r="G25" i="7"/>
  <c r="G25" i="5" s="1"/>
  <c r="F25" i="7"/>
  <c r="F25" i="5" s="1"/>
  <c r="AA24" i="7"/>
  <c r="AA24" i="5" s="1"/>
  <c r="Z24" i="7"/>
  <c r="Z24" i="5" s="1"/>
  <c r="Y24" i="7"/>
  <c r="Y24" i="5" s="1"/>
  <c r="X24" i="7"/>
  <c r="X24" i="5" s="1"/>
  <c r="W24" i="7"/>
  <c r="W24" i="5" s="1"/>
  <c r="V24" i="7"/>
  <c r="V24" i="5" s="1"/>
  <c r="U24" i="7"/>
  <c r="U24" i="5" s="1"/>
  <c r="T24" i="7"/>
  <c r="T24" i="5" s="1"/>
  <c r="S24" i="7"/>
  <c r="S24" i="5" s="1"/>
  <c r="R24" i="7"/>
  <c r="R24" i="5" s="1"/>
  <c r="Q24" i="7"/>
  <c r="Q24" i="5" s="1"/>
  <c r="P24" i="7"/>
  <c r="P24" i="5" s="1"/>
  <c r="O24" i="7"/>
  <c r="O24" i="5" s="1"/>
  <c r="N24" i="7"/>
  <c r="N24" i="5" s="1"/>
  <c r="M24" i="7"/>
  <c r="M24" i="5" s="1"/>
  <c r="L24" i="7"/>
  <c r="L24" i="5" s="1"/>
  <c r="K24" i="7"/>
  <c r="K24" i="5" s="1"/>
  <c r="J24" i="7"/>
  <c r="J24" i="5" s="1"/>
  <c r="I24" i="7"/>
  <c r="I24" i="5" s="1"/>
  <c r="H24" i="7"/>
  <c r="H24" i="5" s="1"/>
  <c r="G24" i="7"/>
  <c r="G24" i="5" s="1"/>
  <c r="F24" i="7"/>
  <c r="F24" i="5" s="1"/>
  <c r="AA23" i="7"/>
  <c r="AA23" i="5" s="1"/>
  <c r="Z23" i="7"/>
  <c r="Z23" i="5" s="1"/>
  <c r="Y23" i="7"/>
  <c r="Y23" i="5" s="1"/>
  <c r="X23" i="7"/>
  <c r="X23" i="5" s="1"/>
  <c r="W23" i="7"/>
  <c r="W23" i="5" s="1"/>
  <c r="V23" i="7"/>
  <c r="V23" i="5" s="1"/>
  <c r="U23" i="7"/>
  <c r="U23" i="5" s="1"/>
  <c r="T23" i="7"/>
  <c r="T23" i="5" s="1"/>
  <c r="S23" i="7"/>
  <c r="S23" i="5" s="1"/>
  <c r="R23" i="7"/>
  <c r="R23" i="5" s="1"/>
  <c r="Q23" i="7"/>
  <c r="Q23" i="5" s="1"/>
  <c r="P23" i="7"/>
  <c r="P23" i="5" s="1"/>
  <c r="O23" i="7"/>
  <c r="O23" i="5" s="1"/>
  <c r="N23" i="7"/>
  <c r="N23" i="5" s="1"/>
  <c r="M23" i="7"/>
  <c r="M23" i="5" s="1"/>
  <c r="L23" i="7"/>
  <c r="L23" i="5" s="1"/>
  <c r="K23" i="7"/>
  <c r="K23" i="5" s="1"/>
  <c r="J23" i="7"/>
  <c r="J23" i="5" s="1"/>
  <c r="I23" i="7"/>
  <c r="I23" i="5" s="1"/>
  <c r="H23" i="7"/>
  <c r="H23" i="5" s="1"/>
  <c r="G23" i="7"/>
  <c r="G23" i="5" s="1"/>
  <c r="F23" i="7"/>
  <c r="F23" i="5" s="1"/>
  <c r="AA22" i="7"/>
  <c r="AA22" i="5" s="1"/>
  <c r="Z22" i="7"/>
  <c r="Z22" i="5" s="1"/>
  <c r="Y22" i="7"/>
  <c r="Y22" i="5" s="1"/>
  <c r="X22" i="7"/>
  <c r="X22" i="5" s="1"/>
  <c r="W22" i="7"/>
  <c r="W22" i="5" s="1"/>
  <c r="V22" i="7"/>
  <c r="V22" i="5" s="1"/>
  <c r="U22" i="7"/>
  <c r="U22" i="5" s="1"/>
  <c r="T22" i="7"/>
  <c r="T22" i="5" s="1"/>
  <c r="S22" i="7"/>
  <c r="S22" i="5" s="1"/>
  <c r="R22" i="7"/>
  <c r="R22" i="5" s="1"/>
  <c r="Q22" i="7"/>
  <c r="Q22" i="5" s="1"/>
  <c r="P22" i="7"/>
  <c r="P22" i="5" s="1"/>
  <c r="O22" i="7"/>
  <c r="O22" i="5" s="1"/>
  <c r="N22" i="7"/>
  <c r="N22" i="5" s="1"/>
  <c r="M22" i="7"/>
  <c r="M22" i="5" s="1"/>
  <c r="L22" i="7"/>
  <c r="L22" i="5" s="1"/>
  <c r="K22" i="7"/>
  <c r="K22" i="5" s="1"/>
  <c r="J22" i="7"/>
  <c r="J22" i="5" s="1"/>
  <c r="I22" i="7"/>
  <c r="I22" i="5" s="1"/>
  <c r="H22" i="7"/>
  <c r="H22" i="5" s="1"/>
  <c r="G22" i="7"/>
  <c r="G22" i="5" s="1"/>
  <c r="F22" i="7"/>
  <c r="F22" i="5" s="1"/>
  <c r="AA21" i="7"/>
  <c r="AA21" i="5" s="1"/>
  <c r="Z21" i="7"/>
  <c r="Z21" i="5" s="1"/>
  <c r="Y21" i="7"/>
  <c r="Y21" i="5" s="1"/>
  <c r="X21" i="7"/>
  <c r="X21" i="5" s="1"/>
  <c r="W21" i="7"/>
  <c r="W21" i="5" s="1"/>
  <c r="V21" i="7"/>
  <c r="V21" i="5" s="1"/>
  <c r="U21" i="7"/>
  <c r="U21" i="5" s="1"/>
  <c r="T21" i="7"/>
  <c r="T21" i="5" s="1"/>
  <c r="S21" i="7"/>
  <c r="S21" i="5" s="1"/>
  <c r="R21" i="7"/>
  <c r="R21" i="5" s="1"/>
  <c r="Q21" i="7"/>
  <c r="Q21" i="5" s="1"/>
  <c r="P21" i="7"/>
  <c r="P21" i="5" s="1"/>
  <c r="O21" i="7"/>
  <c r="O21" i="5" s="1"/>
  <c r="N21" i="7"/>
  <c r="N21" i="5" s="1"/>
  <c r="M21" i="7"/>
  <c r="M21" i="5" s="1"/>
  <c r="L21" i="7"/>
  <c r="L21" i="5" s="1"/>
  <c r="K21" i="7"/>
  <c r="K21" i="5" s="1"/>
  <c r="J21" i="7"/>
  <c r="J21" i="5" s="1"/>
  <c r="I21" i="7"/>
  <c r="I21" i="5" s="1"/>
  <c r="H21" i="7"/>
  <c r="H21" i="5" s="1"/>
  <c r="G21" i="7"/>
  <c r="G21" i="5" s="1"/>
  <c r="F21" i="7"/>
  <c r="F21" i="5" s="1"/>
  <c r="AA20" i="7"/>
  <c r="AA20" i="5" s="1"/>
  <c r="Z20" i="7"/>
  <c r="Z20" i="5" s="1"/>
  <c r="Y20" i="7"/>
  <c r="Y20" i="5" s="1"/>
  <c r="X20" i="7"/>
  <c r="X20" i="5" s="1"/>
  <c r="W20" i="7"/>
  <c r="W20" i="5" s="1"/>
  <c r="V20" i="7"/>
  <c r="V20" i="5" s="1"/>
  <c r="U20" i="7"/>
  <c r="U20" i="5" s="1"/>
  <c r="T20" i="7"/>
  <c r="T20" i="5" s="1"/>
  <c r="S20" i="7"/>
  <c r="S20" i="5" s="1"/>
  <c r="R20" i="7"/>
  <c r="R20" i="5" s="1"/>
  <c r="Q20" i="7"/>
  <c r="Q20" i="5" s="1"/>
  <c r="P20" i="7"/>
  <c r="P20" i="5" s="1"/>
  <c r="O20" i="7"/>
  <c r="O20" i="5" s="1"/>
  <c r="N20" i="7"/>
  <c r="N20" i="5" s="1"/>
  <c r="M20" i="7"/>
  <c r="M20" i="5" s="1"/>
  <c r="L20" i="7"/>
  <c r="L20" i="5" s="1"/>
  <c r="K20" i="7"/>
  <c r="K20" i="5" s="1"/>
  <c r="J20" i="7"/>
  <c r="J20" i="5" s="1"/>
  <c r="I20" i="7"/>
  <c r="I20" i="5" s="1"/>
  <c r="H20" i="7"/>
  <c r="H20" i="5" s="1"/>
  <c r="G20" i="7"/>
  <c r="G20" i="5" s="1"/>
  <c r="F20" i="7"/>
  <c r="F20" i="5" s="1"/>
  <c r="AA19" i="7"/>
  <c r="AA19" i="5" s="1"/>
  <c r="Z19" i="7"/>
  <c r="Z19" i="5" s="1"/>
  <c r="Y19" i="7"/>
  <c r="Y19" i="5" s="1"/>
  <c r="X19" i="7"/>
  <c r="X19" i="5" s="1"/>
  <c r="W19" i="7"/>
  <c r="W19" i="5" s="1"/>
  <c r="V19" i="7"/>
  <c r="V19" i="5" s="1"/>
  <c r="U19" i="7"/>
  <c r="U19" i="5" s="1"/>
  <c r="T19" i="7"/>
  <c r="T19" i="5" s="1"/>
  <c r="S19" i="7"/>
  <c r="S19" i="5" s="1"/>
  <c r="R19" i="7"/>
  <c r="R19" i="5" s="1"/>
  <c r="Q19" i="7"/>
  <c r="Q19" i="5" s="1"/>
  <c r="P19" i="7"/>
  <c r="P19" i="5" s="1"/>
  <c r="O19" i="7"/>
  <c r="O19" i="5" s="1"/>
  <c r="N19" i="7"/>
  <c r="N19" i="5" s="1"/>
  <c r="M19" i="7"/>
  <c r="M19" i="5" s="1"/>
  <c r="L19" i="7"/>
  <c r="L19" i="5" s="1"/>
  <c r="K19" i="7"/>
  <c r="K19" i="5" s="1"/>
  <c r="J19" i="7"/>
  <c r="J19" i="5" s="1"/>
  <c r="I19" i="7"/>
  <c r="I19" i="5" s="1"/>
  <c r="H19" i="7"/>
  <c r="H19" i="5" s="1"/>
  <c r="G19" i="7"/>
  <c r="G19" i="5" s="1"/>
  <c r="F19" i="7"/>
  <c r="F19" i="5" s="1"/>
  <c r="AA18" i="7"/>
  <c r="AA18" i="5" s="1"/>
  <c r="Z18" i="7"/>
  <c r="Z18" i="5" s="1"/>
  <c r="Y18" i="7"/>
  <c r="Y18" i="5" s="1"/>
  <c r="X18" i="7"/>
  <c r="X18" i="5" s="1"/>
  <c r="W18" i="7"/>
  <c r="W18" i="5" s="1"/>
  <c r="V18" i="7"/>
  <c r="V18" i="5" s="1"/>
  <c r="U18" i="7"/>
  <c r="U18" i="5" s="1"/>
  <c r="T18" i="7"/>
  <c r="T18" i="5" s="1"/>
  <c r="S18" i="7"/>
  <c r="S18" i="5" s="1"/>
  <c r="R18" i="7"/>
  <c r="R18" i="5" s="1"/>
  <c r="Q18" i="7"/>
  <c r="Q18" i="5" s="1"/>
  <c r="P18" i="7"/>
  <c r="P18" i="5" s="1"/>
  <c r="O18" i="7"/>
  <c r="O18" i="5" s="1"/>
  <c r="N18" i="7"/>
  <c r="N18" i="5" s="1"/>
  <c r="M18" i="7"/>
  <c r="M18" i="5" s="1"/>
  <c r="L18" i="7"/>
  <c r="L18" i="5" s="1"/>
  <c r="K18" i="7"/>
  <c r="K18" i="5" s="1"/>
  <c r="J18" i="7"/>
  <c r="J18" i="5" s="1"/>
  <c r="I18" i="7"/>
  <c r="I18" i="5" s="1"/>
  <c r="H18" i="7"/>
  <c r="H18" i="5" s="1"/>
  <c r="G18" i="7"/>
  <c r="G18" i="5" s="1"/>
  <c r="F18" i="7"/>
  <c r="F18" i="5" s="1"/>
  <c r="AA17" i="7"/>
  <c r="AA17" i="5" s="1"/>
  <c r="Z17" i="7"/>
  <c r="Z17" i="5" s="1"/>
  <c r="Y17" i="7"/>
  <c r="Y17" i="5" s="1"/>
  <c r="X17" i="7"/>
  <c r="X17" i="5" s="1"/>
  <c r="W17" i="7"/>
  <c r="W17" i="5" s="1"/>
  <c r="V17" i="7"/>
  <c r="V17" i="5" s="1"/>
  <c r="U17" i="7"/>
  <c r="U17" i="5" s="1"/>
  <c r="T17" i="7"/>
  <c r="T17" i="5" s="1"/>
  <c r="S17" i="7"/>
  <c r="S17" i="5" s="1"/>
  <c r="R17" i="7"/>
  <c r="R17" i="5" s="1"/>
  <c r="Q17" i="7"/>
  <c r="Q17" i="5" s="1"/>
  <c r="P17" i="7"/>
  <c r="P17" i="5" s="1"/>
  <c r="O17" i="7"/>
  <c r="O17" i="5" s="1"/>
  <c r="N17" i="7"/>
  <c r="N17" i="5" s="1"/>
  <c r="M17" i="7"/>
  <c r="M17" i="5" s="1"/>
  <c r="L17" i="7"/>
  <c r="L17" i="5" s="1"/>
  <c r="K17" i="7"/>
  <c r="K17" i="5" s="1"/>
  <c r="J17" i="7"/>
  <c r="J17" i="5" s="1"/>
  <c r="I17" i="7"/>
  <c r="I17" i="5" s="1"/>
  <c r="H17" i="7"/>
  <c r="H17" i="5" s="1"/>
  <c r="G17" i="7"/>
  <c r="G17" i="5" s="1"/>
  <c r="F17" i="7"/>
  <c r="F17" i="5" s="1"/>
  <c r="AA16" i="7"/>
  <c r="AA16" i="5" s="1"/>
  <c r="Z16" i="7"/>
  <c r="Z16" i="5" s="1"/>
  <c r="Y16" i="7"/>
  <c r="Y16" i="5" s="1"/>
  <c r="X16" i="7"/>
  <c r="X16" i="5" s="1"/>
  <c r="W16" i="7"/>
  <c r="W16" i="5" s="1"/>
  <c r="V16" i="7"/>
  <c r="V16" i="5" s="1"/>
  <c r="U16" i="7"/>
  <c r="U16" i="5" s="1"/>
  <c r="T16" i="7"/>
  <c r="T16" i="5" s="1"/>
  <c r="S16" i="7"/>
  <c r="S16" i="5" s="1"/>
  <c r="R16" i="7"/>
  <c r="R16" i="5" s="1"/>
  <c r="Q16" i="7"/>
  <c r="Q16" i="5" s="1"/>
  <c r="P16" i="7"/>
  <c r="P16" i="5" s="1"/>
  <c r="O16" i="7"/>
  <c r="O16" i="5" s="1"/>
  <c r="N16" i="7"/>
  <c r="N16" i="5" s="1"/>
  <c r="M16" i="7"/>
  <c r="M16" i="5" s="1"/>
  <c r="L16" i="7"/>
  <c r="L16" i="5" s="1"/>
  <c r="K16" i="7"/>
  <c r="K16" i="5" s="1"/>
  <c r="J16" i="7"/>
  <c r="J16" i="5" s="1"/>
  <c r="I16" i="7"/>
  <c r="I16" i="5" s="1"/>
  <c r="H16" i="7"/>
  <c r="H16" i="5" s="1"/>
  <c r="G16" i="7"/>
  <c r="G16" i="5" s="1"/>
  <c r="F16" i="7"/>
  <c r="F16" i="5" s="1"/>
  <c r="AA15" i="7"/>
  <c r="AA15" i="5" s="1"/>
  <c r="Z15" i="7"/>
  <c r="Z15" i="5" s="1"/>
  <c r="Y15" i="7"/>
  <c r="Y15" i="5" s="1"/>
  <c r="X15" i="7"/>
  <c r="X15" i="5" s="1"/>
  <c r="W15" i="7"/>
  <c r="W15" i="5" s="1"/>
  <c r="V15" i="7"/>
  <c r="V15" i="5" s="1"/>
  <c r="U15" i="7"/>
  <c r="U15" i="5" s="1"/>
  <c r="T15" i="7"/>
  <c r="T15" i="5" s="1"/>
  <c r="S15" i="7"/>
  <c r="S15" i="5" s="1"/>
  <c r="R15" i="7"/>
  <c r="R15" i="5" s="1"/>
  <c r="Q15" i="7"/>
  <c r="Q15" i="5" s="1"/>
  <c r="P15" i="7"/>
  <c r="P15" i="5" s="1"/>
  <c r="O15" i="7"/>
  <c r="O15" i="5" s="1"/>
  <c r="N15" i="7"/>
  <c r="N15" i="5" s="1"/>
  <c r="M15" i="7"/>
  <c r="M15" i="5" s="1"/>
  <c r="L15" i="7"/>
  <c r="L15" i="5" s="1"/>
  <c r="K15" i="7"/>
  <c r="K15" i="5" s="1"/>
  <c r="J15" i="7"/>
  <c r="J15" i="5" s="1"/>
  <c r="I15" i="7"/>
  <c r="I15" i="5" s="1"/>
  <c r="H15" i="7"/>
  <c r="H15" i="5" s="1"/>
  <c r="G15" i="7"/>
  <c r="G15" i="5" s="1"/>
  <c r="F15" i="7"/>
  <c r="F15" i="5" s="1"/>
  <c r="AA14" i="7"/>
  <c r="AA14" i="5" s="1"/>
  <c r="Z14" i="7"/>
  <c r="Z14" i="5" s="1"/>
  <c r="Y14" i="7"/>
  <c r="Y14" i="5" s="1"/>
  <c r="X14" i="7"/>
  <c r="X14" i="5" s="1"/>
  <c r="W14" i="7"/>
  <c r="W14" i="5" s="1"/>
  <c r="V14" i="7"/>
  <c r="V14" i="5" s="1"/>
  <c r="U14" i="7"/>
  <c r="U14" i="5" s="1"/>
  <c r="T14" i="7"/>
  <c r="T14" i="5" s="1"/>
  <c r="S14" i="7"/>
  <c r="S14" i="5" s="1"/>
  <c r="R14" i="7"/>
  <c r="R14" i="5" s="1"/>
  <c r="Q14" i="7"/>
  <c r="Q14" i="5" s="1"/>
  <c r="P14" i="7"/>
  <c r="P14" i="5" s="1"/>
  <c r="O14" i="7"/>
  <c r="O14" i="5" s="1"/>
  <c r="N14" i="7"/>
  <c r="N14" i="5" s="1"/>
  <c r="M14" i="7"/>
  <c r="M14" i="5" s="1"/>
  <c r="L14" i="7"/>
  <c r="L14" i="5" s="1"/>
  <c r="K14" i="7"/>
  <c r="K14" i="5" s="1"/>
  <c r="J14" i="7"/>
  <c r="J14" i="5" s="1"/>
  <c r="I14" i="7"/>
  <c r="I14" i="5" s="1"/>
  <c r="H14" i="7"/>
  <c r="H14" i="5" s="1"/>
  <c r="G14" i="7"/>
  <c r="G14" i="5" s="1"/>
  <c r="F14" i="7"/>
  <c r="F14" i="5" s="1"/>
  <c r="AA13" i="7"/>
  <c r="AA13" i="5" s="1"/>
  <c r="Z13" i="7"/>
  <c r="Z13" i="5" s="1"/>
  <c r="Y13" i="7"/>
  <c r="Y13" i="5" s="1"/>
  <c r="X13" i="7"/>
  <c r="X13" i="5" s="1"/>
  <c r="W13" i="7"/>
  <c r="W13" i="5" s="1"/>
  <c r="V13" i="7"/>
  <c r="V13" i="5" s="1"/>
  <c r="U13" i="7"/>
  <c r="U13" i="5" s="1"/>
  <c r="T13" i="7"/>
  <c r="T13" i="5" s="1"/>
  <c r="S13" i="7"/>
  <c r="S13" i="5" s="1"/>
  <c r="R13" i="7"/>
  <c r="R13" i="5" s="1"/>
  <c r="Q13" i="7"/>
  <c r="Q13" i="5" s="1"/>
  <c r="P13" i="7"/>
  <c r="P13" i="5" s="1"/>
  <c r="O13" i="7"/>
  <c r="O13" i="5" s="1"/>
  <c r="N13" i="7"/>
  <c r="N13" i="5" s="1"/>
  <c r="M13" i="7"/>
  <c r="M13" i="5" s="1"/>
  <c r="L13" i="7"/>
  <c r="L13" i="5" s="1"/>
  <c r="K13" i="7"/>
  <c r="K13" i="5" s="1"/>
  <c r="J13" i="7"/>
  <c r="J13" i="5" s="1"/>
  <c r="I13" i="7"/>
  <c r="I13" i="5" s="1"/>
  <c r="H13" i="7"/>
  <c r="H13" i="5" s="1"/>
  <c r="G13" i="7"/>
  <c r="G13" i="5" s="1"/>
  <c r="F13" i="7"/>
  <c r="F13" i="5" s="1"/>
  <c r="AA12" i="7"/>
  <c r="AA12" i="5" s="1"/>
  <c r="Z12" i="7"/>
  <c r="Z12" i="5" s="1"/>
  <c r="Y12" i="7"/>
  <c r="Y12" i="5" s="1"/>
  <c r="X12" i="7"/>
  <c r="X12" i="5" s="1"/>
  <c r="W12" i="7"/>
  <c r="W12" i="5" s="1"/>
  <c r="V12" i="7"/>
  <c r="V12" i="5" s="1"/>
  <c r="U12" i="7"/>
  <c r="U12" i="5" s="1"/>
  <c r="T12" i="7"/>
  <c r="T12" i="5" s="1"/>
  <c r="S12" i="7"/>
  <c r="S12" i="5" s="1"/>
  <c r="R12" i="7"/>
  <c r="R12" i="5" s="1"/>
  <c r="Q12" i="7"/>
  <c r="Q12" i="5" s="1"/>
  <c r="P12" i="7"/>
  <c r="P12" i="5" s="1"/>
  <c r="O12" i="7"/>
  <c r="O12" i="5" s="1"/>
  <c r="N12" i="7"/>
  <c r="N12" i="5" s="1"/>
  <c r="M12" i="7"/>
  <c r="M12" i="5" s="1"/>
  <c r="L12" i="7"/>
  <c r="L12" i="5" s="1"/>
  <c r="K12" i="7"/>
  <c r="K12" i="5" s="1"/>
  <c r="J12" i="7"/>
  <c r="J12" i="5" s="1"/>
  <c r="I12" i="7"/>
  <c r="I12" i="5" s="1"/>
  <c r="H12" i="7"/>
  <c r="H12" i="5" s="1"/>
  <c r="G12" i="7"/>
  <c r="G12" i="5" s="1"/>
  <c r="F12" i="7"/>
  <c r="F12" i="5" s="1"/>
  <c r="AA11" i="7"/>
  <c r="AA11" i="5" s="1"/>
  <c r="Z11" i="7"/>
  <c r="Z11" i="5" s="1"/>
  <c r="Y11" i="7"/>
  <c r="Y11" i="5" s="1"/>
  <c r="X11" i="7"/>
  <c r="X11" i="5" s="1"/>
  <c r="W11" i="7"/>
  <c r="W11" i="5" s="1"/>
  <c r="V11" i="7"/>
  <c r="V11" i="5" s="1"/>
  <c r="U11" i="7"/>
  <c r="U11" i="5" s="1"/>
  <c r="T11" i="7"/>
  <c r="T11" i="5" s="1"/>
  <c r="S11" i="7"/>
  <c r="S11" i="5" s="1"/>
  <c r="R11" i="7"/>
  <c r="R11" i="5" s="1"/>
  <c r="Q11" i="7"/>
  <c r="Q11" i="5" s="1"/>
  <c r="P11" i="7"/>
  <c r="P11" i="5" s="1"/>
  <c r="O11" i="7"/>
  <c r="O11" i="5" s="1"/>
  <c r="N11" i="7"/>
  <c r="N11" i="5" s="1"/>
  <c r="M11" i="7"/>
  <c r="M11" i="5" s="1"/>
  <c r="L11" i="7"/>
  <c r="L11" i="5" s="1"/>
  <c r="K11" i="7"/>
  <c r="K11" i="5" s="1"/>
  <c r="J11" i="7"/>
  <c r="J11" i="5" s="1"/>
  <c r="I11" i="7"/>
  <c r="I11" i="5" s="1"/>
  <c r="H11" i="7"/>
  <c r="H11" i="5" s="1"/>
  <c r="G11" i="7"/>
  <c r="G11" i="5" s="1"/>
  <c r="F11" i="7"/>
  <c r="F11" i="5" s="1"/>
  <c r="AA10" i="7"/>
  <c r="AA10" i="5" s="1"/>
  <c r="Z10" i="7"/>
  <c r="Z10" i="5" s="1"/>
  <c r="Y10" i="7"/>
  <c r="Y10" i="5" s="1"/>
  <c r="X10" i="7"/>
  <c r="X10" i="5" s="1"/>
  <c r="W10" i="7"/>
  <c r="W10" i="5" s="1"/>
  <c r="V10" i="7"/>
  <c r="V10" i="5" s="1"/>
  <c r="U10" i="7"/>
  <c r="U10" i="5" s="1"/>
  <c r="T10" i="7"/>
  <c r="T10" i="5" s="1"/>
  <c r="S10" i="7"/>
  <c r="S10" i="5" s="1"/>
  <c r="R10" i="7"/>
  <c r="R10" i="5" s="1"/>
  <c r="Q10" i="7"/>
  <c r="Q10" i="5" s="1"/>
  <c r="P10" i="7"/>
  <c r="P10" i="5" s="1"/>
  <c r="O10" i="7"/>
  <c r="O10" i="5" s="1"/>
  <c r="N10" i="7"/>
  <c r="N10" i="5" s="1"/>
  <c r="M10" i="7"/>
  <c r="M10" i="5" s="1"/>
  <c r="L10" i="7"/>
  <c r="L10" i="5" s="1"/>
  <c r="K10" i="7"/>
  <c r="K10" i="5" s="1"/>
  <c r="J10" i="7"/>
  <c r="J10" i="5" s="1"/>
  <c r="I10" i="7"/>
  <c r="I10" i="5" s="1"/>
  <c r="H10" i="7"/>
  <c r="H10" i="5" s="1"/>
  <c r="G10" i="7"/>
  <c r="G10" i="5" s="1"/>
  <c r="F10" i="7"/>
  <c r="F10" i="5" s="1"/>
  <c r="AA9" i="7"/>
  <c r="AA9" i="5" s="1"/>
  <c r="Z9" i="7"/>
  <c r="Z9" i="5" s="1"/>
  <c r="Y9" i="7"/>
  <c r="Y9" i="5" s="1"/>
  <c r="X9" i="7"/>
  <c r="X9" i="5" s="1"/>
  <c r="W9" i="7"/>
  <c r="W9" i="5" s="1"/>
  <c r="V9" i="7"/>
  <c r="V9" i="5" s="1"/>
  <c r="U9" i="7"/>
  <c r="U9" i="5" s="1"/>
  <c r="T9" i="7"/>
  <c r="T9" i="5" s="1"/>
  <c r="S9" i="7"/>
  <c r="S9" i="5" s="1"/>
  <c r="R9" i="7"/>
  <c r="R9" i="5" s="1"/>
  <c r="Q9" i="7"/>
  <c r="Q9" i="5" s="1"/>
  <c r="P9" i="7"/>
  <c r="P9" i="5" s="1"/>
  <c r="O9" i="7"/>
  <c r="O9" i="5" s="1"/>
  <c r="N9" i="7"/>
  <c r="N9" i="5" s="1"/>
  <c r="M9" i="7"/>
  <c r="M9" i="5" s="1"/>
  <c r="L9" i="7"/>
  <c r="L9" i="5" s="1"/>
  <c r="K9" i="7"/>
  <c r="K9" i="5" s="1"/>
  <c r="J9" i="7"/>
  <c r="J9" i="5" s="1"/>
  <c r="I9" i="7"/>
  <c r="I9" i="5" s="1"/>
  <c r="H9" i="7"/>
  <c r="H9" i="5" s="1"/>
  <c r="G9" i="7"/>
  <c r="G9" i="5" s="1"/>
  <c r="F9" i="7"/>
  <c r="F9" i="5" s="1"/>
  <c r="AA8" i="7"/>
  <c r="AA8" i="5" s="1"/>
  <c r="Z8" i="7"/>
  <c r="Z8" i="5" s="1"/>
  <c r="Y8" i="7"/>
  <c r="Y8" i="5" s="1"/>
  <c r="X8" i="7"/>
  <c r="X8" i="5" s="1"/>
  <c r="W8" i="7"/>
  <c r="W8" i="5" s="1"/>
  <c r="V8" i="7"/>
  <c r="V8" i="5" s="1"/>
  <c r="U8" i="7"/>
  <c r="U8" i="5" s="1"/>
  <c r="T8" i="7"/>
  <c r="T8" i="5" s="1"/>
  <c r="S8" i="7"/>
  <c r="S8" i="5" s="1"/>
  <c r="R8" i="7"/>
  <c r="R8" i="5" s="1"/>
  <c r="Q8" i="7"/>
  <c r="Q8" i="5" s="1"/>
  <c r="P8" i="7"/>
  <c r="P8" i="5" s="1"/>
  <c r="O8" i="7"/>
  <c r="O8" i="5" s="1"/>
  <c r="N8" i="7"/>
  <c r="N8" i="5" s="1"/>
  <c r="M8" i="7"/>
  <c r="M8" i="5" s="1"/>
  <c r="L8" i="7"/>
  <c r="L8" i="5" s="1"/>
  <c r="K8" i="7"/>
  <c r="K8" i="5" s="1"/>
  <c r="J8" i="7"/>
  <c r="J8" i="5" s="1"/>
  <c r="I8" i="7"/>
  <c r="I8" i="5" s="1"/>
  <c r="H8" i="7"/>
  <c r="H8" i="5" s="1"/>
  <c r="G8" i="7"/>
  <c r="G8" i="5" s="1"/>
  <c r="F8" i="7"/>
  <c r="F8" i="5" s="1"/>
  <c r="AA7" i="7"/>
  <c r="AA7" i="5" s="1"/>
  <c r="Z7" i="7"/>
  <c r="Z7" i="5" s="1"/>
  <c r="Y7" i="7"/>
  <c r="Y7" i="5" s="1"/>
  <c r="X7" i="7"/>
  <c r="X7" i="5" s="1"/>
  <c r="W7" i="7"/>
  <c r="W7" i="5" s="1"/>
  <c r="V7" i="7"/>
  <c r="V7" i="5" s="1"/>
  <c r="U7" i="7"/>
  <c r="U7" i="5" s="1"/>
  <c r="T7" i="7"/>
  <c r="T7" i="5" s="1"/>
  <c r="S7" i="7"/>
  <c r="S7" i="5" s="1"/>
  <c r="R7" i="7"/>
  <c r="R7" i="5" s="1"/>
  <c r="Q7" i="7"/>
  <c r="Q7" i="5" s="1"/>
  <c r="P7" i="7"/>
  <c r="P7" i="5" s="1"/>
  <c r="O7" i="7"/>
  <c r="O7" i="5" s="1"/>
  <c r="N7" i="7"/>
  <c r="N7" i="5" s="1"/>
  <c r="M7" i="7"/>
  <c r="M7" i="5" s="1"/>
  <c r="L7" i="7"/>
  <c r="L7" i="5" s="1"/>
  <c r="K7" i="7"/>
  <c r="K7" i="5" s="1"/>
  <c r="J7" i="7"/>
  <c r="J7" i="5" s="1"/>
  <c r="I7" i="7"/>
  <c r="I7" i="5" s="1"/>
  <c r="H7" i="7"/>
  <c r="H7" i="5" s="1"/>
  <c r="G7" i="7"/>
  <c r="G7" i="5" s="1"/>
  <c r="F7" i="7"/>
  <c r="F7" i="5" s="1"/>
  <c r="AA6" i="7"/>
  <c r="AA6" i="5" s="1"/>
  <c r="Z6" i="7"/>
  <c r="Z6" i="5" s="1"/>
  <c r="Y6" i="7"/>
  <c r="Y6" i="5" s="1"/>
  <c r="X6" i="7"/>
  <c r="X6" i="5" s="1"/>
  <c r="W6" i="7"/>
  <c r="W6" i="5" s="1"/>
  <c r="V6" i="7"/>
  <c r="V6" i="5" s="1"/>
  <c r="U6" i="7"/>
  <c r="U6" i="5" s="1"/>
  <c r="T6" i="7"/>
  <c r="T6" i="5" s="1"/>
  <c r="S6" i="7"/>
  <c r="S6" i="5" s="1"/>
  <c r="R6" i="7"/>
  <c r="R6" i="5" s="1"/>
  <c r="Q6" i="7"/>
  <c r="Q6" i="5" s="1"/>
  <c r="P6" i="7"/>
  <c r="P6" i="5" s="1"/>
  <c r="O6" i="7"/>
  <c r="O6" i="5" s="1"/>
  <c r="N6" i="7"/>
  <c r="N6" i="5" s="1"/>
  <c r="M6" i="7"/>
  <c r="M6" i="5" s="1"/>
  <c r="L6" i="7"/>
  <c r="L6" i="5" s="1"/>
  <c r="K6" i="7"/>
  <c r="K6" i="5" s="1"/>
  <c r="J6" i="7"/>
  <c r="J6" i="5" s="1"/>
  <c r="I6" i="7"/>
  <c r="I6" i="5" s="1"/>
  <c r="H6" i="7"/>
  <c r="H6" i="5" s="1"/>
  <c r="G6" i="7"/>
  <c r="G6" i="5" s="1"/>
  <c r="F6" i="7"/>
  <c r="F6" i="5" s="1"/>
  <c r="AA5" i="7"/>
  <c r="AA5" i="5" s="1"/>
  <c r="Z5" i="7"/>
  <c r="Z5" i="5" s="1"/>
  <c r="Y5" i="7"/>
  <c r="Y5" i="5" s="1"/>
  <c r="X5" i="7"/>
  <c r="X5" i="5" s="1"/>
  <c r="W5" i="7"/>
  <c r="W5" i="5" s="1"/>
  <c r="V5" i="7"/>
  <c r="V5" i="5" s="1"/>
  <c r="U5" i="7"/>
  <c r="U5" i="5" s="1"/>
  <c r="T5" i="7"/>
  <c r="T5" i="5" s="1"/>
  <c r="S5" i="7"/>
  <c r="S5" i="5" s="1"/>
  <c r="R5" i="7"/>
  <c r="R5" i="5" s="1"/>
  <c r="Q5" i="7"/>
  <c r="Q5" i="5" s="1"/>
  <c r="P5" i="7"/>
  <c r="P5" i="5" s="1"/>
  <c r="O5" i="7"/>
  <c r="O5" i="5" s="1"/>
  <c r="N5" i="7"/>
  <c r="N5" i="5" s="1"/>
  <c r="M5" i="7"/>
  <c r="M5" i="5" s="1"/>
  <c r="L5" i="7"/>
  <c r="L5" i="5" s="1"/>
  <c r="K5" i="7"/>
  <c r="K5" i="5" s="1"/>
  <c r="J5" i="7"/>
  <c r="J5" i="5" s="1"/>
  <c r="I5" i="7"/>
  <c r="I5" i="5" s="1"/>
  <c r="H5" i="7"/>
  <c r="H5" i="5" s="1"/>
  <c r="G5" i="7"/>
  <c r="G5" i="5" s="1"/>
  <c r="F5" i="7"/>
  <c r="F5" i="5" s="1"/>
  <c r="AA4" i="7"/>
  <c r="AA4" i="5" s="1"/>
  <c r="Z4" i="7"/>
  <c r="Z4" i="5" s="1"/>
  <c r="Y4" i="7"/>
  <c r="Y4" i="5" s="1"/>
  <c r="X4" i="7"/>
  <c r="X4" i="5" s="1"/>
  <c r="W4" i="7"/>
  <c r="W4" i="5" s="1"/>
  <c r="V4" i="7"/>
  <c r="V4" i="5" s="1"/>
  <c r="U4" i="7"/>
  <c r="U4" i="5" s="1"/>
  <c r="T4" i="7"/>
  <c r="T4" i="5" s="1"/>
  <c r="S4" i="7"/>
  <c r="S4" i="5" s="1"/>
  <c r="R4" i="7"/>
  <c r="R4" i="5" s="1"/>
  <c r="Q4" i="7"/>
  <c r="Q4" i="5" s="1"/>
  <c r="P4" i="7"/>
  <c r="P4" i="5" s="1"/>
  <c r="O4" i="7"/>
  <c r="O4" i="5" s="1"/>
  <c r="N4" i="7"/>
  <c r="N4" i="5" s="1"/>
  <c r="M4" i="7"/>
  <c r="M4" i="5" s="1"/>
  <c r="L4" i="7"/>
  <c r="L4" i="5" s="1"/>
  <c r="K4" i="7"/>
  <c r="K4" i="5" s="1"/>
  <c r="J4" i="7"/>
  <c r="J4" i="5" s="1"/>
  <c r="I4" i="7"/>
  <c r="I4" i="5" s="1"/>
  <c r="H4" i="7"/>
  <c r="H4" i="5" s="1"/>
  <c r="G4" i="7"/>
  <c r="G4" i="5" s="1"/>
  <c r="F4" i="7"/>
  <c r="F4" i="5" s="1"/>
  <c r="AA3" i="7"/>
  <c r="AA3" i="5" s="1"/>
  <c r="Z3" i="7"/>
  <c r="Z3" i="5" s="1"/>
  <c r="Y3" i="7"/>
  <c r="Y3" i="5" s="1"/>
  <c r="X3" i="7"/>
  <c r="X3" i="5" s="1"/>
  <c r="W3" i="7"/>
  <c r="W3" i="5" s="1"/>
  <c r="V3" i="7"/>
  <c r="V3" i="5" s="1"/>
  <c r="U3" i="7"/>
  <c r="U3" i="5" s="1"/>
  <c r="T3" i="7"/>
  <c r="T3" i="5" s="1"/>
  <c r="S3" i="7"/>
  <c r="S3" i="5" s="1"/>
  <c r="R3" i="7"/>
  <c r="R3" i="5" s="1"/>
  <c r="Q3" i="7"/>
  <c r="Q3" i="5" s="1"/>
  <c r="P3" i="7"/>
  <c r="P3" i="5" s="1"/>
  <c r="O3" i="7"/>
  <c r="O3" i="5" s="1"/>
  <c r="N3" i="7"/>
  <c r="N3" i="5" s="1"/>
  <c r="M3" i="7"/>
  <c r="M3" i="5" s="1"/>
  <c r="L3" i="7"/>
  <c r="L3" i="5" s="1"/>
  <c r="K3" i="7"/>
  <c r="K3" i="5" s="1"/>
  <c r="J3" i="7"/>
  <c r="J3" i="5" s="1"/>
  <c r="I3" i="7"/>
  <c r="I3" i="5" s="1"/>
  <c r="H3" i="7"/>
  <c r="H3" i="5" s="1"/>
  <c r="G3" i="7"/>
  <c r="G3" i="5" s="1"/>
  <c r="F3" i="7"/>
  <c r="F3" i="5" s="1"/>
  <c r="AA2" i="7"/>
  <c r="AA2" i="5" s="1"/>
  <c r="Z2" i="7"/>
  <c r="Z2" i="5" s="1"/>
  <c r="Y2" i="7"/>
  <c r="Y2" i="5" s="1"/>
  <c r="X2" i="7"/>
  <c r="X2" i="5" s="1"/>
  <c r="W2" i="7"/>
  <c r="W2" i="5" s="1"/>
  <c r="V2" i="7"/>
  <c r="V2" i="5" s="1"/>
  <c r="U2" i="7"/>
  <c r="U2" i="5" s="1"/>
  <c r="T2" i="7"/>
  <c r="T2" i="5" s="1"/>
  <c r="S2" i="7"/>
  <c r="S2" i="5" s="1"/>
  <c r="R2" i="7"/>
  <c r="R2" i="5" s="1"/>
  <c r="Q2" i="7"/>
  <c r="Q2" i="5" s="1"/>
  <c r="P2" i="7"/>
  <c r="P2" i="5" s="1"/>
  <c r="O2" i="7"/>
  <c r="O2" i="5" s="1"/>
  <c r="N2" i="7"/>
  <c r="N2" i="5" s="1"/>
  <c r="M2" i="7"/>
  <c r="M2" i="5" s="1"/>
  <c r="L2" i="7"/>
  <c r="L2" i="5" s="1"/>
  <c r="K2" i="7"/>
  <c r="K2" i="5" s="1"/>
  <c r="J2" i="7"/>
  <c r="J2" i="5" s="1"/>
  <c r="I2" i="7"/>
  <c r="I2" i="5" s="1"/>
  <c r="H2" i="7"/>
  <c r="H2" i="5" s="1"/>
  <c r="G2" i="7"/>
  <c r="G2" i="5" s="1"/>
  <c r="F2" i="7"/>
  <c r="F2" i="5" s="1"/>
</calcChain>
</file>

<file path=xl/sharedStrings.xml><?xml version="1.0" encoding="utf-8"?>
<sst xmlns="http://schemas.openxmlformats.org/spreadsheetml/2006/main" count="1479" uniqueCount="207">
  <si>
    <t>Type</t>
  </si>
  <si>
    <t>ST1S1</t>
  </si>
  <si>
    <t>ST1S2_top</t>
  </si>
  <si>
    <t>ST1S2_60</t>
  </si>
  <si>
    <t>ST1S4</t>
  </si>
  <si>
    <t>ST2S6</t>
  </si>
  <si>
    <t>ST2S7</t>
  </si>
  <si>
    <t>ST2S8</t>
  </si>
  <si>
    <t>ST2S9</t>
  </si>
  <si>
    <t>ST2S10</t>
  </si>
  <si>
    <t>ST3S11</t>
  </si>
  <si>
    <t>ST3S12</t>
  </si>
  <si>
    <t>ST3S13</t>
  </si>
  <si>
    <t>ST3S14</t>
  </si>
  <si>
    <t>ST3S16.1</t>
  </si>
  <si>
    <t>ST3S16.2</t>
  </si>
  <si>
    <t>ST3S16.3</t>
  </si>
  <si>
    <t>ST4S17</t>
  </si>
  <si>
    <t>ST4S18</t>
  </si>
  <si>
    <t>ST4S19</t>
  </si>
  <si>
    <t>ST4S20</t>
  </si>
  <si>
    <t>ST4S21</t>
  </si>
  <si>
    <t>ST4S22</t>
  </si>
  <si>
    <t>ST4S22.2</t>
  </si>
  <si>
    <t>ST4S22.3</t>
  </si>
  <si>
    <t>ST5S3</t>
  </si>
  <si>
    <t>ST5S2</t>
  </si>
  <si>
    <t>ST5S1</t>
  </si>
  <si>
    <t>ST6S10</t>
  </si>
  <si>
    <t>ST6S9</t>
  </si>
  <si>
    <t>ST6S8</t>
  </si>
  <si>
    <t>ST6S7</t>
  </si>
  <si>
    <t>ST6S6</t>
  </si>
  <si>
    <t>ST7S16</t>
  </si>
  <si>
    <t>ST7S14</t>
  </si>
  <si>
    <t>ST7S13</t>
  </si>
  <si>
    <t>ST7S12</t>
  </si>
  <si>
    <t>ST7S11</t>
  </si>
  <si>
    <t>ST8S17</t>
  </si>
  <si>
    <t>ST8S18</t>
  </si>
  <si>
    <t>ST8S19</t>
  </si>
  <si>
    <t>ST8S20</t>
  </si>
  <si>
    <t>ST8S21</t>
  </si>
  <si>
    <t>ST8S22</t>
  </si>
  <si>
    <t>Soil/sed</t>
  </si>
  <si>
    <t>Water</t>
  </si>
  <si>
    <t>T5S4BLK</t>
  </si>
  <si>
    <t>T5S3BLK</t>
  </si>
  <si>
    <t>T5S1BLK</t>
  </si>
  <si>
    <t>T5S4</t>
  </si>
  <si>
    <t>T5S3</t>
  </si>
  <si>
    <t>T5S2</t>
  </si>
  <si>
    <t>T5S1T</t>
  </si>
  <si>
    <t>T5S1D</t>
  </si>
  <si>
    <t>T5S1</t>
  </si>
  <si>
    <t>T6S10BLK</t>
  </si>
  <si>
    <t>T6S8BLK</t>
  </si>
  <si>
    <t>T6S6BLK</t>
  </si>
  <si>
    <t>T6S10</t>
  </si>
  <si>
    <t>T6S9</t>
  </si>
  <si>
    <t>T6S8</t>
  </si>
  <si>
    <t>T6S7</t>
  </si>
  <si>
    <t>T6S6T</t>
  </si>
  <si>
    <t>T6S6D</t>
  </si>
  <si>
    <t>T7S14BLK</t>
  </si>
  <si>
    <t>T7S13BLK</t>
  </si>
  <si>
    <t>T7S15T</t>
  </si>
  <si>
    <t>T7S15D</t>
  </si>
  <si>
    <t>T7S16</t>
  </si>
  <si>
    <t>T7S15</t>
  </si>
  <si>
    <t>T7S14</t>
  </si>
  <si>
    <t>T7S13</t>
  </si>
  <si>
    <t>T7S12</t>
  </si>
  <si>
    <t>T7S11</t>
  </si>
  <si>
    <t>T8S22</t>
  </si>
  <si>
    <t>T8S17T</t>
  </si>
  <si>
    <t>T8S21</t>
  </si>
  <si>
    <t>T8S19BLK</t>
  </si>
  <si>
    <t>T8S22BLK</t>
  </si>
  <si>
    <t>T8S18BLK</t>
  </si>
  <si>
    <t>T8S20</t>
  </si>
  <si>
    <t>T8S17</t>
  </si>
  <si>
    <t>T8S18</t>
  </si>
  <si>
    <t>T7S11BLK</t>
  </si>
  <si>
    <t>T8S17D</t>
  </si>
  <si>
    <t>T8S19</t>
  </si>
  <si>
    <t>T5S99</t>
  </si>
  <si>
    <t>Li_ng/ml</t>
  </si>
  <si>
    <t>Na_ng/ml</t>
  </si>
  <si>
    <t>Mg_ng/ml</t>
  </si>
  <si>
    <t>Al_ng/ml</t>
  </si>
  <si>
    <t>K _ng/ml</t>
  </si>
  <si>
    <t>Ca_ng/ml</t>
  </si>
  <si>
    <t>Cr_ng/ml</t>
  </si>
  <si>
    <t>Mn_ng/ml</t>
  </si>
  <si>
    <t>Fe_ng/ml</t>
  </si>
  <si>
    <t>Co_ng/ml</t>
  </si>
  <si>
    <t>Ni_ng/ml</t>
  </si>
  <si>
    <t>Cu_ng/ml</t>
  </si>
  <si>
    <t>Zn_ng/ml</t>
  </si>
  <si>
    <t>As_ng/ml</t>
  </si>
  <si>
    <t>Rb_ng/ml</t>
  </si>
  <si>
    <t>Sr_ng/ml</t>
  </si>
  <si>
    <t>Ag_ng/ml</t>
  </si>
  <si>
    <t>Cd_ng/ml</t>
  </si>
  <si>
    <t>Ba_ng/ml</t>
  </si>
  <si>
    <t>Tl_ng/ml</t>
  </si>
  <si>
    <t>Pb_ng/ml</t>
  </si>
  <si>
    <t>U _ng/ml</t>
  </si>
  <si>
    <t xml:space="preserve">Team </t>
  </si>
  <si>
    <t>Site</t>
  </si>
  <si>
    <t>BLK_digest1</t>
  </si>
  <si>
    <t>BLK_digest2</t>
  </si>
  <si>
    <t>BLK_digest3</t>
  </si>
  <si>
    <t>T1S1</t>
  </si>
  <si>
    <t>T1S1d</t>
  </si>
  <si>
    <t>T1S1t</t>
  </si>
  <si>
    <t>T1S5</t>
  </si>
  <si>
    <t>T1S4.2</t>
  </si>
  <si>
    <t>T2S6</t>
  </si>
  <si>
    <t>T2S6d</t>
  </si>
  <si>
    <t>T2S6t</t>
  </si>
  <si>
    <t>T2S7</t>
  </si>
  <si>
    <t>T2S8</t>
  </si>
  <si>
    <t>blank</t>
  </si>
  <si>
    <t>no</t>
  </si>
  <si>
    <t>yes</t>
  </si>
  <si>
    <t>Negative values mean less than xxxx ng/ml detection limit on instrument</t>
  </si>
  <si>
    <t>dilution factor</t>
  </si>
  <si>
    <t>Na_mg/l or mg/kg</t>
  </si>
  <si>
    <t>Mg_mg/l or mg/kg</t>
  </si>
  <si>
    <t>Al_mg/l or mg/kg</t>
  </si>
  <si>
    <t>K _mg/l or mg/kg</t>
  </si>
  <si>
    <t>Ca_mg/l or mg/kg</t>
  </si>
  <si>
    <t>Cr_mg/l or mg/kg</t>
  </si>
  <si>
    <t>Mn_mg/l or mg/kg</t>
  </si>
  <si>
    <t>Fe_mg/l or mg/kg</t>
  </si>
  <si>
    <t>Co_mg/l or mg/kg</t>
  </si>
  <si>
    <t>Ni_mg/l or mg/kg</t>
  </si>
  <si>
    <t>Cu_mg/l or mg/kg</t>
  </si>
  <si>
    <t>Zn_mg/l or mg/kg</t>
  </si>
  <si>
    <t>As_mg/l or mg/kg</t>
  </si>
  <si>
    <t>Rb_mg/l or mg/kg</t>
  </si>
  <si>
    <t>Sr_mg/l or mg/kg</t>
  </si>
  <si>
    <t>Ag_mg/l or mg/kg</t>
  </si>
  <si>
    <t>Cd_mg/l or mg/kg</t>
  </si>
  <si>
    <t>Ba_mg/l or mg/kg</t>
  </si>
  <si>
    <t>Tl_mg/l or mg/kg</t>
  </si>
  <si>
    <t>Pb_mg/l or mg/kg</t>
  </si>
  <si>
    <t>U _mg/l or mg/kg</t>
  </si>
  <si>
    <t>Li_mg/l or mg/kg</t>
  </si>
  <si>
    <t>Water/minetailing</t>
  </si>
  <si>
    <t>Students need to correct the dilution factors to actual values based on weighing values from meta data spreadsheet</t>
  </si>
  <si>
    <t>ICPMS Sample Name</t>
  </si>
  <si>
    <t>??</t>
  </si>
  <si>
    <t>Any round numbers are expected/estimated</t>
  </si>
  <si>
    <t>NOTE that many dilution factors for waters are estimated as teams have still not provided all data.</t>
  </si>
  <si>
    <t>seems low? Maybe typo in other sheet?</t>
  </si>
  <si>
    <t xml:space="preserve">Negative values below DL have been replaced with 0.5 x DL to enable statisitcal analysis </t>
  </si>
  <si>
    <t>ETT24.01</t>
  </si>
  <si>
    <t>ETT24.02</t>
  </si>
  <si>
    <t>ETT24.04</t>
  </si>
  <si>
    <t>ETT24.05</t>
  </si>
  <si>
    <t>ETT24.06</t>
  </si>
  <si>
    <t>ETT24.07</t>
  </si>
  <si>
    <t>ETT24.08</t>
  </si>
  <si>
    <t>ETT24.09</t>
  </si>
  <si>
    <t>ETT24.10</t>
  </si>
  <si>
    <t>ETT24.11</t>
  </si>
  <si>
    <t>ETT24.12</t>
  </si>
  <si>
    <t>ETT24.13</t>
  </si>
  <si>
    <t>ETT24.14</t>
  </si>
  <si>
    <t>ETT24.15</t>
  </si>
  <si>
    <t>ETT24.16</t>
  </si>
  <si>
    <t>ETT24.17</t>
  </si>
  <si>
    <t>ETT24.18</t>
  </si>
  <si>
    <t>ETT24.19</t>
  </si>
  <si>
    <t>ETT24.20</t>
  </si>
  <si>
    <t>ETT24.21</t>
  </si>
  <si>
    <t>ETT24.22</t>
  </si>
  <si>
    <t>ETT24.03</t>
  </si>
  <si>
    <t>ETT24.99</t>
  </si>
  <si>
    <t>Easting GDA94</t>
  </si>
  <si>
    <t>Southing GDA94</t>
  </si>
  <si>
    <t>Road prox m</t>
  </si>
  <si>
    <t>Vis Turbidity</t>
  </si>
  <si>
    <t>pH</t>
  </si>
  <si>
    <t>EC us</t>
  </si>
  <si>
    <t>TDS ppm</t>
  </si>
  <si>
    <t>Temperature</t>
  </si>
  <si>
    <t>Team</t>
  </si>
  <si>
    <t>na</t>
  </si>
  <si>
    <t>Site.Code</t>
  </si>
  <si>
    <t>T2S9</t>
  </si>
  <si>
    <t>T3S11</t>
  </si>
  <si>
    <t>T3S12</t>
  </si>
  <si>
    <t>T3S13</t>
  </si>
  <si>
    <t>T3S14</t>
  </si>
  <si>
    <t>T3S15</t>
  </si>
  <si>
    <t>T3S16</t>
  </si>
  <si>
    <t>T4S17</t>
  </si>
  <si>
    <t>T4S18</t>
  </si>
  <si>
    <t>T4S19</t>
  </si>
  <si>
    <t>T4S20</t>
  </si>
  <si>
    <t>T4S21</t>
  </si>
  <si>
    <t>T4S22</t>
  </si>
  <si>
    <t xml:space="preserve">Values in green added later due to crash of instrument computer and subsequent data recovery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</si>
</sst>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rgb="FFFF0000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4" fillId="33" borderId="0" xfId="0" applyFont="1" applyFill="1"/>
    <xf numFmtId="165" fontId="18" fillId="33" borderId="0" xfId="0" applyNumberFormat="1" applyFont="1" applyFill="1"/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166" fontId="0" fillId="0" borderId="0" xfId="0" applyNumberFormat="1"/>
    <xf numFmtId="165" fontId="0" fillId="34" borderId="0" xfId="0" applyNumberFormat="1" applyFill="1"/>
    <xf numFmtId="166" fontId="18" fillId="34" borderId="0" xfId="0" applyNumberFormat="1" applyFont="1" applyFill="1"/>
    <xf numFmtId="164" fontId="18" fillId="34" borderId="0" xfId="0" applyNumberFormat="1" applyFont="1" applyFill="1"/>
    <xf numFmtId="165" fontId="18" fillId="34" borderId="0" xfId="0" applyNumberFormat="1" applyFont="1" applyFill="1"/>
    <xf numFmtId="165" fontId="19" fillId="34" borderId="0" xfId="0" applyNumberFormat="1" applyFont="1" applyFill="1"/>
    <xf numFmtId="0" fontId="19" fillId="34" borderId="0" xfId="0" applyFont="1" applyFill="1" applyAlignment="1">
      <alignment horizontal="center"/>
    </xf>
    <xf numFmtId="164" fontId="19" fillId="34" borderId="0" xfId="0" applyNumberFormat="1" applyFont="1" applyFill="1"/>
    <xf numFmtId="166" fontId="19" fillId="34" borderId="0" xfId="0" applyNumberFormat="1" applyFont="1" applyFill="1"/>
    <xf numFmtId="0" fontId="19" fillId="34" borderId="0" xfId="0" applyFont="1" applyFill="1"/>
    <xf numFmtId="164" fontId="14" fillId="35" borderId="0" xfId="0" applyNumberFormat="1" applyFont="1" applyFill="1"/>
    <xf numFmtId="164" fontId="14" fillId="33" borderId="0" xfId="0" applyNumberFormat="1" applyFont="1" applyFill="1"/>
    <xf numFmtId="165" fontId="0" fillId="36" borderId="0" xfId="0" applyNumberFormat="1" applyFill="1"/>
    <xf numFmtId="0" fontId="0" fillId="36" borderId="0" xfId="0" applyFill="1" applyAlignment="1">
      <alignment horizontal="center"/>
    </xf>
    <xf numFmtId="164" fontId="0" fillId="36" borderId="0" xfId="0" applyNumberFormat="1" applyFill="1"/>
    <xf numFmtId="166" fontId="0" fillId="36" borderId="0" xfId="0" applyNumberFormat="1" applyFill="1"/>
    <xf numFmtId="0" fontId="0" fillId="36" borderId="0" xfId="0" applyFill="1"/>
    <xf numFmtId="165" fontId="14" fillId="36" borderId="0" xfId="0" applyNumberFormat="1" applyFont="1" applyFill="1"/>
    <xf numFmtId="0" fontId="14" fillId="36" borderId="0" xfId="0" applyFont="1" applyFill="1" applyAlignment="1">
      <alignment horizontal="center"/>
    </xf>
    <xf numFmtId="0" fontId="14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6DD6-E8DA-2D4A-9812-EE4CF512D422}">
  <sheetPr>
    <tabColor theme="3" tint="0.499984740745262"/>
  </sheetPr>
  <dimension ref="A1:AA100"/>
  <sheetViews>
    <sheetView workbookViewId="0">
      <pane xSplit="5" ySplit="1" topLeftCell="F47" activePane="bottomRight" state="frozen"/>
      <selection pane="topRight" activeCell="C1" sqref="C1"/>
      <selection pane="bottomLeft" activeCell="A3" sqref="A3"/>
      <selection pane="bottomRight" activeCell="A85" sqref="A85"/>
    </sheetView>
  </sheetViews>
  <sheetFormatPr baseColWidth="10" defaultRowHeight="16" x14ac:dyDescent="0.2"/>
  <cols>
    <col min="1" max="1" width="19.1640625" customWidth="1"/>
    <col min="2" max="3" width="10.83203125" style="3"/>
    <col min="5" max="5" width="22" customWidth="1"/>
  </cols>
  <sheetData>
    <row r="1" spans="1:27" x14ac:dyDescent="0.2">
      <c r="A1" s="2" t="s">
        <v>0</v>
      </c>
      <c r="B1" s="3" t="s">
        <v>109</v>
      </c>
      <c r="C1" s="3" t="s">
        <v>110</v>
      </c>
      <c r="D1" s="2" t="s">
        <v>124</v>
      </c>
      <c r="E1" s="2" t="s">
        <v>153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W1" s="2" t="s">
        <v>104</v>
      </c>
      <c r="X1" s="2" t="s">
        <v>105</v>
      </c>
      <c r="Y1" s="2" t="s">
        <v>106</v>
      </c>
      <c r="Z1" s="2" t="s">
        <v>107</v>
      </c>
      <c r="AA1" s="2" t="s">
        <v>108</v>
      </c>
    </row>
    <row r="2" spans="1:27" x14ac:dyDescent="0.2">
      <c r="A2" s="2" t="s">
        <v>44</v>
      </c>
      <c r="B2" s="3">
        <v>1</v>
      </c>
      <c r="C2" s="3">
        <v>1</v>
      </c>
      <c r="D2" s="2" t="s">
        <v>125</v>
      </c>
      <c r="E2" s="2" t="s">
        <v>1</v>
      </c>
      <c r="F2" s="2">
        <v>1.851</v>
      </c>
      <c r="G2" s="2">
        <v>45.99</v>
      </c>
      <c r="H2" s="2">
        <v>1090.0640000000001</v>
      </c>
      <c r="I2" s="2">
        <v>3272.489</v>
      </c>
      <c r="J2" s="2">
        <v>273.68599999999998</v>
      </c>
      <c r="K2" s="2">
        <v>414.96199999999999</v>
      </c>
      <c r="L2" s="2">
        <v>6.6369999999999996</v>
      </c>
      <c r="M2" s="2">
        <v>228.42</v>
      </c>
      <c r="N2" s="2">
        <v>9917.5349999999999</v>
      </c>
      <c r="O2" s="2">
        <v>6.18</v>
      </c>
      <c r="P2" s="2">
        <v>7.1580000000000004</v>
      </c>
      <c r="Q2" s="2">
        <v>11.815</v>
      </c>
      <c r="R2" s="2">
        <v>45.55</v>
      </c>
      <c r="S2" s="2">
        <v>3.5419999999999998</v>
      </c>
      <c r="T2" s="2">
        <v>5.1609999999999996</v>
      </c>
      <c r="U2" s="2">
        <v>4.4640000000000004</v>
      </c>
      <c r="V2" s="2">
        <v>6.8000000000000005E-2</v>
      </c>
      <c r="W2" s="2">
        <v>0.20399999999999999</v>
      </c>
      <c r="X2" s="2">
        <v>36.273000000000003</v>
      </c>
      <c r="Y2" s="2">
        <v>8.2000000000000003E-2</v>
      </c>
      <c r="Z2" s="2">
        <v>11.202999999999999</v>
      </c>
      <c r="AA2" s="2">
        <v>0.75800000000000001</v>
      </c>
    </row>
    <row r="3" spans="1:27" x14ac:dyDescent="0.2">
      <c r="A3" s="2" t="s">
        <v>44</v>
      </c>
      <c r="B3" s="3">
        <v>5</v>
      </c>
      <c r="C3" s="3">
        <v>1</v>
      </c>
      <c r="D3" s="2" t="s">
        <v>125</v>
      </c>
      <c r="E3" s="2" t="s">
        <v>27</v>
      </c>
      <c r="F3" s="2">
        <v>1.5620000000000001</v>
      </c>
      <c r="G3" s="2">
        <v>41.52</v>
      </c>
      <c r="H3" s="2">
        <v>823.41899999999998</v>
      </c>
      <c r="I3" s="2">
        <v>2901.5569999999998</v>
      </c>
      <c r="J3" s="2">
        <v>263.39999999999998</v>
      </c>
      <c r="K3" s="2">
        <v>497.6</v>
      </c>
      <c r="L3" s="2">
        <v>6.04</v>
      </c>
      <c r="M3" s="2">
        <v>172.15299999999999</v>
      </c>
      <c r="N3" s="2">
        <v>8303.5529999999999</v>
      </c>
      <c r="O3" s="2">
        <v>5.4420000000000002</v>
      </c>
      <c r="P3" s="2">
        <v>5.9340000000000002</v>
      </c>
      <c r="Q3" s="2">
        <v>22.506</v>
      </c>
      <c r="R3" s="2">
        <v>42.878</v>
      </c>
      <c r="S3" s="2">
        <v>3.1440000000000001</v>
      </c>
      <c r="T3" s="2">
        <v>5.3849999999999998</v>
      </c>
      <c r="U3" s="2">
        <v>4.1559999999999997</v>
      </c>
      <c r="V3" s="2">
        <v>7.5999999999999998E-2</v>
      </c>
      <c r="W3" s="2">
        <v>0.21</v>
      </c>
      <c r="X3" s="2">
        <v>35.286000000000001</v>
      </c>
      <c r="Y3" s="2">
        <v>1.0999999999999999E-2</v>
      </c>
      <c r="Z3" s="2">
        <v>10.946</v>
      </c>
      <c r="AA3" s="2">
        <v>0.67200000000000004</v>
      </c>
    </row>
    <row r="4" spans="1:27" x14ac:dyDescent="0.2">
      <c r="A4" s="2" t="s">
        <v>44</v>
      </c>
      <c r="B4" s="3">
        <v>1</v>
      </c>
      <c r="C4" s="3">
        <v>2</v>
      </c>
      <c r="D4" s="2" t="s">
        <v>125</v>
      </c>
      <c r="E4" s="2" t="s">
        <v>2</v>
      </c>
      <c r="F4" s="2">
        <v>0.44700000000000001</v>
      </c>
      <c r="G4" s="2">
        <v>32.195999999999998</v>
      </c>
      <c r="H4" s="2">
        <v>317.34500000000003</v>
      </c>
      <c r="I4" s="2">
        <v>1484.48</v>
      </c>
      <c r="J4" s="2">
        <v>291.35000000000002</v>
      </c>
      <c r="K4" s="2">
        <v>176.893</v>
      </c>
      <c r="L4" s="2">
        <v>0.67</v>
      </c>
      <c r="M4" s="2">
        <v>80.078999999999994</v>
      </c>
      <c r="N4" s="2">
        <v>2762.8049999999998</v>
      </c>
      <c r="O4" s="2">
        <v>0.66300000000000003</v>
      </c>
      <c r="P4" s="2">
        <v>0.52600000000000002</v>
      </c>
      <c r="Q4" s="2">
        <v>17.501999999999999</v>
      </c>
      <c r="R4" s="2">
        <v>37.811999999999998</v>
      </c>
      <c r="S4" s="2">
        <v>1.4490000000000001</v>
      </c>
      <c r="T4" s="2">
        <v>4.8650000000000002</v>
      </c>
      <c r="U4" s="2">
        <v>2.0190000000000001</v>
      </c>
      <c r="V4" s="2">
        <v>5.7000000000000002E-2</v>
      </c>
      <c r="W4" s="2">
        <v>0.14299999999999999</v>
      </c>
      <c r="X4" s="2">
        <v>17.481000000000002</v>
      </c>
      <c r="Y4" s="2">
        <v>4.1000000000000002E-2</v>
      </c>
      <c r="Z4" s="2">
        <v>32.476999999999997</v>
      </c>
      <c r="AA4" s="2">
        <v>0.13100000000000001</v>
      </c>
    </row>
    <row r="5" spans="1:27" x14ac:dyDescent="0.2">
      <c r="A5" s="2" t="s">
        <v>44</v>
      </c>
      <c r="B5" s="3">
        <v>1</v>
      </c>
      <c r="C5" s="3">
        <v>2</v>
      </c>
      <c r="D5" s="2" t="s">
        <v>125</v>
      </c>
      <c r="E5" s="2" t="s">
        <v>3</v>
      </c>
      <c r="F5" s="2">
        <v>0.94699999999999995</v>
      </c>
      <c r="G5" s="2">
        <v>58.543999999999997</v>
      </c>
      <c r="H5" s="2">
        <v>525.23599999999999</v>
      </c>
      <c r="I5" s="2">
        <v>2635.585</v>
      </c>
      <c r="J5" s="2">
        <v>403.87799999999999</v>
      </c>
      <c r="K5" s="2">
        <v>181.91800000000001</v>
      </c>
      <c r="L5" s="2">
        <v>1.046</v>
      </c>
      <c r="M5" s="2">
        <v>52.838999999999999</v>
      </c>
      <c r="N5" s="2">
        <v>4241.0839999999998</v>
      </c>
      <c r="O5" s="2">
        <v>0.79600000000000004</v>
      </c>
      <c r="P5" s="2">
        <v>0.96499999999999997</v>
      </c>
      <c r="Q5" s="2">
        <v>13.183</v>
      </c>
      <c r="R5" s="2">
        <v>82.27</v>
      </c>
      <c r="S5" s="2">
        <v>1.377</v>
      </c>
      <c r="T5" s="2">
        <v>8.8670000000000009</v>
      </c>
      <c r="U5" s="2">
        <v>2.3809999999999998</v>
      </c>
      <c r="V5" s="2">
        <v>5.8000000000000003E-2</v>
      </c>
      <c r="W5" s="2">
        <v>0.14699999999999999</v>
      </c>
      <c r="X5" s="2">
        <v>28.846</v>
      </c>
      <c r="Y5" s="2">
        <v>4.2999999999999997E-2</v>
      </c>
      <c r="Z5" s="2">
        <v>19.22</v>
      </c>
      <c r="AA5" s="2">
        <v>0.16500000000000001</v>
      </c>
    </row>
    <row r="6" spans="1:27" x14ac:dyDescent="0.2">
      <c r="A6" s="2" t="s">
        <v>44</v>
      </c>
      <c r="B6" s="3">
        <v>5</v>
      </c>
      <c r="C6" s="3">
        <v>2</v>
      </c>
      <c r="D6" s="2" t="s">
        <v>125</v>
      </c>
      <c r="E6" s="2" t="s">
        <v>26</v>
      </c>
      <c r="F6" s="2">
        <v>0.58799999999999997</v>
      </c>
      <c r="G6" s="2">
        <v>27.86</v>
      </c>
      <c r="H6" s="2">
        <v>371.08800000000002</v>
      </c>
      <c r="I6" s="2">
        <v>1639.864</v>
      </c>
      <c r="J6" s="2">
        <v>330.49</v>
      </c>
      <c r="K6" s="2">
        <v>250.095</v>
      </c>
      <c r="L6" s="2">
        <v>0.61499999999999999</v>
      </c>
      <c r="M6" s="2">
        <v>81.361999999999995</v>
      </c>
      <c r="N6" s="2">
        <v>2677.8969999999999</v>
      </c>
      <c r="O6" s="2">
        <v>0.64600000000000002</v>
      </c>
      <c r="P6" s="2">
        <v>0.46899999999999997</v>
      </c>
      <c r="Q6" s="2">
        <v>7.3550000000000004</v>
      </c>
      <c r="R6" s="2">
        <v>25.216000000000001</v>
      </c>
      <c r="S6" s="2">
        <v>1.3180000000000001</v>
      </c>
      <c r="T6" s="2">
        <v>5.7050000000000001</v>
      </c>
      <c r="U6" s="2">
        <v>2.34</v>
      </c>
      <c r="V6" s="2">
        <v>5.6000000000000001E-2</v>
      </c>
      <c r="W6" s="2">
        <v>0.122</v>
      </c>
      <c r="X6" s="2">
        <v>18.992000000000001</v>
      </c>
      <c r="Y6" s="2">
        <v>1.6E-2</v>
      </c>
      <c r="Z6" s="2">
        <v>24.832000000000001</v>
      </c>
      <c r="AA6" s="2">
        <v>0.114</v>
      </c>
    </row>
    <row r="7" spans="1:27" x14ac:dyDescent="0.2">
      <c r="A7" s="2" t="s">
        <v>44</v>
      </c>
      <c r="B7" s="3">
        <v>5</v>
      </c>
      <c r="C7" s="3">
        <v>3</v>
      </c>
      <c r="D7" s="2" t="s">
        <v>125</v>
      </c>
      <c r="E7" s="2" t="s">
        <v>25</v>
      </c>
      <c r="F7" s="2">
        <v>0.88700000000000001</v>
      </c>
      <c r="G7" s="2">
        <v>41.805999999999997</v>
      </c>
      <c r="H7" s="2">
        <v>834.17499999999995</v>
      </c>
      <c r="I7" s="2">
        <v>2648.721</v>
      </c>
      <c r="J7" s="2">
        <v>243.21799999999999</v>
      </c>
      <c r="K7" s="2">
        <v>484.30900000000003</v>
      </c>
      <c r="L7" s="2">
        <v>5.3689999999999998</v>
      </c>
      <c r="M7" s="2">
        <v>244.32400000000001</v>
      </c>
      <c r="N7" s="2">
        <v>11817.061</v>
      </c>
      <c r="O7" s="2">
        <v>4.5049999999999999</v>
      </c>
      <c r="P7" s="2">
        <v>4.7610000000000001</v>
      </c>
      <c r="Q7" s="2">
        <v>47.122999999999998</v>
      </c>
      <c r="R7" s="2">
        <v>290.08800000000002</v>
      </c>
      <c r="S7" s="2">
        <v>19.640999999999998</v>
      </c>
      <c r="T7" s="2">
        <v>4.1660000000000004</v>
      </c>
      <c r="U7" s="2">
        <v>4.2859999999999996</v>
      </c>
      <c r="V7" s="2">
        <v>0.95299999999999996</v>
      </c>
      <c r="W7" s="2">
        <v>0.42399999999999999</v>
      </c>
      <c r="X7" s="2">
        <v>77.213999999999999</v>
      </c>
      <c r="Y7" s="2">
        <v>6.8000000000000005E-2</v>
      </c>
      <c r="Z7" s="2">
        <v>229.63</v>
      </c>
      <c r="AA7" s="2">
        <v>0.69599999999999995</v>
      </c>
    </row>
    <row r="8" spans="1:27" x14ac:dyDescent="0.2">
      <c r="A8" s="2" t="s">
        <v>44</v>
      </c>
      <c r="B8" s="3">
        <v>1</v>
      </c>
      <c r="C8" s="3">
        <v>4</v>
      </c>
      <c r="D8" s="2" t="s">
        <v>125</v>
      </c>
      <c r="E8" s="2" t="s">
        <v>4</v>
      </c>
      <c r="F8" s="2">
        <v>0.49399999999999999</v>
      </c>
      <c r="G8" s="2">
        <v>25.777000000000001</v>
      </c>
      <c r="H8" s="2">
        <v>534.51199999999994</v>
      </c>
      <c r="I8" s="2">
        <v>1973.1949999999999</v>
      </c>
      <c r="J8" s="2">
        <v>200.262</v>
      </c>
      <c r="K8" s="2">
        <v>288.08100000000002</v>
      </c>
      <c r="L8" s="2">
        <v>3.4319999999999999</v>
      </c>
      <c r="M8" s="2">
        <v>195.55199999999999</v>
      </c>
      <c r="N8" s="2">
        <v>9485.8549999999996</v>
      </c>
      <c r="O8" s="2">
        <v>3.3359999999999999</v>
      </c>
      <c r="P8" s="2">
        <v>2.6190000000000002</v>
      </c>
      <c r="Q8" s="2">
        <v>41.902000000000001</v>
      </c>
      <c r="R8" s="2">
        <v>292.72399999999999</v>
      </c>
      <c r="S8" s="2">
        <v>17.689</v>
      </c>
      <c r="T8" s="2">
        <v>3.0830000000000002</v>
      </c>
      <c r="U8" s="2">
        <v>2.5299999999999998</v>
      </c>
      <c r="V8" s="2">
        <v>0.64700000000000002</v>
      </c>
      <c r="W8" s="2">
        <v>0.41899999999999998</v>
      </c>
      <c r="X8" s="2">
        <v>50.192</v>
      </c>
      <c r="Y8" s="2">
        <v>6.3E-2</v>
      </c>
      <c r="Z8" s="2">
        <v>190.08600000000001</v>
      </c>
      <c r="AA8" s="2">
        <v>0.52400000000000002</v>
      </c>
    </row>
    <row r="9" spans="1:27" x14ac:dyDescent="0.2">
      <c r="A9" s="2" t="s">
        <v>44</v>
      </c>
      <c r="B9" s="3">
        <v>2</v>
      </c>
      <c r="C9" s="3">
        <v>6</v>
      </c>
      <c r="D9" s="2" t="s">
        <v>125</v>
      </c>
      <c r="E9" s="2" t="s">
        <v>5</v>
      </c>
      <c r="F9" s="2">
        <v>0.71099999999999997</v>
      </c>
      <c r="G9" s="2">
        <v>38.639000000000003</v>
      </c>
      <c r="H9" s="2">
        <v>820.04399999999998</v>
      </c>
      <c r="I9" s="2">
        <v>2560.6109999999999</v>
      </c>
      <c r="J9" s="2">
        <v>321.66399999999999</v>
      </c>
      <c r="K9" s="2">
        <v>631.04899999999998</v>
      </c>
      <c r="L9" s="2">
        <v>5.9160000000000004</v>
      </c>
      <c r="M9" s="2">
        <v>184.75800000000001</v>
      </c>
      <c r="N9" s="2">
        <v>8136.625</v>
      </c>
      <c r="O9" s="2">
        <v>3.7839999999999998</v>
      </c>
      <c r="P9" s="2">
        <v>4.2169999999999996</v>
      </c>
      <c r="Q9" s="2">
        <v>18.408999999999999</v>
      </c>
      <c r="R9" s="2">
        <v>453.86700000000002</v>
      </c>
      <c r="S9" s="2">
        <v>2.9239999999999999</v>
      </c>
      <c r="T9" s="2">
        <v>4.47</v>
      </c>
      <c r="U9" s="2">
        <v>4.5229999999999997</v>
      </c>
      <c r="V9" s="2">
        <v>0.127</v>
      </c>
      <c r="W9" s="2">
        <v>1.1279999999999999</v>
      </c>
      <c r="X9" s="2">
        <v>29.841999999999999</v>
      </c>
      <c r="Y9" s="2">
        <v>0.03</v>
      </c>
      <c r="Z9" s="2">
        <v>47.76</v>
      </c>
      <c r="AA9" s="2">
        <v>0.64100000000000001</v>
      </c>
    </row>
    <row r="10" spans="1:27" x14ac:dyDescent="0.2">
      <c r="A10" s="2" t="s">
        <v>44</v>
      </c>
      <c r="B10" s="3">
        <v>6</v>
      </c>
      <c r="C10" s="3">
        <v>6</v>
      </c>
      <c r="D10" s="2" t="s">
        <v>125</v>
      </c>
      <c r="E10" s="2" t="s">
        <v>32</v>
      </c>
      <c r="F10" s="2">
        <v>0.67700000000000005</v>
      </c>
      <c r="G10" s="2">
        <v>42.46</v>
      </c>
      <c r="H10" s="2">
        <v>710.16300000000001</v>
      </c>
      <c r="I10" s="2">
        <v>2056.08</v>
      </c>
      <c r="J10" s="2">
        <v>278.87200000000001</v>
      </c>
      <c r="K10" s="2">
        <v>972.10599999999999</v>
      </c>
      <c r="L10" s="2">
        <v>4.7690000000000001</v>
      </c>
      <c r="M10" s="2">
        <v>190.029</v>
      </c>
      <c r="N10" s="2">
        <v>6194.9250000000002</v>
      </c>
      <c r="O10" s="2">
        <v>3.645</v>
      </c>
      <c r="P10" s="2">
        <v>3.9369999999999998</v>
      </c>
      <c r="Q10" s="2">
        <v>15.334</v>
      </c>
      <c r="R10" s="2">
        <v>368.07600000000002</v>
      </c>
      <c r="S10" s="2">
        <v>2.323</v>
      </c>
      <c r="T10" s="2">
        <v>4.38</v>
      </c>
      <c r="U10" s="2">
        <v>5.2089999999999996</v>
      </c>
      <c r="V10" s="2">
        <v>6.9000000000000006E-2</v>
      </c>
      <c r="W10" s="2">
        <v>0.79100000000000004</v>
      </c>
      <c r="X10" s="2">
        <v>27.49</v>
      </c>
      <c r="Y10" s="2">
        <v>5.0000000000000001E-3</v>
      </c>
      <c r="Z10" s="2">
        <v>41.725000000000001</v>
      </c>
      <c r="AA10" s="2">
        <v>0.53300000000000003</v>
      </c>
    </row>
    <row r="11" spans="1:27" x14ac:dyDescent="0.2">
      <c r="A11" s="2" t="s">
        <v>44</v>
      </c>
      <c r="B11" s="3">
        <v>2</v>
      </c>
      <c r="C11" s="3">
        <v>7</v>
      </c>
      <c r="D11" s="2" t="s">
        <v>125</v>
      </c>
      <c r="E11" s="2" t="s">
        <v>6</v>
      </c>
      <c r="F11" s="2">
        <v>1.0860000000000001</v>
      </c>
      <c r="G11" s="2">
        <v>31.404</v>
      </c>
      <c r="H11" s="2">
        <v>1417.3510000000001</v>
      </c>
      <c r="I11" s="2">
        <v>2963.46</v>
      </c>
      <c r="J11" s="2">
        <v>469.57</v>
      </c>
      <c r="K11" s="2">
        <v>1426.4190000000001</v>
      </c>
      <c r="L11" s="2">
        <v>6.3620000000000001</v>
      </c>
      <c r="M11" s="2">
        <v>186.19900000000001</v>
      </c>
      <c r="N11" s="2">
        <v>7161.22</v>
      </c>
      <c r="O11" s="2">
        <v>3.1669999999999998</v>
      </c>
      <c r="P11" s="2">
        <v>5.008</v>
      </c>
      <c r="Q11" s="2">
        <v>8.7729999999999997</v>
      </c>
      <c r="R11" s="2">
        <v>183.018</v>
      </c>
      <c r="S11" s="2">
        <v>1.8280000000000001</v>
      </c>
      <c r="T11" s="2">
        <v>6.6189999999999998</v>
      </c>
      <c r="U11" s="2">
        <v>6.0129999999999999</v>
      </c>
      <c r="V11" s="2">
        <v>9.8000000000000004E-2</v>
      </c>
      <c r="W11" s="2">
        <v>0.71799999999999997</v>
      </c>
      <c r="X11" s="2">
        <v>24.228000000000002</v>
      </c>
      <c r="Y11" s="2">
        <v>2.1000000000000001E-2</v>
      </c>
      <c r="Z11" s="2">
        <v>74.69</v>
      </c>
      <c r="AA11" s="2">
        <v>0.51600000000000001</v>
      </c>
    </row>
    <row r="12" spans="1:27" x14ac:dyDescent="0.2">
      <c r="A12" s="2" t="s">
        <v>44</v>
      </c>
      <c r="B12" s="3">
        <v>6</v>
      </c>
      <c r="C12" s="3">
        <v>7</v>
      </c>
      <c r="D12" s="2" t="s">
        <v>125</v>
      </c>
      <c r="E12" s="2" t="s">
        <v>31</v>
      </c>
      <c r="F12" s="2">
        <v>0.873</v>
      </c>
      <c r="G12" s="2">
        <v>44.817</v>
      </c>
      <c r="H12" s="2">
        <v>1359.1790000000001</v>
      </c>
      <c r="I12" s="2">
        <v>3435.5830000000001</v>
      </c>
      <c r="J12" s="2">
        <v>652.46199999999999</v>
      </c>
      <c r="K12" s="2">
        <v>930.96199999999999</v>
      </c>
      <c r="L12" s="2">
        <v>7.3449999999999998</v>
      </c>
      <c r="M12" s="2">
        <v>213.78399999999999</v>
      </c>
      <c r="N12" s="2">
        <v>8701.4330000000009</v>
      </c>
      <c r="O12" s="2">
        <v>4.6689999999999996</v>
      </c>
      <c r="P12" s="2">
        <v>5.8159999999999998</v>
      </c>
      <c r="Q12" s="2">
        <v>13.859</v>
      </c>
      <c r="R12" s="2">
        <v>261.80799999999999</v>
      </c>
      <c r="S12" s="2">
        <v>2.5089999999999999</v>
      </c>
      <c r="T12" s="2">
        <v>9.3309999999999995</v>
      </c>
      <c r="U12" s="2">
        <v>6.1639999999999997</v>
      </c>
      <c r="V12" s="2">
        <v>7.4999999999999997E-2</v>
      </c>
      <c r="W12" s="2">
        <v>0.62</v>
      </c>
      <c r="X12" s="2">
        <v>35.637</v>
      </c>
      <c r="Y12" s="2">
        <v>2.1999999999999999E-2</v>
      </c>
      <c r="Z12" s="2">
        <v>41.77</v>
      </c>
      <c r="AA12" s="2">
        <v>0.53700000000000003</v>
      </c>
    </row>
    <row r="13" spans="1:27" x14ac:dyDescent="0.2">
      <c r="A13" s="2" t="s">
        <v>44</v>
      </c>
      <c r="B13" s="3">
        <v>2</v>
      </c>
      <c r="C13" s="3">
        <v>8</v>
      </c>
      <c r="D13" s="2" t="s">
        <v>125</v>
      </c>
      <c r="E13" s="2" t="s">
        <v>7</v>
      </c>
      <c r="F13" s="2">
        <v>0.68200000000000005</v>
      </c>
      <c r="G13" s="2">
        <v>27.318999999999999</v>
      </c>
      <c r="H13" s="2">
        <v>1436.654</v>
      </c>
      <c r="I13" s="2">
        <v>2840.3829999999998</v>
      </c>
      <c r="J13" s="2">
        <v>367.56900000000002</v>
      </c>
      <c r="K13" s="2">
        <v>343.59199999999998</v>
      </c>
      <c r="L13" s="2">
        <v>6.218</v>
      </c>
      <c r="M13" s="2">
        <v>136.20699999999999</v>
      </c>
      <c r="N13" s="2">
        <v>7063.7579999999998</v>
      </c>
      <c r="O13" s="2">
        <v>3.0409999999999999</v>
      </c>
      <c r="P13" s="2">
        <v>5.444</v>
      </c>
      <c r="Q13" s="2">
        <v>6.9130000000000003</v>
      </c>
      <c r="R13" s="2">
        <v>72.933000000000007</v>
      </c>
      <c r="S13" s="2">
        <v>1.236</v>
      </c>
      <c r="T13" s="2">
        <v>3.3319999999999999</v>
      </c>
      <c r="U13" s="2">
        <v>3.153</v>
      </c>
      <c r="V13" s="2">
        <v>2.1999999999999999E-2</v>
      </c>
      <c r="W13" s="2">
        <v>0.14599999999999999</v>
      </c>
      <c r="X13" s="2">
        <v>19.780999999999999</v>
      </c>
      <c r="Y13" s="2">
        <v>-2E-3</v>
      </c>
      <c r="Z13" s="2">
        <v>7.6689999999999996</v>
      </c>
      <c r="AA13" s="2">
        <v>0.45200000000000001</v>
      </c>
    </row>
    <row r="14" spans="1:27" x14ac:dyDescent="0.2">
      <c r="A14" s="2" t="s">
        <v>44</v>
      </c>
      <c r="B14" s="3">
        <v>6</v>
      </c>
      <c r="C14" s="3">
        <v>8</v>
      </c>
      <c r="D14" s="2" t="s">
        <v>125</v>
      </c>
      <c r="E14" s="2" t="s">
        <v>30</v>
      </c>
      <c r="F14" s="2">
        <v>0.871</v>
      </c>
      <c r="G14" s="2">
        <v>38.911000000000001</v>
      </c>
      <c r="H14" s="2">
        <v>1433.963</v>
      </c>
      <c r="I14" s="2">
        <v>3146.576</v>
      </c>
      <c r="J14" s="2">
        <v>429.40699999999998</v>
      </c>
      <c r="K14" s="2">
        <v>838.14700000000005</v>
      </c>
      <c r="L14" s="2">
        <v>6.9749999999999996</v>
      </c>
      <c r="M14" s="2">
        <v>180.249</v>
      </c>
      <c r="N14" s="2">
        <v>8290.7999999999993</v>
      </c>
      <c r="O14" s="2">
        <v>3.879</v>
      </c>
      <c r="P14" s="2">
        <v>6.2830000000000004</v>
      </c>
      <c r="Q14" s="2">
        <v>8.8160000000000007</v>
      </c>
      <c r="R14" s="2">
        <v>104.57</v>
      </c>
      <c r="S14" s="2">
        <v>1.661</v>
      </c>
      <c r="T14" s="2">
        <v>3.92</v>
      </c>
      <c r="U14" s="2">
        <v>4.7869999999999999</v>
      </c>
      <c r="V14" s="2">
        <v>2.9000000000000001E-2</v>
      </c>
      <c r="W14" s="2">
        <v>0.23100000000000001</v>
      </c>
      <c r="X14" s="2">
        <v>24.59</v>
      </c>
      <c r="Y14" s="2">
        <v>-2E-3</v>
      </c>
      <c r="Z14" s="2">
        <v>10.448</v>
      </c>
      <c r="AA14" s="2">
        <v>0.436</v>
      </c>
    </row>
    <row r="15" spans="1:27" x14ac:dyDescent="0.2">
      <c r="A15" s="2" t="s">
        <v>44</v>
      </c>
      <c r="B15" s="3">
        <v>2</v>
      </c>
      <c r="C15" s="3">
        <v>9</v>
      </c>
      <c r="D15" s="2" t="s">
        <v>125</v>
      </c>
      <c r="E15" s="2" t="s">
        <v>8</v>
      </c>
      <c r="F15" s="2">
        <v>0.68500000000000005</v>
      </c>
      <c r="G15" s="2">
        <v>23.305</v>
      </c>
      <c r="H15" s="2">
        <v>1314.6859999999999</v>
      </c>
      <c r="I15" s="2">
        <v>3054.1979999999999</v>
      </c>
      <c r="J15" s="2">
        <v>517.68899999999996</v>
      </c>
      <c r="K15" s="2">
        <v>1143.5260000000001</v>
      </c>
      <c r="L15" s="2">
        <v>6.5259999999999998</v>
      </c>
      <c r="M15" s="2">
        <v>242.673</v>
      </c>
      <c r="N15" s="2">
        <v>8231.6759999999995</v>
      </c>
      <c r="O15" s="2">
        <v>4.6840000000000002</v>
      </c>
      <c r="P15" s="2">
        <v>5.7709999999999999</v>
      </c>
      <c r="Q15" s="2">
        <v>9.8019999999999996</v>
      </c>
      <c r="R15" s="2">
        <v>360.18099999999998</v>
      </c>
      <c r="S15" s="2">
        <v>1.831</v>
      </c>
      <c r="T15" s="2">
        <v>5.6340000000000003</v>
      </c>
      <c r="U15" s="2">
        <v>9.0540000000000003</v>
      </c>
      <c r="V15" s="2">
        <v>4.5999999999999999E-2</v>
      </c>
      <c r="W15" s="2">
        <v>0.73199999999999998</v>
      </c>
      <c r="X15" s="2">
        <v>31.468</v>
      </c>
      <c r="Y15" s="2">
        <v>6.0000000000000001E-3</v>
      </c>
      <c r="Z15" s="2">
        <v>22.396000000000001</v>
      </c>
      <c r="AA15" s="2">
        <v>0.56000000000000005</v>
      </c>
    </row>
    <row r="16" spans="1:27" x14ac:dyDescent="0.2">
      <c r="A16" s="2" t="s">
        <v>44</v>
      </c>
      <c r="B16" s="3">
        <v>6</v>
      </c>
      <c r="C16" s="3">
        <v>9</v>
      </c>
      <c r="D16" s="2" t="s">
        <v>125</v>
      </c>
      <c r="E16" s="2" t="s">
        <v>29</v>
      </c>
      <c r="F16" s="2">
        <v>0.93300000000000005</v>
      </c>
      <c r="G16" s="2">
        <v>27.459</v>
      </c>
      <c r="H16" s="2">
        <v>1217.193</v>
      </c>
      <c r="I16" s="2">
        <v>3255.3980000000001</v>
      </c>
      <c r="J16" s="2">
        <v>450.76499999999999</v>
      </c>
      <c r="K16" s="2">
        <v>1209.1369999999999</v>
      </c>
      <c r="L16" s="2">
        <v>7.6180000000000003</v>
      </c>
      <c r="M16" s="2">
        <v>102.315</v>
      </c>
      <c r="N16" s="2">
        <v>9192.51</v>
      </c>
      <c r="O16" s="2">
        <v>2.9729999999999999</v>
      </c>
      <c r="P16" s="2">
        <v>5.4290000000000003</v>
      </c>
      <c r="Q16" s="2">
        <v>9.9489999999999998</v>
      </c>
      <c r="R16" s="2">
        <v>163.77199999999999</v>
      </c>
      <c r="S16" s="2">
        <v>2.012</v>
      </c>
      <c r="T16" s="2">
        <v>5.1429999999999998</v>
      </c>
      <c r="U16" s="2">
        <v>5.3920000000000003</v>
      </c>
      <c r="V16" s="2">
        <v>4.4999999999999998E-2</v>
      </c>
      <c r="W16" s="2">
        <v>0.2</v>
      </c>
      <c r="X16" s="2">
        <v>37.07</v>
      </c>
      <c r="Y16" s="2">
        <v>5.0000000000000001E-3</v>
      </c>
      <c r="Z16" s="2">
        <v>18.018999999999998</v>
      </c>
      <c r="AA16" s="2">
        <v>0.54300000000000004</v>
      </c>
    </row>
    <row r="17" spans="1:27" x14ac:dyDescent="0.2">
      <c r="A17" s="2" t="s">
        <v>44</v>
      </c>
      <c r="B17" s="3">
        <v>2</v>
      </c>
      <c r="C17" s="3">
        <v>10</v>
      </c>
      <c r="D17" s="2" t="s">
        <v>125</v>
      </c>
      <c r="E17" s="2" t="s">
        <v>9</v>
      </c>
      <c r="F17" s="2">
        <v>1.1000000000000001</v>
      </c>
      <c r="G17" s="2">
        <v>28.111000000000001</v>
      </c>
      <c r="H17" s="2">
        <v>1628.598</v>
      </c>
      <c r="I17" s="2">
        <v>3184.837</v>
      </c>
      <c r="J17" s="2">
        <v>530.90300000000002</v>
      </c>
      <c r="K17" s="2">
        <v>818.24099999999999</v>
      </c>
      <c r="L17" s="2">
        <v>7.2229999999999999</v>
      </c>
      <c r="M17" s="2">
        <v>254.697</v>
      </c>
      <c r="N17" s="2">
        <v>8461.6010000000006</v>
      </c>
      <c r="O17" s="2">
        <v>4.516</v>
      </c>
      <c r="P17" s="2">
        <v>5.9340000000000002</v>
      </c>
      <c r="Q17" s="2">
        <v>7.899</v>
      </c>
      <c r="R17" s="2">
        <v>221.25399999999999</v>
      </c>
      <c r="S17" s="2">
        <v>1.8680000000000001</v>
      </c>
      <c r="T17" s="2">
        <v>6.7919999999999998</v>
      </c>
      <c r="U17" s="2">
        <v>6.1520000000000001</v>
      </c>
      <c r="V17" s="2">
        <v>0.05</v>
      </c>
      <c r="W17" s="2">
        <v>0.27700000000000002</v>
      </c>
      <c r="X17" s="2">
        <v>28.295999999999999</v>
      </c>
      <c r="Y17" s="2">
        <v>1.4999999999999999E-2</v>
      </c>
      <c r="Z17" s="2">
        <v>15.717000000000001</v>
      </c>
      <c r="AA17" s="2">
        <v>0.81200000000000006</v>
      </c>
    </row>
    <row r="18" spans="1:27" x14ac:dyDescent="0.2">
      <c r="A18" s="2" t="s">
        <v>44</v>
      </c>
      <c r="B18" s="3">
        <v>6</v>
      </c>
      <c r="C18" s="3">
        <v>10</v>
      </c>
      <c r="D18" s="2" t="s">
        <v>125</v>
      </c>
      <c r="E18" s="2" t="s">
        <v>28</v>
      </c>
      <c r="F18" s="2">
        <v>1.1579999999999999</v>
      </c>
      <c r="G18" s="2">
        <v>27.27</v>
      </c>
      <c r="H18" s="2">
        <v>1582.7180000000001</v>
      </c>
      <c r="I18" s="2">
        <v>3264.6529999999998</v>
      </c>
      <c r="J18" s="2">
        <v>450.49099999999999</v>
      </c>
      <c r="K18" s="2">
        <v>953.47500000000002</v>
      </c>
      <c r="L18" s="2">
        <v>7.3570000000000002</v>
      </c>
      <c r="M18" s="2">
        <v>208.75899999999999</v>
      </c>
      <c r="N18" s="2">
        <v>8557.9570000000003</v>
      </c>
      <c r="O18" s="2">
        <v>3.9940000000000002</v>
      </c>
      <c r="P18" s="2">
        <v>6.1950000000000003</v>
      </c>
      <c r="Q18" s="2">
        <v>9.298</v>
      </c>
      <c r="R18" s="2">
        <v>236.541</v>
      </c>
      <c r="S18" s="2">
        <v>1.9350000000000001</v>
      </c>
      <c r="T18" s="2">
        <v>6.4859999999999998</v>
      </c>
      <c r="U18" s="2">
        <v>6.7960000000000003</v>
      </c>
      <c r="V18" s="2">
        <v>5.6000000000000001E-2</v>
      </c>
      <c r="W18" s="2">
        <v>0.29499999999999998</v>
      </c>
      <c r="X18" s="2">
        <v>28.201000000000001</v>
      </c>
      <c r="Y18" s="2">
        <v>1.2E-2</v>
      </c>
      <c r="Z18" s="2">
        <v>17.725999999999999</v>
      </c>
      <c r="AA18" s="2">
        <v>0.73499999999999999</v>
      </c>
    </row>
    <row r="19" spans="1:27" x14ac:dyDescent="0.2">
      <c r="A19" s="2" t="s">
        <v>44</v>
      </c>
      <c r="B19" s="3">
        <v>3</v>
      </c>
      <c r="C19" s="3">
        <v>11</v>
      </c>
      <c r="D19" s="2" t="s">
        <v>125</v>
      </c>
      <c r="E19" s="2" t="s">
        <v>10</v>
      </c>
      <c r="F19" s="2">
        <v>0.53</v>
      </c>
      <c r="G19" s="2">
        <v>25.681000000000001</v>
      </c>
      <c r="H19" s="2">
        <v>691.71299999999997</v>
      </c>
      <c r="I19" s="2">
        <v>1897.415</v>
      </c>
      <c r="J19" s="2">
        <v>640.02</v>
      </c>
      <c r="K19" s="2">
        <v>2323.8820000000001</v>
      </c>
      <c r="L19" s="2">
        <v>3.371</v>
      </c>
      <c r="M19" s="2">
        <v>195.483</v>
      </c>
      <c r="N19" s="2">
        <v>3931.442</v>
      </c>
      <c r="O19" s="2">
        <v>2.3530000000000002</v>
      </c>
      <c r="P19" s="2">
        <v>1.7589999999999999</v>
      </c>
      <c r="Q19" s="2">
        <v>3.4849999999999999</v>
      </c>
      <c r="R19" s="2">
        <v>33.828000000000003</v>
      </c>
      <c r="S19" s="2">
        <v>0.83499999999999996</v>
      </c>
      <c r="T19" s="2">
        <v>4.9980000000000002</v>
      </c>
      <c r="U19" s="2">
        <v>20.157</v>
      </c>
      <c r="V19" s="2">
        <v>3.5000000000000003E-2</v>
      </c>
      <c r="W19" s="2">
        <v>0.123</v>
      </c>
      <c r="X19" s="2">
        <v>28.51</v>
      </c>
      <c r="Y19" s="2">
        <v>7.0000000000000001E-3</v>
      </c>
      <c r="Z19" s="2">
        <v>5.8339999999999996</v>
      </c>
      <c r="AA19" s="2">
        <v>0.33600000000000002</v>
      </c>
    </row>
    <row r="20" spans="1:27" x14ac:dyDescent="0.2">
      <c r="A20" s="2" t="s">
        <v>44</v>
      </c>
      <c r="B20" s="3">
        <v>7</v>
      </c>
      <c r="C20" s="3">
        <v>11</v>
      </c>
      <c r="D20" s="2" t="s">
        <v>125</v>
      </c>
      <c r="E20" s="2" t="s">
        <v>37</v>
      </c>
      <c r="F20" s="2">
        <v>0.94299999999999995</v>
      </c>
      <c r="G20" s="2">
        <v>26.52</v>
      </c>
      <c r="H20" s="2">
        <v>684.69200000000001</v>
      </c>
      <c r="I20" s="2">
        <v>2306.0569999999998</v>
      </c>
      <c r="J20" s="2">
        <v>564.34699999999998</v>
      </c>
      <c r="K20" s="2">
        <v>1457.183</v>
      </c>
      <c r="L20" s="2">
        <v>3.742</v>
      </c>
      <c r="M20" s="2">
        <v>190.03399999999999</v>
      </c>
      <c r="N20" s="2">
        <v>4487.4530000000004</v>
      </c>
      <c r="O20" s="2">
        <v>2.23</v>
      </c>
      <c r="P20" s="2">
        <v>2.0790000000000002</v>
      </c>
      <c r="Q20" s="2">
        <v>3.5720000000000001</v>
      </c>
      <c r="R20" s="2">
        <v>31.271000000000001</v>
      </c>
      <c r="S20" s="2">
        <v>1.1000000000000001</v>
      </c>
      <c r="T20" s="2">
        <v>6.6440000000000001</v>
      </c>
      <c r="U20" s="2">
        <v>10.379</v>
      </c>
      <c r="V20" s="2">
        <v>0.03</v>
      </c>
      <c r="W20" s="2">
        <v>2.5999999999999999E-2</v>
      </c>
      <c r="X20" s="2">
        <v>33.857999999999997</v>
      </c>
      <c r="Y20" s="2">
        <v>8.0000000000000002E-3</v>
      </c>
      <c r="Z20" s="2">
        <v>9.7789999999999999</v>
      </c>
      <c r="AA20" s="2">
        <v>0.79300000000000004</v>
      </c>
    </row>
    <row r="21" spans="1:27" x14ac:dyDescent="0.2">
      <c r="A21" s="2" t="s">
        <v>44</v>
      </c>
      <c r="B21" s="3">
        <v>3</v>
      </c>
      <c r="C21" s="3">
        <v>12</v>
      </c>
      <c r="D21" s="2" t="s">
        <v>125</v>
      </c>
      <c r="E21" s="2" t="s">
        <v>11</v>
      </c>
      <c r="F21" s="2">
        <v>1.1619999999999999</v>
      </c>
      <c r="G21" s="2">
        <v>31.035</v>
      </c>
      <c r="H21" s="2">
        <v>1355.0730000000001</v>
      </c>
      <c r="I21" s="2">
        <v>2848.22</v>
      </c>
      <c r="J21" s="2">
        <v>756.64099999999996</v>
      </c>
      <c r="K21" s="2">
        <v>1300.098</v>
      </c>
      <c r="L21" s="2">
        <v>5.7089999999999996</v>
      </c>
      <c r="M21" s="2">
        <v>160.47499999999999</v>
      </c>
      <c r="N21" s="2">
        <v>6512.8760000000002</v>
      </c>
      <c r="O21" s="2">
        <v>3.149</v>
      </c>
      <c r="P21" s="2">
        <v>4.2469999999999999</v>
      </c>
      <c r="Q21" s="2">
        <v>6.3179999999999996</v>
      </c>
      <c r="R21" s="2">
        <v>158.858</v>
      </c>
      <c r="S21" s="2">
        <v>1.47</v>
      </c>
      <c r="T21" s="2">
        <v>8.94</v>
      </c>
      <c r="U21" s="2">
        <v>7.5069999999999997</v>
      </c>
      <c r="V21" s="2">
        <v>6.6000000000000003E-2</v>
      </c>
      <c r="W21" s="2">
        <v>0.38</v>
      </c>
      <c r="X21" s="2">
        <v>25.721</v>
      </c>
      <c r="Y21" s="2">
        <v>1.7999999999999999E-2</v>
      </c>
      <c r="Z21" s="2">
        <v>12.831</v>
      </c>
      <c r="AA21" s="2">
        <v>0.54800000000000004</v>
      </c>
    </row>
    <row r="22" spans="1:27" x14ac:dyDescent="0.2">
      <c r="A22" s="2" t="s">
        <v>44</v>
      </c>
      <c r="B22" s="3">
        <v>3</v>
      </c>
      <c r="C22" s="3">
        <v>12</v>
      </c>
      <c r="D22" s="2" t="s">
        <v>125</v>
      </c>
      <c r="E22" s="2" t="s">
        <v>13</v>
      </c>
      <c r="F22" s="2">
        <v>1.661</v>
      </c>
      <c r="G22" s="2">
        <v>31.395</v>
      </c>
      <c r="H22" s="2">
        <v>1376.528</v>
      </c>
      <c r="I22" s="2">
        <v>2519.489</v>
      </c>
      <c r="J22" s="2">
        <v>649.11300000000006</v>
      </c>
      <c r="K22" s="2">
        <v>579.31200000000001</v>
      </c>
      <c r="L22" s="2">
        <v>6.9249999999999998</v>
      </c>
      <c r="M22" s="2">
        <v>94.394000000000005</v>
      </c>
      <c r="N22" s="2">
        <v>7421.7860000000001</v>
      </c>
      <c r="O22" s="2">
        <v>2.9409999999999998</v>
      </c>
      <c r="P22" s="2">
        <v>3.5750000000000002</v>
      </c>
      <c r="Q22" s="2">
        <v>3.544</v>
      </c>
      <c r="R22" s="2">
        <v>23.305</v>
      </c>
      <c r="S22" s="2">
        <v>1.6339999999999999</v>
      </c>
      <c r="T22" s="2">
        <v>6.73</v>
      </c>
      <c r="U22" s="2">
        <v>3.7970000000000002</v>
      </c>
      <c r="V22" s="2">
        <v>2.1999999999999999E-2</v>
      </c>
      <c r="W22" s="2">
        <v>2.4E-2</v>
      </c>
      <c r="X22" s="2">
        <v>21.170999999999999</v>
      </c>
      <c r="Y22" s="2">
        <v>1.4E-2</v>
      </c>
      <c r="Z22" s="2">
        <v>4.399</v>
      </c>
      <c r="AA22" s="2">
        <v>0.70799999999999996</v>
      </c>
    </row>
    <row r="23" spans="1:27" x14ac:dyDescent="0.2">
      <c r="A23" s="2" t="s">
        <v>44</v>
      </c>
      <c r="B23" s="3">
        <v>7</v>
      </c>
      <c r="C23" s="3">
        <v>12</v>
      </c>
      <c r="D23" s="2" t="s">
        <v>125</v>
      </c>
      <c r="E23" s="2" t="s">
        <v>36</v>
      </c>
      <c r="F23" s="2">
        <v>1.3660000000000001</v>
      </c>
      <c r="G23" s="2">
        <v>31.974</v>
      </c>
      <c r="H23" s="2">
        <v>1217.4369999999999</v>
      </c>
      <c r="I23" s="2">
        <v>2547.165</v>
      </c>
      <c r="J23" s="2">
        <v>644.63900000000001</v>
      </c>
      <c r="K23" s="2">
        <v>647.54899999999998</v>
      </c>
      <c r="L23" s="2">
        <v>5.516</v>
      </c>
      <c r="M23" s="2">
        <v>122.203</v>
      </c>
      <c r="N23" s="2">
        <v>5886.817</v>
      </c>
      <c r="O23" s="2">
        <v>2.823</v>
      </c>
      <c r="P23" s="2">
        <v>4.0620000000000003</v>
      </c>
      <c r="Q23" s="2">
        <v>4.8140000000000001</v>
      </c>
      <c r="R23" s="2">
        <v>86.010999999999996</v>
      </c>
      <c r="S23" s="2">
        <v>1.4990000000000001</v>
      </c>
      <c r="T23" s="2">
        <v>10.025</v>
      </c>
      <c r="U23" s="2">
        <v>4.2850000000000001</v>
      </c>
      <c r="V23" s="2">
        <v>3.7999999999999999E-2</v>
      </c>
      <c r="W23" s="2">
        <v>0.153</v>
      </c>
      <c r="X23" s="2">
        <v>19.853999999999999</v>
      </c>
      <c r="Y23" s="2">
        <v>2.1000000000000001E-2</v>
      </c>
      <c r="Z23" s="2">
        <v>8.2720000000000002</v>
      </c>
      <c r="AA23" s="2">
        <v>0.48099999999999998</v>
      </c>
    </row>
    <row r="24" spans="1:27" x14ac:dyDescent="0.2">
      <c r="A24" s="2" t="s">
        <v>44</v>
      </c>
      <c r="B24" s="3">
        <v>3</v>
      </c>
      <c r="C24" s="3">
        <v>13</v>
      </c>
      <c r="D24" s="2" t="s">
        <v>125</v>
      </c>
      <c r="E24" s="2" t="s">
        <v>12</v>
      </c>
      <c r="F24" s="2">
        <v>0.39400000000000002</v>
      </c>
      <c r="G24" s="2">
        <v>29.655000000000001</v>
      </c>
      <c r="H24" s="2">
        <v>394.77300000000002</v>
      </c>
      <c r="I24" s="2">
        <v>1400.675</v>
      </c>
      <c r="J24" s="2">
        <v>246.79599999999999</v>
      </c>
      <c r="K24" s="2">
        <v>676.77200000000005</v>
      </c>
      <c r="L24" s="2">
        <v>3.0270000000000001</v>
      </c>
      <c r="M24" s="2">
        <v>217.10300000000001</v>
      </c>
      <c r="N24" s="2">
        <v>3478.9549999999999</v>
      </c>
      <c r="O24" s="2">
        <v>2.8410000000000002</v>
      </c>
      <c r="P24" s="2">
        <v>1.4410000000000001</v>
      </c>
      <c r="Q24" s="2">
        <v>2.3769999999999998</v>
      </c>
      <c r="R24" s="2">
        <v>4.165</v>
      </c>
      <c r="S24" s="2">
        <v>1.08</v>
      </c>
      <c r="T24" s="2">
        <v>3.7240000000000002</v>
      </c>
      <c r="U24" s="2">
        <v>4.5190000000000001</v>
      </c>
      <c r="V24" s="2">
        <v>2.8000000000000001E-2</v>
      </c>
      <c r="W24" s="2">
        <v>1.0999999999999999E-2</v>
      </c>
      <c r="X24" s="2">
        <v>26.439</v>
      </c>
      <c r="Y24" s="2">
        <v>2E-3</v>
      </c>
      <c r="Z24" s="2">
        <v>5.0860000000000003</v>
      </c>
      <c r="AA24" s="2">
        <v>0.42699999999999999</v>
      </c>
    </row>
    <row r="25" spans="1:27" x14ac:dyDescent="0.2">
      <c r="A25" s="2" t="s">
        <v>44</v>
      </c>
      <c r="B25" s="3">
        <v>7</v>
      </c>
      <c r="C25" s="3">
        <v>13</v>
      </c>
      <c r="D25" s="2" t="s">
        <v>125</v>
      </c>
      <c r="E25" s="2" t="s">
        <v>35</v>
      </c>
      <c r="F25" s="2">
        <v>0.74</v>
      </c>
      <c r="G25" s="2">
        <v>29.466000000000001</v>
      </c>
      <c r="H25" s="2">
        <v>584.303</v>
      </c>
      <c r="I25" s="2">
        <v>1994.193</v>
      </c>
      <c r="J25" s="2">
        <v>416.08699999999999</v>
      </c>
      <c r="K25" s="2">
        <v>891.34</v>
      </c>
      <c r="L25" s="2">
        <v>4.4710000000000001</v>
      </c>
      <c r="M25" s="2">
        <v>221.898</v>
      </c>
      <c r="N25" s="2">
        <v>4952.9740000000002</v>
      </c>
      <c r="O25" s="2">
        <v>3.3530000000000002</v>
      </c>
      <c r="P25" s="2">
        <v>2.3330000000000002</v>
      </c>
      <c r="Q25" s="2">
        <v>3.8719999999999999</v>
      </c>
      <c r="R25" s="2">
        <v>11.491</v>
      </c>
      <c r="S25" s="2">
        <v>1.61</v>
      </c>
      <c r="T25" s="2">
        <v>4.9109999999999996</v>
      </c>
      <c r="U25" s="2">
        <v>6.6689999999999996</v>
      </c>
      <c r="V25" s="2">
        <v>3.5999999999999997E-2</v>
      </c>
      <c r="W25" s="2">
        <v>1.7999999999999999E-2</v>
      </c>
      <c r="X25" s="2">
        <v>36.350999999999999</v>
      </c>
      <c r="Y25" s="2">
        <v>6.0000000000000001E-3</v>
      </c>
      <c r="Z25" s="2">
        <v>7.22</v>
      </c>
      <c r="AA25" s="2">
        <v>0.54300000000000004</v>
      </c>
    </row>
    <row r="26" spans="1:27" x14ac:dyDescent="0.2">
      <c r="A26" s="2" t="s">
        <v>44</v>
      </c>
      <c r="B26" s="3">
        <v>7</v>
      </c>
      <c r="C26" s="3">
        <v>14</v>
      </c>
      <c r="D26" s="2" t="s">
        <v>125</v>
      </c>
      <c r="E26" s="2" t="s">
        <v>34</v>
      </c>
      <c r="F26" s="2">
        <v>0.86299999999999999</v>
      </c>
      <c r="G26" s="2">
        <v>43.673000000000002</v>
      </c>
      <c r="H26" s="2">
        <v>816.15599999999995</v>
      </c>
      <c r="I26" s="2">
        <v>1606.1379999999999</v>
      </c>
      <c r="J26" s="2">
        <v>388.017</v>
      </c>
      <c r="K26" s="2">
        <v>464.42</v>
      </c>
      <c r="L26" s="2">
        <v>4.3550000000000004</v>
      </c>
      <c r="M26" s="2">
        <v>78.099000000000004</v>
      </c>
      <c r="N26" s="2">
        <v>4873.0709999999999</v>
      </c>
      <c r="O26" s="2">
        <v>2.2759999999999998</v>
      </c>
      <c r="P26" s="2">
        <v>2.8650000000000002</v>
      </c>
      <c r="Q26" s="2">
        <v>3.6150000000000002</v>
      </c>
      <c r="R26" s="2">
        <v>22.32</v>
      </c>
      <c r="S26" s="2">
        <v>1.452</v>
      </c>
      <c r="T26" s="2">
        <v>4.3019999999999996</v>
      </c>
      <c r="U26" s="2">
        <v>2.74</v>
      </c>
      <c r="V26" s="2">
        <v>2.7E-2</v>
      </c>
      <c r="W26" s="2">
        <v>3.4000000000000002E-2</v>
      </c>
      <c r="X26" s="2">
        <v>14.269</v>
      </c>
      <c r="Y26" s="2">
        <v>3.0000000000000001E-3</v>
      </c>
      <c r="Z26" s="2">
        <v>3.9409999999999998</v>
      </c>
      <c r="AA26" s="2">
        <v>0.5</v>
      </c>
    </row>
    <row r="27" spans="1:27" x14ac:dyDescent="0.2">
      <c r="A27" s="2" t="s">
        <v>44</v>
      </c>
      <c r="B27" s="3">
        <v>3</v>
      </c>
      <c r="C27" s="3">
        <v>16</v>
      </c>
      <c r="D27" s="2" t="s">
        <v>125</v>
      </c>
      <c r="E27" s="2" t="s">
        <v>14</v>
      </c>
      <c r="F27" s="2">
        <v>0.71599999999999997</v>
      </c>
      <c r="G27" s="2">
        <v>46.34</v>
      </c>
      <c r="H27" s="2">
        <v>1060.5450000000001</v>
      </c>
      <c r="I27" s="2">
        <v>1911.069</v>
      </c>
      <c r="J27" s="2">
        <v>662.48099999999999</v>
      </c>
      <c r="K27" s="2">
        <v>5899.4579999999996</v>
      </c>
      <c r="L27" s="2">
        <v>3.89</v>
      </c>
      <c r="M27" s="2">
        <v>222.52199999999999</v>
      </c>
      <c r="N27" s="2">
        <v>3993.5309999999999</v>
      </c>
      <c r="O27" s="2">
        <v>2.012</v>
      </c>
      <c r="P27" s="2">
        <v>3.2389999999999999</v>
      </c>
      <c r="Q27" s="2">
        <v>6.7990000000000004</v>
      </c>
      <c r="R27" s="2">
        <v>22.885000000000002</v>
      </c>
      <c r="S27" s="2">
        <v>1.048</v>
      </c>
      <c r="T27" s="2">
        <v>9.1140000000000008</v>
      </c>
      <c r="U27" s="2">
        <v>12.885</v>
      </c>
      <c r="V27" s="2">
        <v>5.3999999999999999E-2</v>
      </c>
      <c r="W27" s="2">
        <v>5.2999999999999999E-2</v>
      </c>
      <c r="X27" s="2">
        <v>19.677</v>
      </c>
      <c r="Y27" s="2">
        <v>4.0000000000000001E-3</v>
      </c>
      <c r="Z27" s="2">
        <v>6.8810000000000002</v>
      </c>
      <c r="AA27" s="2">
        <v>0.24199999999999999</v>
      </c>
    </row>
    <row r="28" spans="1:27" x14ac:dyDescent="0.2">
      <c r="A28" s="2" t="s">
        <v>44</v>
      </c>
      <c r="B28" s="3">
        <v>3</v>
      </c>
      <c r="C28" s="3">
        <v>16</v>
      </c>
      <c r="D28" s="2" t="s">
        <v>125</v>
      </c>
      <c r="E28" s="2" t="s">
        <v>15</v>
      </c>
      <c r="F28" s="2">
        <v>0.71099999999999997</v>
      </c>
      <c r="G28" s="2">
        <v>40.649000000000001</v>
      </c>
      <c r="H28" s="2">
        <v>962.94600000000003</v>
      </c>
      <c r="I28" s="2">
        <v>1785.693</v>
      </c>
      <c r="J28" s="2">
        <v>609.976</v>
      </c>
      <c r="K28" s="2">
        <v>5386.1819999999998</v>
      </c>
      <c r="L28" s="2">
        <v>3.7280000000000002</v>
      </c>
      <c r="M28" s="2">
        <v>202.488</v>
      </c>
      <c r="N28" s="2">
        <v>3671.172</v>
      </c>
      <c r="O28" s="2">
        <v>1.85</v>
      </c>
      <c r="P28" s="2">
        <v>3.0139999999999998</v>
      </c>
      <c r="Q28" s="2">
        <v>5.9189999999999996</v>
      </c>
      <c r="R28" s="2">
        <v>21.042000000000002</v>
      </c>
      <c r="S28" s="2">
        <v>0.93799999999999994</v>
      </c>
      <c r="T28" s="2">
        <v>8.3729999999999993</v>
      </c>
      <c r="U28" s="2">
        <v>11.71</v>
      </c>
      <c r="V28" s="2">
        <v>4.9000000000000002E-2</v>
      </c>
      <c r="W28" s="2">
        <v>6.4000000000000001E-2</v>
      </c>
      <c r="X28" s="2">
        <v>18.178999999999998</v>
      </c>
      <c r="Y28" s="2">
        <v>-2E-3</v>
      </c>
      <c r="Z28" s="2">
        <v>6.335</v>
      </c>
      <c r="AA28" s="2">
        <v>0.22600000000000001</v>
      </c>
    </row>
    <row r="29" spans="1:27" x14ac:dyDescent="0.2">
      <c r="A29" s="2" t="s">
        <v>44</v>
      </c>
      <c r="B29" s="3">
        <v>3</v>
      </c>
      <c r="C29" s="3">
        <v>16</v>
      </c>
      <c r="D29" s="2" t="s">
        <v>125</v>
      </c>
      <c r="E29" s="2" t="s">
        <v>16</v>
      </c>
      <c r="F29" s="2">
        <v>0.69</v>
      </c>
      <c r="G29" s="2">
        <v>38.359000000000002</v>
      </c>
      <c r="H29" s="2">
        <v>975.16700000000003</v>
      </c>
      <c r="I29" s="2">
        <v>1765.3050000000001</v>
      </c>
      <c r="J29" s="2">
        <v>613.73099999999999</v>
      </c>
      <c r="K29" s="2">
        <v>5461.5940000000001</v>
      </c>
      <c r="L29" s="2">
        <v>3.6240000000000001</v>
      </c>
      <c r="M29" s="2">
        <v>199.84299999999999</v>
      </c>
      <c r="N29" s="2">
        <v>3596.9520000000002</v>
      </c>
      <c r="O29" s="2">
        <v>1.821</v>
      </c>
      <c r="P29" s="2">
        <v>3.0110000000000001</v>
      </c>
      <c r="Q29" s="2">
        <v>6.0419999999999998</v>
      </c>
      <c r="R29" s="2">
        <v>21.123000000000001</v>
      </c>
      <c r="S29" s="2">
        <v>0.96899999999999997</v>
      </c>
      <c r="T29" s="2">
        <v>8.5180000000000007</v>
      </c>
      <c r="U29" s="2">
        <v>11.835000000000001</v>
      </c>
      <c r="V29" s="2">
        <v>5.3999999999999999E-2</v>
      </c>
      <c r="W29" s="2">
        <v>8.8999999999999996E-2</v>
      </c>
      <c r="X29" s="2">
        <v>18.181000000000001</v>
      </c>
      <c r="Y29" s="2">
        <v>-2E-3</v>
      </c>
      <c r="Z29" s="2">
        <v>6.173</v>
      </c>
      <c r="AA29" s="2">
        <v>0.224</v>
      </c>
    </row>
    <row r="30" spans="1:27" x14ac:dyDescent="0.2">
      <c r="A30" s="2" t="s">
        <v>44</v>
      </c>
      <c r="B30" s="3">
        <v>7</v>
      </c>
      <c r="C30" s="3">
        <v>16</v>
      </c>
      <c r="D30" s="2" t="s">
        <v>125</v>
      </c>
      <c r="E30" s="2" t="s">
        <v>33</v>
      </c>
      <c r="F30" s="2">
        <v>0.94599999999999995</v>
      </c>
      <c r="G30" s="2">
        <v>32.271000000000001</v>
      </c>
      <c r="H30" s="2">
        <v>703.80499999999995</v>
      </c>
      <c r="I30" s="2">
        <v>2240.8710000000001</v>
      </c>
      <c r="J30" s="2">
        <v>305.60199999999998</v>
      </c>
      <c r="K30" s="2">
        <v>1514.7619999999999</v>
      </c>
      <c r="L30" s="2">
        <v>7.4530000000000003</v>
      </c>
      <c r="M30" s="2">
        <v>164.58099999999999</v>
      </c>
      <c r="N30" s="2">
        <v>5757.2629999999999</v>
      </c>
      <c r="O30" s="2">
        <v>2.5609999999999999</v>
      </c>
      <c r="P30" s="2">
        <v>4.069</v>
      </c>
      <c r="Q30" s="2">
        <v>13.154999999999999</v>
      </c>
      <c r="R30" s="2">
        <v>144.36500000000001</v>
      </c>
      <c r="S30" s="2">
        <v>2.0819999999999999</v>
      </c>
      <c r="T30" s="2">
        <v>5.2060000000000004</v>
      </c>
      <c r="U30" s="2">
        <v>6.8109999999999999</v>
      </c>
      <c r="V30" s="2">
        <v>6.9000000000000006E-2</v>
      </c>
      <c r="W30" s="2">
        <v>0.121</v>
      </c>
      <c r="X30" s="2">
        <v>36.978999999999999</v>
      </c>
      <c r="Y30" s="2">
        <v>-2E-3</v>
      </c>
      <c r="Z30" s="2">
        <v>38.542000000000002</v>
      </c>
      <c r="AA30" s="2">
        <v>0.38</v>
      </c>
    </row>
    <row r="31" spans="1:27" x14ac:dyDescent="0.2">
      <c r="A31" s="2" t="s">
        <v>44</v>
      </c>
      <c r="B31" s="3">
        <v>4</v>
      </c>
      <c r="C31" s="3">
        <v>17</v>
      </c>
      <c r="D31" s="2" t="s">
        <v>125</v>
      </c>
      <c r="E31" s="2" t="s">
        <v>17</v>
      </c>
      <c r="F31" s="2">
        <v>0.93600000000000005</v>
      </c>
      <c r="G31" s="2">
        <v>37.512</v>
      </c>
      <c r="H31" s="2">
        <v>1052.6880000000001</v>
      </c>
      <c r="I31" s="2">
        <v>1963.547</v>
      </c>
      <c r="J31" s="2">
        <v>364.10399999999998</v>
      </c>
      <c r="K31" s="2">
        <v>398.83699999999999</v>
      </c>
      <c r="L31" s="2">
        <v>5.88</v>
      </c>
      <c r="M31" s="2">
        <v>146.447</v>
      </c>
      <c r="N31" s="2">
        <v>5912.2129999999997</v>
      </c>
      <c r="O31" s="2">
        <v>2.78</v>
      </c>
      <c r="P31" s="2">
        <v>3.7789999999999999</v>
      </c>
      <c r="Q31" s="2">
        <v>3.5630000000000002</v>
      </c>
      <c r="R31" s="2">
        <v>37.517000000000003</v>
      </c>
      <c r="S31" s="2">
        <v>1.462</v>
      </c>
      <c r="T31" s="2">
        <v>5.4459999999999997</v>
      </c>
      <c r="U31" s="2">
        <v>3.4209999999999998</v>
      </c>
      <c r="V31" s="2">
        <v>2.5999999999999999E-2</v>
      </c>
      <c r="W31" s="2">
        <v>3.1E-2</v>
      </c>
      <c r="X31" s="2">
        <v>16.111999999999998</v>
      </c>
      <c r="Y31" s="2">
        <v>-2E-3</v>
      </c>
      <c r="Z31" s="2">
        <v>10.792999999999999</v>
      </c>
      <c r="AA31" s="2">
        <v>0.26100000000000001</v>
      </c>
    </row>
    <row r="32" spans="1:27" x14ac:dyDescent="0.2">
      <c r="A32" s="2" t="s">
        <v>44</v>
      </c>
      <c r="B32" s="3">
        <v>8</v>
      </c>
      <c r="C32" s="3">
        <v>17</v>
      </c>
      <c r="D32" s="2" t="s">
        <v>125</v>
      </c>
      <c r="E32" s="2" t="s">
        <v>38</v>
      </c>
      <c r="F32" s="2">
        <v>0.19500000000000001</v>
      </c>
      <c r="G32" s="2">
        <v>36.755000000000003</v>
      </c>
      <c r="H32" s="2">
        <v>391.48899999999998</v>
      </c>
      <c r="I32" s="2">
        <v>529.14700000000005</v>
      </c>
      <c r="J32" s="2">
        <v>105.02200000000001</v>
      </c>
      <c r="K32" s="2">
        <v>509.75900000000001</v>
      </c>
      <c r="L32" s="2">
        <v>1.2889999999999999</v>
      </c>
      <c r="M32" s="2">
        <v>41.756999999999998</v>
      </c>
      <c r="N32" s="2">
        <v>1489.8340000000001</v>
      </c>
      <c r="O32" s="2">
        <v>0.76200000000000001</v>
      </c>
      <c r="P32" s="2">
        <v>1.0269999999999999</v>
      </c>
      <c r="Q32" s="2">
        <v>0.78900000000000003</v>
      </c>
      <c r="R32" s="2">
        <v>29.949000000000002</v>
      </c>
      <c r="S32" s="2">
        <v>0.36299999999999999</v>
      </c>
      <c r="T32" s="2">
        <v>1.3340000000000001</v>
      </c>
      <c r="U32" s="2">
        <v>4.4180000000000001</v>
      </c>
      <c r="V32" s="2">
        <v>5.0000000000000001E-3</v>
      </c>
      <c r="W32" s="2">
        <v>2.5999999999999999E-2</v>
      </c>
      <c r="X32" s="2">
        <v>6.5449999999999999</v>
      </c>
      <c r="Y32" s="2">
        <v>-2E-3</v>
      </c>
      <c r="Z32" s="2">
        <v>1.8280000000000001</v>
      </c>
      <c r="AA32" s="2">
        <v>0.08</v>
      </c>
    </row>
    <row r="33" spans="1:27" x14ac:dyDescent="0.2">
      <c r="A33" s="2" t="s">
        <v>44</v>
      </c>
      <c r="B33" s="3">
        <v>4</v>
      </c>
      <c r="C33" s="3">
        <v>18</v>
      </c>
      <c r="D33" s="2" t="s">
        <v>125</v>
      </c>
      <c r="E33" s="2" t="s">
        <v>18</v>
      </c>
      <c r="F33" s="2">
        <v>0.46800000000000003</v>
      </c>
      <c r="G33" s="2">
        <v>29.972000000000001</v>
      </c>
      <c r="H33" s="2">
        <v>656.51300000000003</v>
      </c>
      <c r="I33" s="2">
        <v>1165.5519999999999</v>
      </c>
      <c r="J33" s="2">
        <v>268.70499999999998</v>
      </c>
      <c r="K33" s="2">
        <v>721.32399999999996</v>
      </c>
      <c r="L33" s="2">
        <v>3.7429999999999999</v>
      </c>
      <c r="M33" s="2">
        <v>135.27500000000001</v>
      </c>
      <c r="N33" s="2">
        <v>3039.8820000000001</v>
      </c>
      <c r="O33" s="2">
        <v>1.679</v>
      </c>
      <c r="P33" s="2">
        <v>3.5419999999999998</v>
      </c>
      <c r="Q33" s="2">
        <v>1.893</v>
      </c>
      <c r="R33" s="2">
        <v>8.5220000000000002</v>
      </c>
      <c r="S33" s="2">
        <v>0.94699999999999995</v>
      </c>
      <c r="T33" s="2">
        <v>3.194</v>
      </c>
      <c r="U33" s="2">
        <v>4.1079999999999997</v>
      </c>
      <c r="V33" s="2">
        <v>1.9E-2</v>
      </c>
      <c r="W33" s="2">
        <v>3.4000000000000002E-2</v>
      </c>
      <c r="X33" s="2">
        <v>15.888999999999999</v>
      </c>
      <c r="Y33" s="2">
        <v>-2E-3</v>
      </c>
      <c r="Z33" s="2">
        <v>3.9340000000000002</v>
      </c>
      <c r="AA33" s="2">
        <v>0.46700000000000003</v>
      </c>
    </row>
    <row r="34" spans="1:27" x14ac:dyDescent="0.2">
      <c r="A34" s="2" t="s">
        <v>44</v>
      </c>
      <c r="B34" s="3">
        <v>8</v>
      </c>
      <c r="C34" s="3">
        <v>18</v>
      </c>
      <c r="D34" s="2" t="s">
        <v>125</v>
      </c>
      <c r="E34" s="2" t="s">
        <v>39</v>
      </c>
      <c r="F34" s="2">
        <v>0.46</v>
      </c>
      <c r="G34" s="2">
        <v>25.920999999999999</v>
      </c>
      <c r="H34" s="2">
        <v>447.358</v>
      </c>
      <c r="I34" s="2">
        <v>968.01599999999996</v>
      </c>
      <c r="J34" s="2">
        <v>180.03800000000001</v>
      </c>
      <c r="K34" s="2">
        <v>265.98099999999999</v>
      </c>
      <c r="L34" s="2">
        <v>2.0840000000000001</v>
      </c>
      <c r="M34" s="2">
        <v>45.679000000000002</v>
      </c>
      <c r="N34" s="2">
        <v>1967.934</v>
      </c>
      <c r="O34" s="2">
        <v>0.77800000000000002</v>
      </c>
      <c r="P34" s="2">
        <v>1.0720000000000001</v>
      </c>
      <c r="Q34" s="2">
        <v>0.96199999999999997</v>
      </c>
      <c r="R34" s="2">
        <v>3.4940000000000002</v>
      </c>
      <c r="S34" s="2">
        <v>0.40500000000000003</v>
      </c>
      <c r="T34" s="2">
        <v>3.2919999999999998</v>
      </c>
      <c r="U34" s="2">
        <v>2.681</v>
      </c>
      <c r="V34" s="2">
        <v>8.0000000000000002E-3</v>
      </c>
      <c r="W34" s="2">
        <v>8.9999999999999993E-3</v>
      </c>
      <c r="X34" s="2">
        <v>6.7560000000000002</v>
      </c>
      <c r="Y34" s="2">
        <v>-2E-3</v>
      </c>
      <c r="Z34" s="2">
        <v>6.3120000000000003</v>
      </c>
      <c r="AA34" s="2">
        <v>0.111</v>
      </c>
    </row>
    <row r="35" spans="1:27" x14ac:dyDescent="0.2">
      <c r="A35" s="2" t="s">
        <v>44</v>
      </c>
      <c r="B35" s="3">
        <v>4</v>
      </c>
      <c r="C35" s="3">
        <v>19</v>
      </c>
      <c r="D35" s="2" t="s">
        <v>125</v>
      </c>
      <c r="E35" s="2" t="s">
        <v>19</v>
      </c>
      <c r="F35" s="2">
        <v>0.98399999999999999</v>
      </c>
      <c r="G35" s="2">
        <v>72.572000000000003</v>
      </c>
      <c r="H35" s="2">
        <v>1109.395</v>
      </c>
      <c r="I35" s="2">
        <v>2267.0129999999999</v>
      </c>
      <c r="J35" s="2">
        <v>367.59199999999998</v>
      </c>
      <c r="K35" s="2">
        <v>1004.697</v>
      </c>
      <c r="L35" s="2">
        <v>6.2859999999999996</v>
      </c>
      <c r="M35" s="2">
        <v>478.77</v>
      </c>
      <c r="N35" s="2">
        <v>7115.1880000000001</v>
      </c>
      <c r="O35" s="2">
        <v>3.5539999999999998</v>
      </c>
      <c r="P35" s="2">
        <v>4.7249999999999996</v>
      </c>
      <c r="Q35" s="2">
        <v>10.026999999999999</v>
      </c>
      <c r="R35" s="2">
        <v>80.706000000000003</v>
      </c>
      <c r="S35" s="2">
        <v>2.4529999999999998</v>
      </c>
      <c r="T35" s="2">
        <v>5.2990000000000004</v>
      </c>
      <c r="U35" s="2">
        <v>5.9080000000000004</v>
      </c>
      <c r="V35" s="2">
        <v>5.8999999999999997E-2</v>
      </c>
      <c r="W35" s="2">
        <v>5.8999999999999997E-2</v>
      </c>
      <c r="X35" s="2">
        <v>38.295000000000002</v>
      </c>
      <c r="Y35" s="2">
        <v>7.0000000000000001E-3</v>
      </c>
      <c r="Z35" s="2">
        <v>14.459</v>
      </c>
      <c r="AA35" s="2">
        <v>0.48399999999999999</v>
      </c>
    </row>
    <row r="36" spans="1:27" x14ac:dyDescent="0.2">
      <c r="A36" s="2" t="s">
        <v>44</v>
      </c>
      <c r="B36" s="3">
        <v>8</v>
      </c>
      <c r="C36" s="3">
        <v>19</v>
      </c>
      <c r="D36" s="2" t="s">
        <v>125</v>
      </c>
      <c r="E36" s="2" t="s">
        <v>40</v>
      </c>
      <c r="F36" s="2">
        <v>0.36299999999999999</v>
      </c>
      <c r="G36" s="2">
        <v>34.432000000000002</v>
      </c>
      <c r="H36" s="2">
        <v>324.31400000000002</v>
      </c>
      <c r="I36" s="2">
        <v>787.26400000000001</v>
      </c>
      <c r="J36" s="2">
        <v>96.247</v>
      </c>
      <c r="K36" s="2">
        <v>319.09500000000003</v>
      </c>
      <c r="L36" s="2">
        <v>1.85</v>
      </c>
      <c r="M36" s="2">
        <v>163.52699999999999</v>
      </c>
      <c r="N36" s="2">
        <v>2199.4110000000001</v>
      </c>
      <c r="O36" s="2">
        <v>1.0880000000000001</v>
      </c>
      <c r="P36" s="2">
        <v>1.3959999999999999</v>
      </c>
      <c r="Q36" s="2">
        <v>3.8090000000000002</v>
      </c>
      <c r="R36" s="2">
        <v>27.283999999999999</v>
      </c>
      <c r="S36" s="2">
        <v>0.71499999999999997</v>
      </c>
      <c r="T36" s="2">
        <v>1.6359999999999999</v>
      </c>
      <c r="U36" s="2">
        <v>2.3180000000000001</v>
      </c>
      <c r="V36" s="2">
        <v>1.2E-2</v>
      </c>
      <c r="W36" s="2">
        <v>1.7999999999999999E-2</v>
      </c>
      <c r="X36" s="2">
        <v>13.157</v>
      </c>
      <c r="Y36" s="2">
        <v>-2E-3</v>
      </c>
      <c r="Z36" s="2">
        <v>5.73</v>
      </c>
      <c r="AA36" s="2">
        <v>0.13100000000000001</v>
      </c>
    </row>
    <row r="37" spans="1:27" x14ac:dyDescent="0.2">
      <c r="A37" s="2" t="s">
        <v>44</v>
      </c>
      <c r="B37" s="3">
        <v>4</v>
      </c>
      <c r="C37" s="3">
        <v>20</v>
      </c>
      <c r="D37" s="2" t="s">
        <v>125</v>
      </c>
      <c r="E37" s="2" t="s">
        <v>20</v>
      </c>
      <c r="F37" s="2">
        <v>0.66400000000000003</v>
      </c>
      <c r="G37" s="2">
        <v>29.411999999999999</v>
      </c>
      <c r="H37" s="2">
        <v>743.51499999999999</v>
      </c>
      <c r="I37" s="2">
        <v>1483.65</v>
      </c>
      <c r="J37" s="2">
        <v>298.62900000000002</v>
      </c>
      <c r="K37" s="2">
        <v>617.41800000000001</v>
      </c>
      <c r="L37" s="2">
        <v>3.863</v>
      </c>
      <c r="M37" s="2">
        <v>141.441</v>
      </c>
      <c r="N37" s="2">
        <v>4084.9470000000001</v>
      </c>
      <c r="O37" s="2">
        <v>2.36</v>
      </c>
      <c r="P37" s="2">
        <v>2.5070000000000001</v>
      </c>
      <c r="Q37" s="2">
        <v>4.2629999999999999</v>
      </c>
      <c r="R37" s="2">
        <v>48.170999999999999</v>
      </c>
      <c r="S37" s="2">
        <v>1.319</v>
      </c>
      <c r="T37" s="2">
        <v>4.1449999999999996</v>
      </c>
      <c r="U37" s="2">
        <v>4.7809999999999997</v>
      </c>
      <c r="V37" s="2">
        <v>8.6999999999999994E-2</v>
      </c>
      <c r="W37" s="2">
        <v>7.1999999999999995E-2</v>
      </c>
      <c r="X37" s="2">
        <v>19.363</v>
      </c>
      <c r="Y37" s="2">
        <v>-2E-3</v>
      </c>
      <c r="Z37" s="2">
        <v>10.569000000000001</v>
      </c>
      <c r="AA37" s="2">
        <v>0.52500000000000002</v>
      </c>
    </row>
    <row r="38" spans="1:27" x14ac:dyDescent="0.2">
      <c r="A38" s="2" t="s">
        <v>44</v>
      </c>
      <c r="B38" s="3">
        <v>8</v>
      </c>
      <c r="C38" s="3">
        <v>20</v>
      </c>
      <c r="D38" s="2" t="s">
        <v>125</v>
      </c>
      <c r="E38" s="2" t="s">
        <v>41</v>
      </c>
      <c r="F38" s="2">
        <v>0.35299999999999998</v>
      </c>
      <c r="G38" s="2">
        <v>15.289</v>
      </c>
      <c r="H38" s="2">
        <v>360.43</v>
      </c>
      <c r="I38" s="2">
        <v>724.16899999999998</v>
      </c>
      <c r="J38" s="2">
        <v>110.797</v>
      </c>
      <c r="K38" s="2">
        <v>223.37799999999999</v>
      </c>
      <c r="L38" s="2">
        <v>1.67</v>
      </c>
      <c r="M38" s="2">
        <v>62.356000000000002</v>
      </c>
      <c r="N38" s="2">
        <v>1746.6489999999999</v>
      </c>
      <c r="O38" s="2">
        <v>1.016</v>
      </c>
      <c r="P38" s="2">
        <v>1.0349999999999999</v>
      </c>
      <c r="Q38" s="2">
        <v>1.9239999999999999</v>
      </c>
      <c r="R38" s="2">
        <v>22.789000000000001</v>
      </c>
      <c r="S38" s="2">
        <v>0.48</v>
      </c>
      <c r="T38" s="2">
        <v>1.6850000000000001</v>
      </c>
      <c r="U38" s="2">
        <v>2.4329999999999998</v>
      </c>
      <c r="V38" s="2">
        <v>5.3999999999999999E-2</v>
      </c>
      <c r="W38" s="2">
        <v>3.9E-2</v>
      </c>
      <c r="X38" s="2">
        <v>9.2569999999999997</v>
      </c>
      <c r="Y38" s="2">
        <v>-2E-3</v>
      </c>
      <c r="Z38" s="2">
        <v>4.25</v>
      </c>
      <c r="AA38" s="2">
        <v>0.32300000000000001</v>
      </c>
    </row>
    <row r="39" spans="1:27" x14ac:dyDescent="0.2">
      <c r="A39" s="2" t="s">
        <v>44</v>
      </c>
      <c r="B39" s="3">
        <v>8</v>
      </c>
      <c r="C39" s="3">
        <v>20</v>
      </c>
      <c r="D39" s="2" t="s">
        <v>125</v>
      </c>
      <c r="E39" s="2" t="s">
        <v>42</v>
      </c>
      <c r="F39" s="2">
        <v>0.54700000000000004</v>
      </c>
      <c r="G39" s="2">
        <v>9.6519999999999992</v>
      </c>
      <c r="H39" s="2">
        <v>442.399</v>
      </c>
      <c r="I39" s="2">
        <v>1094.3869999999999</v>
      </c>
      <c r="J39" s="2">
        <v>139.398</v>
      </c>
      <c r="K39" s="2">
        <v>368.59399999999999</v>
      </c>
      <c r="L39" s="2">
        <v>2.399</v>
      </c>
      <c r="M39" s="2">
        <v>84.322000000000003</v>
      </c>
      <c r="N39" s="2">
        <v>2472.3090000000002</v>
      </c>
      <c r="O39" s="2">
        <v>1.337</v>
      </c>
      <c r="P39" s="2">
        <v>1.5509999999999999</v>
      </c>
      <c r="Q39" s="2">
        <v>2.5</v>
      </c>
      <c r="R39" s="2">
        <v>27.545999999999999</v>
      </c>
      <c r="S39" s="2">
        <v>0.62</v>
      </c>
      <c r="T39" s="2">
        <v>2.5219999999999998</v>
      </c>
      <c r="U39" s="2">
        <v>2.754</v>
      </c>
      <c r="V39" s="2">
        <v>4.2000000000000003E-2</v>
      </c>
      <c r="W39" s="2">
        <v>3.5000000000000003E-2</v>
      </c>
      <c r="X39" s="2">
        <v>12.297000000000001</v>
      </c>
      <c r="Y39" s="2">
        <v>-2E-3</v>
      </c>
      <c r="Z39" s="2">
        <v>5.5620000000000003</v>
      </c>
      <c r="AA39" s="2">
        <v>0.29799999999999999</v>
      </c>
    </row>
    <row r="40" spans="1:27" x14ac:dyDescent="0.2">
      <c r="A40" s="2" t="s">
        <v>44</v>
      </c>
      <c r="B40" s="3">
        <v>4</v>
      </c>
      <c r="C40" s="3">
        <v>21</v>
      </c>
      <c r="D40" s="2" t="s">
        <v>125</v>
      </c>
      <c r="E40" s="2" t="s">
        <v>21</v>
      </c>
      <c r="F40" s="2">
        <v>0.66200000000000003</v>
      </c>
      <c r="G40" s="2">
        <v>26.966999999999999</v>
      </c>
      <c r="H40" s="2">
        <v>685.77700000000004</v>
      </c>
      <c r="I40" s="2">
        <v>1350.134</v>
      </c>
      <c r="J40" s="2">
        <v>257.48</v>
      </c>
      <c r="K40" s="2">
        <v>775.20500000000004</v>
      </c>
      <c r="L40" s="2">
        <v>4.1879999999999997</v>
      </c>
      <c r="M40" s="2">
        <v>183.40700000000001</v>
      </c>
      <c r="N40" s="2">
        <v>4189.5690000000004</v>
      </c>
      <c r="O40" s="2">
        <v>2.6480000000000001</v>
      </c>
      <c r="P40" s="2">
        <v>3.1640000000000001</v>
      </c>
      <c r="Q40" s="2">
        <v>4.8470000000000004</v>
      </c>
      <c r="R40" s="2">
        <v>63.85</v>
      </c>
      <c r="S40" s="2">
        <v>1.3380000000000001</v>
      </c>
      <c r="T40" s="2">
        <v>3.5630000000000002</v>
      </c>
      <c r="U40" s="2">
        <v>4.702</v>
      </c>
      <c r="V40" s="2">
        <v>0.111</v>
      </c>
      <c r="W40" s="2">
        <v>7.2999999999999995E-2</v>
      </c>
      <c r="X40" s="2">
        <v>19.289000000000001</v>
      </c>
      <c r="Y40" s="2">
        <v>-2E-3</v>
      </c>
      <c r="Z40" s="2">
        <v>12.215</v>
      </c>
      <c r="AA40" s="2">
        <v>0.52400000000000002</v>
      </c>
    </row>
    <row r="41" spans="1:27" x14ac:dyDescent="0.2">
      <c r="A41" s="2" t="s">
        <v>44</v>
      </c>
      <c r="B41" s="3">
        <v>4</v>
      </c>
      <c r="C41" s="3">
        <v>22</v>
      </c>
      <c r="D41" s="2" t="s">
        <v>125</v>
      </c>
      <c r="E41" s="2" t="s">
        <v>22</v>
      </c>
      <c r="F41" s="2">
        <v>0.92500000000000004</v>
      </c>
      <c r="G41" s="2">
        <v>20.23</v>
      </c>
      <c r="H41" s="2">
        <v>827.76499999999999</v>
      </c>
      <c r="I41" s="2">
        <v>1609.88</v>
      </c>
      <c r="J41" s="2">
        <v>308.78500000000003</v>
      </c>
      <c r="K41" s="2">
        <v>734.22</v>
      </c>
      <c r="L41" s="2">
        <v>4.6139999999999999</v>
      </c>
      <c r="M41" s="2">
        <v>184.25200000000001</v>
      </c>
      <c r="N41" s="2">
        <v>4966.5820000000003</v>
      </c>
      <c r="O41" s="2">
        <v>3.1419999999999999</v>
      </c>
      <c r="P41" s="2">
        <v>2.9529999999999998</v>
      </c>
      <c r="Q41" s="2">
        <v>4.4000000000000004</v>
      </c>
      <c r="R41" s="2">
        <v>63.866</v>
      </c>
      <c r="S41" s="2">
        <v>1.48</v>
      </c>
      <c r="T41" s="2">
        <v>3.6469999999999998</v>
      </c>
      <c r="U41" s="2">
        <v>4.2629999999999999</v>
      </c>
      <c r="V41" s="2">
        <v>8.3000000000000004E-2</v>
      </c>
      <c r="W41" s="2">
        <v>6.3E-2</v>
      </c>
      <c r="X41" s="2">
        <v>20.122</v>
      </c>
      <c r="Y41" s="2">
        <v>-2E-3</v>
      </c>
      <c r="Z41" s="2">
        <v>10.180999999999999</v>
      </c>
      <c r="AA41" s="2">
        <v>0.51400000000000001</v>
      </c>
    </row>
    <row r="42" spans="1:27" x14ac:dyDescent="0.2">
      <c r="A42" s="2" t="s">
        <v>44</v>
      </c>
      <c r="B42" s="3">
        <v>4</v>
      </c>
      <c r="C42" s="3">
        <v>22</v>
      </c>
      <c r="D42" s="2" t="s">
        <v>125</v>
      </c>
      <c r="E42" s="2" t="s">
        <v>23</v>
      </c>
      <c r="F42" s="2">
        <v>0.92800000000000005</v>
      </c>
      <c r="G42" s="2">
        <v>23.184999999999999</v>
      </c>
      <c r="H42" s="2">
        <v>836.279</v>
      </c>
      <c r="I42" s="2">
        <v>1638.951</v>
      </c>
      <c r="J42" s="2">
        <v>316.911</v>
      </c>
      <c r="K42" s="2">
        <v>724.29600000000005</v>
      </c>
      <c r="L42" s="2">
        <v>4.7069999999999999</v>
      </c>
      <c r="M42" s="2">
        <v>182.94</v>
      </c>
      <c r="N42" s="2">
        <v>5025.9189999999999</v>
      </c>
      <c r="O42" s="2">
        <v>3.117</v>
      </c>
      <c r="P42" s="2">
        <v>3.0009999999999999</v>
      </c>
      <c r="Q42" s="2">
        <v>4.3049999999999997</v>
      </c>
      <c r="R42" s="2">
        <v>62.438000000000002</v>
      </c>
      <c r="S42" s="2">
        <v>1.577</v>
      </c>
      <c r="T42" s="2">
        <v>3.8</v>
      </c>
      <c r="U42" s="2">
        <v>4.1849999999999996</v>
      </c>
      <c r="V42" s="2">
        <v>8.1000000000000003E-2</v>
      </c>
      <c r="W42" s="2">
        <v>5.8999999999999997E-2</v>
      </c>
      <c r="X42" s="2">
        <v>20.119</v>
      </c>
      <c r="Y42" s="2">
        <v>-2E-3</v>
      </c>
      <c r="Z42" s="2">
        <v>10.188000000000001</v>
      </c>
      <c r="AA42" s="2">
        <v>0.52</v>
      </c>
    </row>
    <row r="43" spans="1:27" x14ac:dyDescent="0.2">
      <c r="A43" s="2" t="s">
        <v>44</v>
      </c>
      <c r="B43" s="3">
        <v>4</v>
      </c>
      <c r="C43" s="3">
        <v>22</v>
      </c>
      <c r="D43" s="2" t="s">
        <v>125</v>
      </c>
      <c r="E43" s="2" t="s">
        <v>24</v>
      </c>
      <c r="F43" s="2">
        <v>0.86599999999999999</v>
      </c>
      <c r="G43" s="2">
        <v>24.515000000000001</v>
      </c>
      <c r="H43" s="2">
        <v>790.55200000000002</v>
      </c>
      <c r="I43" s="2">
        <v>1524.135</v>
      </c>
      <c r="J43" s="2">
        <v>300.85700000000003</v>
      </c>
      <c r="K43" s="2">
        <v>701.899</v>
      </c>
      <c r="L43" s="2">
        <v>4.4939999999999998</v>
      </c>
      <c r="M43" s="2">
        <v>175.12100000000001</v>
      </c>
      <c r="N43" s="2">
        <v>4795.009</v>
      </c>
      <c r="O43" s="2">
        <v>2.984</v>
      </c>
      <c r="P43" s="2">
        <v>2.8130000000000002</v>
      </c>
      <c r="Q43" s="2">
        <v>4.0609999999999999</v>
      </c>
      <c r="R43" s="2">
        <v>59.976999999999997</v>
      </c>
      <c r="S43" s="2">
        <v>1.5209999999999999</v>
      </c>
      <c r="T43" s="2">
        <v>3.5630000000000002</v>
      </c>
      <c r="U43" s="2">
        <v>4.0640000000000001</v>
      </c>
      <c r="V43" s="2">
        <v>7.9000000000000001E-2</v>
      </c>
      <c r="W43" s="2">
        <v>5.2999999999999999E-2</v>
      </c>
      <c r="X43" s="2">
        <v>19.329999999999998</v>
      </c>
      <c r="Y43" s="2">
        <v>-2E-3</v>
      </c>
      <c r="Z43" s="2">
        <v>9.7129999999999992</v>
      </c>
      <c r="AA43" s="2">
        <v>0.50600000000000001</v>
      </c>
    </row>
    <row r="44" spans="1:27" x14ac:dyDescent="0.2">
      <c r="A44" s="2" t="s">
        <v>44</v>
      </c>
      <c r="B44" s="3">
        <v>8</v>
      </c>
      <c r="C44" s="3">
        <v>22</v>
      </c>
      <c r="D44" s="2" t="s">
        <v>125</v>
      </c>
      <c r="E44" s="2" t="s">
        <v>43</v>
      </c>
      <c r="F44" s="2">
        <v>0.69</v>
      </c>
      <c r="G44" s="2">
        <v>12.477</v>
      </c>
      <c r="H44" s="2">
        <v>464.04199999999997</v>
      </c>
      <c r="I44" s="2">
        <v>1183.3420000000001</v>
      </c>
      <c r="J44" s="2">
        <v>131.398</v>
      </c>
      <c r="K44" s="2">
        <v>444.26</v>
      </c>
      <c r="L44" s="2">
        <v>2.5249999999999999</v>
      </c>
      <c r="M44" s="2">
        <v>143.81399999999999</v>
      </c>
      <c r="N44" s="2">
        <v>2804.1129999999998</v>
      </c>
      <c r="O44" s="2">
        <v>1.6539999999999999</v>
      </c>
      <c r="P44" s="2">
        <v>1.6140000000000001</v>
      </c>
      <c r="Q44" s="2">
        <v>2.5190000000000001</v>
      </c>
      <c r="R44" s="2">
        <v>37.829000000000001</v>
      </c>
      <c r="S44" s="2">
        <v>0.84499999999999997</v>
      </c>
      <c r="T44" s="2">
        <v>2.6379999999999999</v>
      </c>
      <c r="U44" s="2">
        <v>2.778</v>
      </c>
      <c r="V44" s="2">
        <v>4.4999999999999998E-2</v>
      </c>
      <c r="W44" s="2">
        <v>4.5999999999999999E-2</v>
      </c>
      <c r="X44" s="2">
        <v>14.824999999999999</v>
      </c>
      <c r="Y44" s="2">
        <v>-2E-3</v>
      </c>
      <c r="Z44" s="2">
        <v>5.1040000000000001</v>
      </c>
      <c r="AA44" s="2">
        <v>0.318</v>
      </c>
    </row>
    <row r="45" spans="1:27" x14ac:dyDescent="0.2">
      <c r="A45" s="2" t="s">
        <v>44</v>
      </c>
      <c r="B45" s="3">
        <v>0</v>
      </c>
      <c r="C45" s="3">
        <v>0</v>
      </c>
      <c r="D45" s="2" t="s">
        <v>126</v>
      </c>
      <c r="E45" s="2" t="s">
        <v>111</v>
      </c>
      <c r="F45" s="2">
        <v>-5.2999999999999999E-2</v>
      </c>
      <c r="G45" s="2">
        <v>5.0259999999999998</v>
      </c>
      <c r="H45" s="2">
        <v>0.46400000000000002</v>
      </c>
      <c r="I45" s="2">
        <v>3.4550000000000001</v>
      </c>
      <c r="J45" s="2">
        <v>1.484</v>
      </c>
      <c r="K45" s="2">
        <v>-2.0830000000000002</v>
      </c>
      <c r="L45" s="2">
        <v>0.13900000000000001</v>
      </c>
      <c r="M45" s="2">
        <v>2.5000000000000001E-2</v>
      </c>
      <c r="N45" s="2">
        <v>-0.161</v>
      </c>
      <c r="O45" s="2">
        <v>-2E-3</v>
      </c>
      <c r="P45" s="2">
        <v>0.95199999999999996</v>
      </c>
      <c r="Q45" s="2">
        <v>0.29599999999999999</v>
      </c>
      <c r="R45" s="2">
        <v>-0.157</v>
      </c>
      <c r="S45" s="2">
        <v>0.113</v>
      </c>
      <c r="T45" s="2">
        <v>0.01</v>
      </c>
      <c r="U45" s="2">
        <v>-3.0000000000000001E-3</v>
      </c>
      <c r="V45" s="2">
        <v>7.0000000000000001E-3</v>
      </c>
      <c r="W45" s="2">
        <v>-3.0000000000000001E-3</v>
      </c>
      <c r="X45" s="2">
        <v>0.03</v>
      </c>
      <c r="Y45" s="2">
        <v>-2E-3</v>
      </c>
      <c r="Z45" s="2">
        <v>3.5999999999999997E-2</v>
      </c>
      <c r="AA45" s="2">
        <v>-1E-3</v>
      </c>
    </row>
    <row r="46" spans="1:27" x14ac:dyDescent="0.2">
      <c r="A46" s="2" t="s">
        <v>44</v>
      </c>
      <c r="B46" s="3">
        <v>0</v>
      </c>
      <c r="C46" s="3">
        <v>0</v>
      </c>
      <c r="D46" s="2" t="s">
        <v>126</v>
      </c>
      <c r="E46" s="2" t="s">
        <v>112</v>
      </c>
      <c r="F46" s="2">
        <v>-5.2999999999999999E-2</v>
      </c>
      <c r="G46" s="2">
        <v>9.4969999999999999</v>
      </c>
      <c r="H46" s="2">
        <v>3.423</v>
      </c>
      <c r="I46" s="2">
        <v>9.9860000000000007</v>
      </c>
      <c r="J46" s="2">
        <v>5.0890000000000004</v>
      </c>
      <c r="K46" s="2">
        <v>-2.0830000000000002</v>
      </c>
      <c r="L46" s="2">
        <v>0.157</v>
      </c>
      <c r="M46" s="2">
        <v>0.63600000000000001</v>
      </c>
      <c r="N46" s="2">
        <v>15.337</v>
      </c>
      <c r="O46" s="2">
        <v>1.2E-2</v>
      </c>
      <c r="P46" s="2">
        <v>6.9000000000000006E-2</v>
      </c>
      <c r="Q46" s="2">
        <v>4.1000000000000002E-2</v>
      </c>
      <c r="R46" s="2">
        <v>-0.157</v>
      </c>
      <c r="S46" s="2">
        <v>8.6999999999999994E-2</v>
      </c>
      <c r="T46" s="2">
        <v>1.2999999999999999E-2</v>
      </c>
      <c r="U46" s="2">
        <v>-3.0000000000000001E-3</v>
      </c>
      <c r="V46" s="2">
        <v>1.4999999999999999E-2</v>
      </c>
      <c r="W46" s="2">
        <v>4.0000000000000001E-3</v>
      </c>
      <c r="X46" s="2">
        <v>3.7999999999999999E-2</v>
      </c>
      <c r="Y46" s="2">
        <v>-2E-3</v>
      </c>
      <c r="Z46" s="2">
        <v>1.7000000000000001E-2</v>
      </c>
      <c r="AA46" s="2">
        <v>-1E-3</v>
      </c>
    </row>
    <row r="47" spans="1:27" x14ac:dyDescent="0.2">
      <c r="A47" s="2" t="s">
        <v>44</v>
      </c>
      <c r="B47" s="3">
        <v>0</v>
      </c>
      <c r="C47" s="3">
        <v>0</v>
      </c>
      <c r="D47" s="2" t="s">
        <v>126</v>
      </c>
      <c r="E47" s="2" t="s">
        <v>113</v>
      </c>
      <c r="F47" s="2">
        <v>-5.2999999999999999E-2</v>
      </c>
      <c r="G47" s="2">
        <v>6.4</v>
      </c>
      <c r="H47" s="2">
        <v>0.249</v>
      </c>
      <c r="I47" s="2">
        <v>5.8390000000000004</v>
      </c>
      <c r="J47" s="2">
        <v>1.2669999999999999</v>
      </c>
      <c r="K47" s="2">
        <v>-2.0830000000000002</v>
      </c>
      <c r="L47" s="2">
        <v>3.6999999999999998E-2</v>
      </c>
      <c r="M47" s="2">
        <v>1.4999999999999999E-2</v>
      </c>
      <c r="N47" s="2">
        <v>-0.161</v>
      </c>
      <c r="O47" s="2">
        <v>-2E-3</v>
      </c>
      <c r="P47" s="2">
        <v>-1.6E-2</v>
      </c>
      <c r="Q47" s="2">
        <v>1.6E-2</v>
      </c>
      <c r="R47" s="2">
        <v>-0.157</v>
      </c>
      <c r="S47" s="2">
        <v>0.113</v>
      </c>
      <c r="T47" s="2">
        <v>8.9999999999999993E-3</v>
      </c>
      <c r="U47" s="2">
        <v>-3.0000000000000001E-3</v>
      </c>
      <c r="V47" s="2">
        <v>5.0000000000000001E-3</v>
      </c>
      <c r="W47" s="2">
        <v>-3.0000000000000001E-3</v>
      </c>
      <c r="X47" s="2">
        <v>3.5000000000000003E-2</v>
      </c>
      <c r="Y47" s="2">
        <v>-2E-3</v>
      </c>
      <c r="Z47" s="2">
        <v>1.4999999999999999E-2</v>
      </c>
      <c r="AA47" s="2">
        <v>-1E-3</v>
      </c>
    </row>
    <row r="48" spans="1:27" x14ac:dyDescent="0.2">
      <c r="A48" s="2" t="s">
        <v>45</v>
      </c>
      <c r="B48" s="3">
        <v>1</v>
      </c>
      <c r="C48" s="3">
        <v>1</v>
      </c>
      <c r="D48" s="2" t="s">
        <v>125</v>
      </c>
      <c r="E48" s="2" t="s">
        <v>114</v>
      </c>
      <c r="F48" s="2">
        <v>-0.16900000000000001</v>
      </c>
      <c r="G48" s="2">
        <v>46.243000000000002</v>
      </c>
      <c r="H48" s="2">
        <v>25.571000000000002</v>
      </c>
      <c r="I48" s="2">
        <v>5.8570000000000002</v>
      </c>
      <c r="J48" s="2">
        <v>-3.6469999999999998</v>
      </c>
      <c r="K48" s="2">
        <v>-8.7509999999999994</v>
      </c>
      <c r="L48" s="2">
        <v>-2.3E-2</v>
      </c>
      <c r="M48" s="2">
        <v>0.122</v>
      </c>
      <c r="N48" s="2">
        <v>-2.395</v>
      </c>
      <c r="O48" s="2">
        <v>-1.0999999999999999E-2</v>
      </c>
      <c r="P48" s="2">
        <v>-3.3000000000000002E-2</v>
      </c>
      <c r="Q48" s="2">
        <v>2.5999999999999999E-2</v>
      </c>
      <c r="R48" s="2">
        <v>-0.72799999999999998</v>
      </c>
      <c r="S48" s="2">
        <v>0.55500000000000005</v>
      </c>
      <c r="T48" s="2">
        <v>6.7000000000000004E-2</v>
      </c>
      <c r="U48" s="2">
        <v>0.12</v>
      </c>
      <c r="V48" s="2">
        <v>-1.7000000000000001E-2</v>
      </c>
      <c r="W48" s="2">
        <v>-3.0000000000000001E-3</v>
      </c>
      <c r="X48" s="2">
        <v>0.115</v>
      </c>
      <c r="Y48" s="2">
        <v>2.4E-2</v>
      </c>
      <c r="Z48" s="2">
        <v>5.8999999999999997E-2</v>
      </c>
      <c r="AA48" s="2">
        <v>5.6000000000000001E-2</v>
      </c>
    </row>
    <row r="49" spans="1:27" x14ac:dyDescent="0.2">
      <c r="A49" s="2" t="s">
        <v>45</v>
      </c>
      <c r="B49" s="3">
        <v>1</v>
      </c>
      <c r="C49" s="3">
        <v>1</v>
      </c>
      <c r="D49" s="2" t="s">
        <v>125</v>
      </c>
      <c r="E49" s="2" t="s">
        <v>115</v>
      </c>
      <c r="F49" s="2">
        <v>-0.16900000000000001</v>
      </c>
      <c r="G49" s="2">
        <v>36.067999999999998</v>
      </c>
      <c r="H49" s="2">
        <v>25.568999999999999</v>
      </c>
      <c r="I49" s="2">
        <v>2.4460000000000002</v>
      </c>
      <c r="J49" s="2">
        <v>-3.6469999999999998</v>
      </c>
      <c r="K49" s="2">
        <v>-8.7509999999999994</v>
      </c>
      <c r="L49" s="2">
        <v>-2.3E-2</v>
      </c>
      <c r="M49" s="2">
        <v>0.109</v>
      </c>
      <c r="N49" s="2">
        <v>-2.395</v>
      </c>
      <c r="O49" s="2">
        <v>-1.0999999999999999E-2</v>
      </c>
      <c r="P49" s="2">
        <v>-3.3000000000000002E-2</v>
      </c>
      <c r="Q49" s="2">
        <v>-2.5000000000000001E-2</v>
      </c>
      <c r="R49" s="2">
        <v>-0.72799999999999998</v>
      </c>
      <c r="S49" s="2">
        <v>1.9E-2</v>
      </c>
      <c r="T49" s="2">
        <v>1.0999999999999999E-2</v>
      </c>
      <c r="U49" s="2">
        <v>5.6000000000000001E-2</v>
      </c>
      <c r="V49" s="2">
        <v>-1.7000000000000001E-2</v>
      </c>
      <c r="W49" s="2">
        <v>-3.0000000000000001E-3</v>
      </c>
      <c r="X49" s="2">
        <v>0.05</v>
      </c>
      <c r="Y49" s="2">
        <v>-2.1000000000000001E-2</v>
      </c>
      <c r="Z49" s="2">
        <v>-2E-3</v>
      </c>
      <c r="AA49" s="2">
        <v>-1E-3</v>
      </c>
    </row>
    <row r="50" spans="1:27" x14ac:dyDescent="0.2">
      <c r="A50" s="2" t="s">
        <v>45</v>
      </c>
      <c r="B50" s="3">
        <v>1</v>
      </c>
      <c r="C50" s="3">
        <v>1</v>
      </c>
      <c r="D50" s="2" t="s">
        <v>125</v>
      </c>
      <c r="E50" s="2" t="s">
        <v>116</v>
      </c>
      <c r="F50" s="2">
        <v>-0.16900000000000001</v>
      </c>
      <c r="G50" s="2">
        <v>36.866999999999997</v>
      </c>
      <c r="H50" s="2">
        <v>25.591999999999999</v>
      </c>
      <c r="I50" s="2">
        <v>2.2229999999999999</v>
      </c>
      <c r="J50" s="2">
        <v>-3.6469999999999998</v>
      </c>
      <c r="K50" s="2">
        <v>-8.7509999999999994</v>
      </c>
      <c r="L50" s="2">
        <v>-2.3E-2</v>
      </c>
      <c r="M50" s="2">
        <v>0.23499999999999999</v>
      </c>
      <c r="N50" s="2">
        <v>3.5529999999999999</v>
      </c>
      <c r="O50" s="2">
        <v>-1.0999999999999999E-2</v>
      </c>
      <c r="P50" s="2">
        <v>-3.3000000000000002E-2</v>
      </c>
      <c r="Q50" s="2">
        <v>-2.5000000000000001E-2</v>
      </c>
      <c r="R50" s="2">
        <v>-0.72799999999999998</v>
      </c>
      <c r="S50" s="2">
        <v>1.2999999999999999E-2</v>
      </c>
      <c r="T50" s="2">
        <v>1.2E-2</v>
      </c>
      <c r="U50" s="2">
        <v>0.06</v>
      </c>
      <c r="V50" s="2">
        <v>-1.7000000000000001E-2</v>
      </c>
      <c r="W50" s="2">
        <v>-3.0000000000000001E-3</v>
      </c>
      <c r="X50" s="2">
        <v>6.9000000000000006E-2</v>
      </c>
      <c r="Y50" s="2">
        <v>-2.1000000000000001E-2</v>
      </c>
      <c r="Z50" s="2">
        <v>5.0000000000000001E-3</v>
      </c>
      <c r="AA50" s="2">
        <v>-1E-3</v>
      </c>
    </row>
    <row r="51" spans="1:27" x14ac:dyDescent="0.2">
      <c r="A51" s="2" t="s">
        <v>45</v>
      </c>
      <c r="B51" s="3">
        <v>5</v>
      </c>
      <c r="C51" s="3">
        <v>1</v>
      </c>
      <c r="D51" s="2" t="s">
        <v>125</v>
      </c>
      <c r="E51" s="2" t="s">
        <v>52</v>
      </c>
      <c r="F51" s="2">
        <v>-5.1999999999999998E-2</v>
      </c>
      <c r="G51" s="2">
        <v>55.375999999999998</v>
      </c>
      <c r="H51" s="2">
        <v>46.2</v>
      </c>
      <c r="I51" s="2">
        <v>4.649</v>
      </c>
      <c r="J51" s="2">
        <v>-0.39100000000000001</v>
      </c>
      <c r="K51" s="2">
        <v>169.56299999999999</v>
      </c>
      <c r="L51" s="2">
        <v>2.8000000000000001E-2</v>
      </c>
      <c r="M51" s="2">
        <v>0.47299999999999998</v>
      </c>
      <c r="N51" s="2">
        <v>5.5730000000000004</v>
      </c>
      <c r="O51" s="2">
        <v>1.4E-2</v>
      </c>
      <c r="P51" s="2">
        <v>4.2000000000000003E-2</v>
      </c>
      <c r="Q51" s="2">
        <v>-1.9E-2</v>
      </c>
      <c r="R51" s="2">
        <v>13.083</v>
      </c>
      <c r="S51" s="2">
        <v>0.17299999999999999</v>
      </c>
      <c r="T51" s="2">
        <v>2.3E-2</v>
      </c>
      <c r="U51" s="2">
        <v>0.25700000000000001</v>
      </c>
      <c r="V51" s="2">
        <v>-2.5000000000000001E-2</v>
      </c>
      <c r="W51" s="2">
        <v>-4.0000000000000001E-3</v>
      </c>
      <c r="X51" s="2">
        <v>0.109</v>
      </c>
      <c r="Y51" s="2">
        <v>-3.0000000000000001E-3</v>
      </c>
      <c r="Z51" s="2">
        <v>1.7000000000000001E-2</v>
      </c>
      <c r="AA51" s="2">
        <v>1.6E-2</v>
      </c>
    </row>
    <row r="52" spans="1:27" x14ac:dyDescent="0.2">
      <c r="A52" s="2" t="s">
        <v>45</v>
      </c>
      <c r="B52" s="3">
        <v>5</v>
      </c>
      <c r="C52" s="3">
        <v>1</v>
      </c>
      <c r="D52" s="2" t="s">
        <v>125</v>
      </c>
      <c r="E52" s="2" t="s">
        <v>53</v>
      </c>
      <c r="F52" s="2">
        <v>-5.1999999999999998E-2</v>
      </c>
      <c r="G52" s="2">
        <v>60.393999999999998</v>
      </c>
      <c r="H52" s="2">
        <v>50.521999999999998</v>
      </c>
      <c r="I52" s="2">
        <v>4.6559999999999997</v>
      </c>
      <c r="J52" s="2">
        <v>-0.39100000000000001</v>
      </c>
      <c r="K52" s="2">
        <v>166.38</v>
      </c>
      <c r="L52" s="2">
        <v>3.7999999999999999E-2</v>
      </c>
      <c r="M52" s="2">
        <v>0.52800000000000002</v>
      </c>
      <c r="N52" s="2">
        <v>7.33</v>
      </c>
      <c r="O52" s="2">
        <v>1.4E-2</v>
      </c>
      <c r="P52" s="2">
        <v>3.4000000000000002E-2</v>
      </c>
      <c r="Q52" s="2">
        <v>-1.9E-2</v>
      </c>
      <c r="R52" s="2">
        <v>12.726000000000001</v>
      </c>
      <c r="S52" s="2">
        <v>-1.9E-2</v>
      </c>
      <c r="T52" s="2">
        <v>6.0000000000000001E-3</v>
      </c>
      <c r="U52" s="2">
        <v>0.253</v>
      </c>
      <c r="V52" s="2">
        <v>-2.5000000000000001E-2</v>
      </c>
      <c r="W52" s="2">
        <v>-4.0000000000000001E-3</v>
      </c>
      <c r="X52" s="2">
        <v>0.107</v>
      </c>
      <c r="Y52" s="2">
        <v>-3.0000000000000001E-3</v>
      </c>
      <c r="Z52" s="2">
        <v>-3.0000000000000001E-3</v>
      </c>
      <c r="AA52" s="2">
        <v>-1E-3</v>
      </c>
    </row>
    <row r="53" spans="1:27" x14ac:dyDescent="0.2">
      <c r="A53" s="2" t="s">
        <v>45</v>
      </c>
      <c r="B53" s="3">
        <v>5</v>
      </c>
      <c r="C53" s="3">
        <v>1</v>
      </c>
      <c r="D53" s="2" t="s">
        <v>125</v>
      </c>
      <c r="E53" s="2" t="s">
        <v>54</v>
      </c>
      <c r="F53" s="2">
        <v>-5.1999999999999998E-2</v>
      </c>
      <c r="G53" s="2">
        <v>56.496000000000002</v>
      </c>
      <c r="H53" s="2">
        <v>46.902999999999999</v>
      </c>
      <c r="I53" s="2">
        <v>5.1139999999999999</v>
      </c>
      <c r="J53" s="2">
        <v>-0.39100000000000001</v>
      </c>
      <c r="K53" s="2">
        <v>171.714</v>
      </c>
      <c r="L53" s="2">
        <v>4.5999999999999999E-2</v>
      </c>
      <c r="M53" s="2">
        <v>0.47599999999999998</v>
      </c>
      <c r="N53" s="2">
        <v>4.5780000000000003</v>
      </c>
      <c r="O53" s="2">
        <v>1.2999999999999999E-2</v>
      </c>
      <c r="P53" s="2">
        <v>3.5000000000000003E-2</v>
      </c>
      <c r="Q53" s="2">
        <v>5.6000000000000001E-2</v>
      </c>
      <c r="R53" s="2">
        <v>13.131</v>
      </c>
      <c r="S53" s="2">
        <v>-1.9E-2</v>
      </c>
      <c r="T53" s="2">
        <v>8.9999999999999993E-3</v>
      </c>
      <c r="U53" s="2">
        <v>0.24399999999999999</v>
      </c>
      <c r="V53" s="2">
        <v>-2.5000000000000001E-2</v>
      </c>
      <c r="W53" s="2">
        <v>-4.0000000000000001E-3</v>
      </c>
      <c r="X53" s="2">
        <v>9.2999999999999999E-2</v>
      </c>
      <c r="Y53" s="2">
        <v>-3.0000000000000001E-3</v>
      </c>
      <c r="Z53" s="2">
        <v>6.0000000000000001E-3</v>
      </c>
      <c r="AA53" s="2">
        <v>-1E-3</v>
      </c>
    </row>
    <row r="54" spans="1:27" x14ac:dyDescent="0.2">
      <c r="A54" s="2" t="s">
        <v>45</v>
      </c>
      <c r="B54" s="3">
        <v>5</v>
      </c>
      <c r="C54" s="3">
        <v>2</v>
      </c>
      <c r="D54" s="2" t="s">
        <v>125</v>
      </c>
      <c r="E54" s="2" t="s">
        <v>51</v>
      </c>
      <c r="F54" s="2">
        <v>-5.1999999999999998E-2</v>
      </c>
      <c r="G54" s="2">
        <v>71.558999999999997</v>
      </c>
      <c r="H54" s="2">
        <v>56.529000000000003</v>
      </c>
      <c r="I54" s="2">
        <v>4.952</v>
      </c>
      <c r="J54" s="2">
        <v>4.907</v>
      </c>
      <c r="K54" s="2">
        <v>193.649</v>
      </c>
      <c r="L54" s="2">
        <v>4.4999999999999998E-2</v>
      </c>
      <c r="M54" s="2">
        <v>0.13200000000000001</v>
      </c>
      <c r="N54" s="2">
        <v>7.34</v>
      </c>
      <c r="O54" s="2">
        <v>8.0000000000000002E-3</v>
      </c>
      <c r="P54" s="2">
        <v>4.3999999999999997E-2</v>
      </c>
      <c r="Q54" s="2">
        <v>-1.9E-2</v>
      </c>
      <c r="R54" s="2">
        <v>12.289</v>
      </c>
      <c r="S54" s="2">
        <v>-1.9E-2</v>
      </c>
      <c r="T54" s="2">
        <v>1.4E-2</v>
      </c>
      <c r="U54" s="2">
        <v>0.35099999999999998</v>
      </c>
      <c r="V54" s="2">
        <v>-2.5000000000000001E-2</v>
      </c>
      <c r="W54" s="2">
        <v>-4.0000000000000001E-3</v>
      </c>
      <c r="X54" s="2">
        <v>0.13300000000000001</v>
      </c>
      <c r="Y54" s="2">
        <v>-3.0000000000000001E-3</v>
      </c>
      <c r="Z54" s="2">
        <v>1.0999999999999999E-2</v>
      </c>
      <c r="AA54" s="2">
        <v>1E-3</v>
      </c>
    </row>
    <row r="55" spans="1:27" x14ac:dyDescent="0.2">
      <c r="A55" s="2" t="s">
        <v>45</v>
      </c>
      <c r="B55" s="3">
        <v>5</v>
      </c>
      <c r="C55" s="3">
        <v>3</v>
      </c>
      <c r="D55" s="2" t="s">
        <v>125</v>
      </c>
      <c r="E55" s="2" t="s">
        <v>50</v>
      </c>
      <c r="F55" s="2">
        <v>-5.1999999999999998E-2</v>
      </c>
      <c r="G55" s="2">
        <v>77.900000000000006</v>
      </c>
      <c r="H55" s="2">
        <v>81.962999999999994</v>
      </c>
      <c r="I55" s="2">
        <v>5.63</v>
      </c>
      <c r="J55" s="2">
        <v>5.5890000000000004</v>
      </c>
      <c r="K55" s="2">
        <v>214.21799999999999</v>
      </c>
      <c r="L55" s="2">
        <v>4.5999999999999999E-2</v>
      </c>
      <c r="M55" s="2">
        <v>2.0910000000000002</v>
      </c>
      <c r="N55" s="2">
        <v>12.603</v>
      </c>
      <c r="O55" s="2">
        <v>2.4E-2</v>
      </c>
      <c r="P55" s="2">
        <v>4.9000000000000002E-2</v>
      </c>
      <c r="Q55" s="2">
        <v>0.154</v>
      </c>
      <c r="R55" s="2">
        <v>21.512</v>
      </c>
      <c r="S55" s="2">
        <v>-1.9E-2</v>
      </c>
      <c r="T55" s="2">
        <v>1.2999999999999999E-2</v>
      </c>
      <c r="U55" s="2">
        <v>0.42099999999999999</v>
      </c>
      <c r="V55" s="2">
        <v>-2.5000000000000001E-2</v>
      </c>
      <c r="W55" s="2">
        <v>8.0000000000000002E-3</v>
      </c>
      <c r="X55" s="2">
        <v>0.23699999999999999</v>
      </c>
      <c r="Y55" s="2">
        <v>-3.0000000000000001E-3</v>
      </c>
      <c r="Z55" s="2">
        <v>6.9000000000000006E-2</v>
      </c>
      <c r="AA55" s="2">
        <v>1E-3</v>
      </c>
    </row>
    <row r="56" spans="1:27" x14ac:dyDescent="0.2">
      <c r="A56" s="2" t="s">
        <v>45</v>
      </c>
      <c r="B56" s="3">
        <v>1</v>
      </c>
      <c r="C56" s="3">
        <v>4</v>
      </c>
      <c r="D56" s="2" t="s">
        <v>125</v>
      </c>
      <c r="E56" s="2" t="s">
        <v>118</v>
      </c>
      <c r="F56" s="2">
        <v>-0.16900000000000001</v>
      </c>
      <c r="G56" s="2">
        <v>49.292000000000002</v>
      </c>
      <c r="H56" s="2">
        <v>45.438000000000002</v>
      </c>
      <c r="I56" s="2">
        <v>1.681</v>
      </c>
      <c r="J56" s="2">
        <v>-3.6469999999999998</v>
      </c>
      <c r="K56" s="2">
        <v>-8.7509999999999994</v>
      </c>
      <c r="L56" s="2">
        <v>-2.3E-2</v>
      </c>
      <c r="M56" s="2">
        <v>1.746</v>
      </c>
      <c r="N56" s="2">
        <v>-2.395</v>
      </c>
      <c r="O56" s="2">
        <v>-1.0999999999999999E-2</v>
      </c>
      <c r="P56" s="2">
        <v>-3.3000000000000002E-2</v>
      </c>
      <c r="Q56" s="2">
        <v>0.04</v>
      </c>
      <c r="R56" s="2">
        <v>-0.72799999999999998</v>
      </c>
      <c r="S56" s="2">
        <v>-0.01</v>
      </c>
      <c r="T56" s="2">
        <v>1.2E-2</v>
      </c>
      <c r="U56" s="2">
        <v>0.14199999999999999</v>
      </c>
      <c r="V56" s="2">
        <v>-1.7000000000000001E-2</v>
      </c>
      <c r="W56" s="2">
        <v>3.0000000000000001E-3</v>
      </c>
      <c r="X56" s="2">
        <v>0.153</v>
      </c>
      <c r="Y56" s="2">
        <v>2.9000000000000001E-2</v>
      </c>
      <c r="Z56" s="2">
        <v>1.4E-2</v>
      </c>
      <c r="AA56" s="2">
        <v>1E-3</v>
      </c>
    </row>
    <row r="57" spans="1:27" x14ac:dyDescent="0.2">
      <c r="A57" s="2" t="s">
        <v>45</v>
      </c>
      <c r="B57" s="3">
        <v>5</v>
      </c>
      <c r="C57" s="3">
        <v>4</v>
      </c>
      <c r="D57" s="2" t="s">
        <v>125</v>
      </c>
      <c r="E57" s="2" t="s">
        <v>49</v>
      </c>
      <c r="F57" s="2">
        <v>-5.1999999999999998E-2</v>
      </c>
      <c r="G57" s="2">
        <v>97.412999999999997</v>
      </c>
      <c r="H57" s="2">
        <v>155.96600000000001</v>
      </c>
      <c r="I57" s="2">
        <v>5.6920000000000002</v>
      </c>
      <c r="J57" s="2">
        <v>8.8369999999999997</v>
      </c>
      <c r="K57" s="2">
        <v>314.18</v>
      </c>
      <c r="L57" s="2">
        <v>5.8999999999999997E-2</v>
      </c>
      <c r="M57" s="2">
        <v>7.0380000000000003</v>
      </c>
      <c r="N57" s="2">
        <v>38.311999999999998</v>
      </c>
      <c r="O57" s="2">
        <v>6.4000000000000001E-2</v>
      </c>
      <c r="P57" s="2">
        <v>7.3999999999999996E-2</v>
      </c>
      <c r="Q57" s="2">
        <v>0.13800000000000001</v>
      </c>
      <c r="R57" s="2">
        <v>45.567999999999998</v>
      </c>
      <c r="S57" s="2">
        <v>-1.9E-2</v>
      </c>
      <c r="T57" s="2">
        <v>1.7999999999999999E-2</v>
      </c>
      <c r="U57" s="2">
        <v>0.68500000000000005</v>
      </c>
      <c r="V57" s="2">
        <v>-2.5000000000000001E-2</v>
      </c>
      <c r="W57" s="2">
        <v>2.1000000000000001E-2</v>
      </c>
      <c r="X57" s="2">
        <v>0.377</v>
      </c>
      <c r="Y57" s="2">
        <v>-3.0000000000000001E-3</v>
      </c>
      <c r="Z57" s="2">
        <v>0.13</v>
      </c>
      <c r="AA57" s="2">
        <v>2E-3</v>
      </c>
    </row>
    <row r="58" spans="1:27" x14ac:dyDescent="0.2">
      <c r="A58" s="2" t="s">
        <v>45</v>
      </c>
      <c r="B58" s="3">
        <v>1</v>
      </c>
      <c r="C58" s="3">
        <v>5</v>
      </c>
      <c r="D58" s="2" t="s">
        <v>125</v>
      </c>
      <c r="E58" s="2" t="s">
        <v>117</v>
      </c>
      <c r="F58" s="2">
        <v>-0.16900000000000001</v>
      </c>
      <c r="G58" s="2">
        <v>76.811000000000007</v>
      </c>
      <c r="H58" s="2">
        <v>112.556</v>
      </c>
      <c r="I58" s="2">
        <v>7.6719999999999997</v>
      </c>
      <c r="J58" s="2">
        <v>-3.6469999999999998</v>
      </c>
      <c r="K58" s="2">
        <v>-8.7509999999999994</v>
      </c>
      <c r="L58" s="2">
        <v>-2.3E-2</v>
      </c>
      <c r="M58" s="2">
        <v>5.2729999999999997</v>
      </c>
      <c r="N58" s="2">
        <v>24.158000000000001</v>
      </c>
      <c r="O58" s="2">
        <v>0.03</v>
      </c>
      <c r="P58" s="2">
        <v>-3.3000000000000002E-2</v>
      </c>
      <c r="Q58" s="2">
        <v>6.3E-2</v>
      </c>
      <c r="R58" s="2">
        <v>6.2069999999999999</v>
      </c>
      <c r="S58" s="2">
        <v>-0.01</v>
      </c>
      <c r="T58" s="2">
        <v>0.02</v>
      </c>
      <c r="U58" s="2">
        <v>0.36299999999999999</v>
      </c>
      <c r="V58" s="2">
        <v>-1.7000000000000001E-2</v>
      </c>
      <c r="W58" s="2">
        <v>2.1000000000000001E-2</v>
      </c>
      <c r="X58" s="2">
        <v>0.23599999999999999</v>
      </c>
      <c r="Y58" s="2">
        <v>0.45600000000000002</v>
      </c>
      <c r="Z58" s="2">
        <v>6.9000000000000006E-2</v>
      </c>
      <c r="AA58" s="2">
        <v>1E-3</v>
      </c>
    </row>
    <row r="59" spans="1:27" x14ac:dyDescent="0.2">
      <c r="A59" s="2" t="s">
        <v>45</v>
      </c>
      <c r="B59" s="3">
        <v>2</v>
      </c>
      <c r="C59" s="3">
        <v>6</v>
      </c>
      <c r="D59" s="2" t="s">
        <v>125</v>
      </c>
      <c r="E59" s="2" t="s">
        <v>119</v>
      </c>
      <c r="F59" s="2">
        <v>-0.16900000000000001</v>
      </c>
      <c r="G59" s="2">
        <v>125.68</v>
      </c>
      <c r="H59" s="2">
        <v>98.635999999999996</v>
      </c>
      <c r="I59" s="2">
        <v>-3.2000000000000001E-2</v>
      </c>
      <c r="J59" s="2">
        <v>-3.6469999999999998</v>
      </c>
      <c r="K59" s="2">
        <v>-8.7509999999999994</v>
      </c>
      <c r="L59" s="2">
        <v>-2.3E-2</v>
      </c>
      <c r="M59" s="2">
        <v>1.696</v>
      </c>
      <c r="N59" s="2">
        <v>-2.395</v>
      </c>
      <c r="O59" s="2">
        <v>-1.0999999999999999E-2</v>
      </c>
      <c r="P59" s="2">
        <v>-3.3000000000000002E-2</v>
      </c>
      <c r="Q59" s="2">
        <v>-2.5000000000000001E-2</v>
      </c>
      <c r="R59" s="2">
        <v>-0.72799999999999998</v>
      </c>
      <c r="S59" s="2">
        <v>-0.01</v>
      </c>
      <c r="T59" s="2">
        <v>8.0000000000000002E-3</v>
      </c>
      <c r="U59" s="2">
        <v>0.59799999999999998</v>
      </c>
      <c r="V59" s="2">
        <v>-1.7000000000000001E-2</v>
      </c>
      <c r="W59" s="2">
        <v>-3.0000000000000001E-3</v>
      </c>
      <c r="X59" s="2">
        <v>0.32200000000000001</v>
      </c>
      <c r="Y59" s="2">
        <v>-2.1000000000000001E-2</v>
      </c>
      <c r="Z59" s="2">
        <v>4.7E-2</v>
      </c>
      <c r="AA59" s="2">
        <v>1E-3</v>
      </c>
    </row>
    <row r="60" spans="1:27" x14ac:dyDescent="0.2">
      <c r="A60" s="2" t="s">
        <v>45</v>
      </c>
      <c r="B60" s="3">
        <v>2</v>
      </c>
      <c r="C60" s="3">
        <v>6</v>
      </c>
      <c r="D60" s="2" t="s">
        <v>125</v>
      </c>
      <c r="E60" s="2" t="s">
        <v>120</v>
      </c>
      <c r="F60" s="2">
        <v>-0.16900000000000001</v>
      </c>
      <c r="G60" s="2">
        <v>123.822</v>
      </c>
      <c r="H60" s="2">
        <v>96.997</v>
      </c>
      <c r="I60" s="2">
        <v>-3.2000000000000001E-2</v>
      </c>
      <c r="J60" s="2">
        <v>-3.6469999999999998</v>
      </c>
      <c r="K60" s="2">
        <v>-8.7509999999999994</v>
      </c>
      <c r="L60" s="2">
        <v>-2.3E-2</v>
      </c>
      <c r="M60" s="2">
        <v>1.62</v>
      </c>
      <c r="N60" s="2">
        <v>-2.395</v>
      </c>
      <c r="O60" s="2">
        <v>-1.0999999999999999E-2</v>
      </c>
      <c r="P60" s="2">
        <v>-3.3000000000000002E-2</v>
      </c>
      <c r="Q60" s="2">
        <v>-2.5000000000000001E-2</v>
      </c>
      <c r="R60" s="2">
        <v>-0.72799999999999998</v>
      </c>
      <c r="S60" s="2">
        <v>-0.01</v>
      </c>
      <c r="T60" s="2">
        <v>6.0000000000000001E-3</v>
      </c>
      <c r="U60" s="2">
        <v>0.59499999999999997</v>
      </c>
      <c r="V60" s="2">
        <v>-1.7000000000000001E-2</v>
      </c>
      <c r="W60" s="2">
        <v>-3.0000000000000001E-3</v>
      </c>
      <c r="X60" s="2">
        <v>0.30499999999999999</v>
      </c>
      <c r="Y60" s="2">
        <v>-2.1000000000000001E-2</v>
      </c>
      <c r="Z60" s="2">
        <v>2.5000000000000001E-2</v>
      </c>
      <c r="AA60" s="2">
        <v>2E-3</v>
      </c>
    </row>
    <row r="61" spans="1:27" x14ac:dyDescent="0.2">
      <c r="A61" s="2" t="s">
        <v>45</v>
      </c>
      <c r="B61" s="3">
        <v>2</v>
      </c>
      <c r="C61" s="3">
        <v>6</v>
      </c>
      <c r="D61" s="2" t="s">
        <v>125</v>
      </c>
      <c r="E61" s="2" t="s">
        <v>121</v>
      </c>
      <c r="F61" s="2">
        <v>-0.16900000000000001</v>
      </c>
      <c r="G61" s="2">
        <v>112.637</v>
      </c>
      <c r="H61" s="2">
        <v>68.742999999999995</v>
      </c>
      <c r="I61" s="2">
        <v>1.2689999999999999</v>
      </c>
      <c r="J61" s="2">
        <v>-3.6469999999999998</v>
      </c>
      <c r="K61" s="2">
        <v>-8.7509999999999994</v>
      </c>
      <c r="L61" s="2">
        <v>-2.3E-2</v>
      </c>
      <c r="M61" s="2">
        <v>1.353</v>
      </c>
      <c r="N61" s="2">
        <v>-2.395</v>
      </c>
      <c r="O61" s="2">
        <v>-1.0999999999999999E-2</v>
      </c>
      <c r="P61" s="2">
        <v>-3.3000000000000002E-2</v>
      </c>
      <c r="Q61" s="2">
        <v>-2.5000000000000001E-2</v>
      </c>
      <c r="R61" s="2">
        <v>-0.72799999999999998</v>
      </c>
      <c r="S61" s="2">
        <v>-0.01</v>
      </c>
      <c r="T61" s="2">
        <v>1.4E-2</v>
      </c>
      <c r="U61" s="2">
        <v>0.47799999999999998</v>
      </c>
      <c r="V61" s="2">
        <v>-1.7000000000000001E-2</v>
      </c>
      <c r="W61" s="2">
        <v>4.0000000000000001E-3</v>
      </c>
      <c r="X61" s="2">
        <v>0.253</v>
      </c>
      <c r="Y61" s="2">
        <v>-2.1000000000000001E-2</v>
      </c>
      <c r="Z61" s="2">
        <v>5.1999999999999998E-2</v>
      </c>
      <c r="AA61" s="2">
        <v>1E-3</v>
      </c>
    </row>
    <row r="62" spans="1:27" x14ac:dyDescent="0.2">
      <c r="A62" s="2" t="s">
        <v>45</v>
      </c>
      <c r="B62" s="3">
        <v>6</v>
      </c>
      <c r="C62" s="3">
        <v>6</v>
      </c>
      <c r="D62" s="2" t="s">
        <v>125</v>
      </c>
      <c r="E62" s="2" t="s">
        <v>62</v>
      </c>
      <c r="F62" s="2">
        <v>0.16300000000000001</v>
      </c>
      <c r="G62" s="2">
        <v>199.09</v>
      </c>
      <c r="H62" s="2">
        <v>172.916</v>
      </c>
      <c r="I62" s="2">
        <v>23.425999999999998</v>
      </c>
      <c r="J62" s="2">
        <v>38.555</v>
      </c>
      <c r="K62" s="2">
        <v>2015.6279999999999</v>
      </c>
      <c r="L62" s="2">
        <v>0.17299999999999999</v>
      </c>
      <c r="M62" s="2">
        <v>2.27</v>
      </c>
      <c r="N62" s="2">
        <v>9.6379999999999999</v>
      </c>
      <c r="O62" s="2">
        <v>0.16</v>
      </c>
      <c r="P62" s="2">
        <v>0.32900000000000001</v>
      </c>
      <c r="Q62" s="2">
        <v>3.0590000000000002</v>
      </c>
      <c r="R62" s="2">
        <v>21.568999999999999</v>
      </c>
      <c r="S62" s="2">
        <v>2.5999999999999999E-2</v>
      </c>
      <c r="T62" s="2">
        <v>7.0999999999999994E-2</v>
      </c>
      <c r="U62" s="2">
        <v>5.1980000000000004</v>
      </c>
      <c r="V62" s="2">
        <v>-2.5000000000000001E-2</v>
      </c>
      <c r="W62" s="2">
        <v>7.0000000000000001E-3</v>
      </c>
      <c r="X62" s="2">
        <v>1.782</v>
      </c>
      <c r="Y62" s="2">
        <v>-3.0000000000000001E-3</v>
      </c>
      <c r="Z62" s="2">
        <v>0.41199999999999998</v>
      </c>
      <c r="AA62" s="2">
        <v>7.0000000000000001E-3</v>
      </c>
    </row>
    <row r="63" spans="1:27" x14ac:dyDescent="0.2">
      <c r="A63" s="2" t="s">
        <v>45</v>
      </c>
      <c r="B63" s="3">
        <v>6</v>
      </c>
      <c r="C63" s="3">
        <v>6</v>
      </c>
      <c r="D63" s="2" t="s">
        <v>125</v>
      </c>
      <c r="E63" s="2" t="s">
        <v>63</v>
      </c>
      <c r="F63" s="2">
        <v>-5.1999999999999998E-2</v>
      </c>
      <c r="G63" s="2">
        <v>168.727</v>
      </c>
      <c r="H63" s="2">
        <v>123.49</v>
      </c>
      <c r="I63" s="2">
        <v>6.0810000000000004</v>
      </c>
      <c r="J63" s="2">
        <v>20.381</v>
      </c>
      <c r="K63" s="2">
        <v>312.04700000000003</v>
      </c>
      <c r="L63" s="2">
        <v>4.3999999999999997E-2</v>
      </c>
      <c r="M63" s="2">
        <v>2.222</v>
      </c>
      <c r="N63" s="2">
        <v>11.356</v>
      </c>
      <c r="O63" s="2">
        <v>1.2E-2</v>
      </c>
      <c r="P63" s="2">
        <v>3.6999999999999998E-2</v>
      </c>
      <c r="Q63" s="2">
        <v>6.9000000000000006E-2</v>
      </c>
      <c r="R63" s="2">
        <v>13.824</v>
      </c>
      <c r="S63" s="2">
        <v>-1.9E-2</v>
      </c>
      <c r="T63" s="2">
        <v>2.4E-2</v>
      </c>
      <c r="U63" s="2">
        <v>0.93100000000000005</v>
      </c>
      <c r="V63" s="2">
        <v>-2.5000000000000001E-2</v>
      </c>
      <c r="W63" s="2">
        <v>-4.0000000000000001E-3</v>
      </c>
      <c r="X63" s="2">
        <v>0.44700000000000001</v>
      </c>
      <c r="Y63" s="2">
        <v>-3.0000000000000001E-3</v>
      </c>
      <c r="Z63" s="2">
        <v>0.158</v>
      </c>
      <c r="AA63" s="2">
        <v>2E-3</v>
      </c>
    </row>
    <row r="64" spans="1:27" x14ac:dyDescent="0.2">
      <c r="A64" s="2" t="s">
        <v>45</v>
      </c>
      <c r="B64" s="3">
        <v>2</v>
      </c>
      <c r="C64" s="3">
        <v>7</v>
      </c>
      <c r="D64" s="2" t="s">
        <v>125</v>
      </c>
      <c r="E64" s="2" t="s">
        <v>122</v>
      </c>
      <c r="F64" s="2">
        <v>-0.16900000000000001</v>
      </c>
      <c r="G64" s="2">
        <v>130.35400000000001</v>
      </c>
      <c r="H64" s="2">
        <v>104.46299999999999</v>
      </c>
      <c r="I64" s="2">
        <v>-3.2000000000000001E-2</v>
      </c>
      <c r="J64" s="2">
        <v>-3.6469999999999998</v>
      </c>
      <c r="K64" s="2">
        <v>-8.7509999999999994</v>
      </c>
      <c r="L64" s="2">
        <v>-2.3E-2</v>
      </c>
      <c r="M64" s="2">
        <v>1.486</v>
      </c>
      <c r="N64" s="2">
        <v>-2.395</v>
      </c>
      <c r="O64" s="2">
        <v>-1.0999999999999999E-2</v>
      </c>
      <c r="P64" s="2">
        <v>-3.3000000000000002E-2</v>
      </c>
      <c r="Q64" s="2">
        <v>-2.5000000000000001E-2</v>
      </c>
      <c r="R64" s="2">
        <v>-0.72799999999999998</v>
      </c>
      <c r="S64" s="2">
        <v>-0.01</v>
      </c>
      <c r="T64" s="2">
        <v>0.01</v>
      </c>
      <c r="U64" s="2">
        <v>0.64300000000000002</v>
      </c>
      <c r="V64" s="2">
        <v>-1.7000000000000001E-2</v>
      </c>
      <c r="W64" s="2">
        <v>-3.0000000000000001E-3</v>
      </c>
      <c r="X64" s="2">
        <v>0.28699999999999998</v>
      </c>
      <c r="Y64" s="2">
        <v>-2.1000000000000001E-2</v>
      </c>
      <c r="Z64" s="2">
        <v>1.9E-2</v>
      </c>
      <c r="AA64" s="2">
        <v>1E-3</v>
      </c>
    </row>
    <row r="65" spans="1:27" x14ac:dyDescent="0.2">
      <c r="A65" s="2" t="s">
        <v>45</v>
      </c>
      <c r="B65" s="3">
        <v>6</v>
      </c>
      <c r="C65" s="3">
        <v>7</v>
      </c>
      <c r="D65" s="2" t="s">
        <v>125</v>
      </c>
      <c r="E65" s="2" t="s">
        <v>61</v>
      </c>
      <c r="F65" s="2">
        <v>-5.1999999999999998E-2</v>
      </c>
      <c r="G65" s="2">
        <v>211.321</v>
      </c>
      <c r="H65" s="2">
        <v>130.70400000000001</v>
      </c>
      <c r="I65" s="2">
        <v>4.3689999999999998</v>
      </c>
      <c r="J65" s="2">
        <v>35.582000000000001</v>
      </c>
      <c r="K65" s="2">
        <v>329.23500000000001</v>
      </c>
      <c r="L65" s="2">
        <v>6.7000000000000004E-2</v>
      </c>
      <c r="M65" s="2">
        <v>1.9710000000000001</v>
      </c>
      <c r="N65" s="2">
        <v>10.823</v>
      </c>
      <c r="O65" s="2">
        <v>8.8999999999999996E-2</v>
      </c>
      <c r="P65" s="2">
        <v>0.05</v>
      </c>
      <c r="Q65" s="2">
        <v>0.623</v>
      </c>
      <c r="R65" s="2">
        <v>12.962999999999999</v>
      </c>
      <c r="S65" s="2">
        <v>-1.9E-2</v>
      </c>
      <c r="T65" s="2">
        <v>3.6999999999999998E-2</v>
      </c>
      <c r="U65" s="2">
        <v>0.98399999999999999</v>
      </c>
      <c r="V65" s="2">
        <v>-2.5000000000000001E-2</v>
      </c>
      <c r="W65" s="2">
        <v>-4.0000000000000001E-3</v>
      </c>
      <c r="X65" s="2">
        <v>0.47299999999999998</v>
      </c>
      <c r="Y65" s="2">
        <v>-3.0000000000000001E-3</v>
      </c>
      <c r="Z65" s="2">
        <v>0.122</v>
      </c>
      <c r="AA65" s="2">
        <v>2E-3</v>
      </c>
    </row>
    <row r="66" spans="1:27" x14ac:dyDescent="0.2">
      <c r="A66" s="2" t="s">
        <v>45</v>
      </c>
      <c r="B66" s="3">
        <v>2</v>
      </c>
      <c r="C66" s="3">
        <v>8</v>
      </c>
      <c r="D66" s="2" t="s">
        <v>125</v>
      </c>
      <c r="E66" s="2" t="s">
        <v>123</v>
      </c>
      <c r="F66" s="2">
        <v>1.3819999999999999</v>
      </c>
      <c r="G66" s="2">
        <v>152.59399999999999</v>
      </c>
      <c r="H66" s="2">
        <v>113.715</v>
      </c>
      <c r="I66" s="2">
        <v>3.4169999999999998</v>
      </c>
      <c r="J66" s="2">
        <v>383.68099999999998</v>
      </c>
      <c r="K66" s="2">
        <v>-8.7509999999999994</v>
      </c>
      <c r="L66" s="2">
        <v>2.6720000000000002</v>
      </c>
      <c r="M66" s="2">
        <v>1.458</v>
      </c>
      <c r="N66" s="2">
        <v>166.34200000000001</v>
      </c>
      <c r="O66" s="2">
        <v>1.7000000000000001E-2</v>
      </c>
      <c r="P66" s="2">
        <v>1.105</v>
      </c>
      <c r="Q66" s="2">
        <v>1.2430000000000001</v>
      </c>
      <c r="R66" s="2">
        <v>-0.72799999999999998</v>
      </c>
      <c r="S66" s="2">
        <v>0.14099999999999999</v>
      </c>
      <c r="T66" s="2">
        <v>0.08</v>
      </c>
      <c r="U66" s="2">
        <v>0.749</v>
      </c>
      <c r="V66" s="2">
        <v>8.1000000000000003E-2</v>
      </c>
      <c r="W66" s="2">
        <v>3.0000000000000001E-3</v>
      </c>
      <c r="X66" s="2">
        <v>0.28799999999999998</v>
      </c>
      <c r="Y66" s="2">
        <v>-2.1000000000000001E-2</v>
      </c>
      <c r="Z66" s="2">
        <v>0.20300000000000001</v>
      </c>
      <c r="AA66" s="2">
        <v>4.0000000000000001E-3</v>
      </c>
    </row>
    <row r="67" spans="1:27" x14ac:dyDescent="0.2">
      <c r="A67" s="2" t="s">
        <v>45</v>
      </c>
      <c r="B67" s="3">
        <v>6</v>
      </c>
      <c r="C67" s="3">
        <v>8</v>
      </c>
      <c r="D67" s="2" t="s">
        <v>125</v>
      </c>
      <c r="E67" s="2" t="s">
        <v>60</v>
      </c>
      <c r="F67" s="2">
        <v>0.251</v>
      </c>
      <c r="G67" s="2">
        <v>269.96899999999999</v>
      </c>
      <c r="H67" s="2">
        <v>244.70699999999999</v>
      </c>
      <c r="I67" s="2">
        <v>107.68899999999999</v>
      </c>
      <c r="J67" s="2">
        <v>40.328000000000003</v>
      </c>
      <c r="K67" s="2">
        <v>2511.6489999999999</v>
      </c>
      <c r="L67" s="2">
        <v>0.125</v>
      </c>
      <c r="M67" s="2">
        <v>1.8180000000000001</v>
      </c>
      <c r="N67" s="2">
        <v>6.3010000000000002</v>
      </c>
      <c r="O67" s="2">
        <v>7.0999999999999994E-2</v>
      </c>
      <c r="P67" s="2">
        <v>0.39400000000000002</v>
      </c>
      <c r="Q67" s="2">
        <v>0.79900000000000004</v>
      </c>
      <c r="R67" s="2">
        <v>14.255000000000001</v>
      </c>
      <c r="S67" s="2">
        <v>-1.9E-2</v>
      </c>
      <c r="T67" s="2">
        <v>6.8000000000000005E-2</v>
      </c>
      <c r="U67" s="2">
        <v>6.3710000000000004</v>
      </c>
      <c r="V67" s="2">
        <v>-2.5000000000000001E-2</v>
      </c>
      <c r="W67" s="2">
        <v>5.0000000000000001E-3</v>
      </c>
      <c r="X67" s="2">
        <v>1.9379999999999999</v>
      </c>
      <c r="Y67" s="2">
        <v>-3.0000000000000001E-3</v>
      </c>
      <c r="Z67" s="2">
        <v>0.31900000000000001</v>
      </c>
      <c r="AA67" s="2">
        <v>6.0000000000000001E-3</v>
      </c>
    </row>
    <row r="68" spans="1:27" x14ac:dyDescent="0.2">
      <c r="A68" s="2" t="s">
        <v>45</v>
      </c>
      <c r="B68" s="3">
        <v>6</v>
      </c>
      <c r="C68" s="3">
        <v>9</v>
      </c>
      <c r="D68" s="2" t="s">
        <v>125</v>
      </c>
      <c r="E68" s="2" t="s">
        <v>59</v>
      </c>
      <c r="F68" s="2">
        <v>-5.1999999999999998E-2</v>
      </c>
      <c r="G68" s="2">
        <v>324.17399999999998</v>
      </c>
      <c r="H68" s="2">
        <v>258.82499999999999</v>
      </c>
      <c r="I68" s="2">
        <v>36.082999999999998</v>
      </c>
      <c r="J68" s="2">
        <v>31.396999999999998</v>
      </c>
      <c r="K68" s="2">
        <v>793.10299999999995</v>
      </c>
      <c r="L68" s="2">
        <v>0.104</v>
      </c>
      <c r="M68" s="2">
        <v>0.69399999999999995</v>
      </c>
      <c r="N68" s="2">
        <v>1.897</v>
      </c>
      <c r="O68" s="2">
        <v>8.2000000000000003E-2</v>
      </c>
      <c r="P68" s="2">
        <v>0.114</v>
      </c>
      <c r="Q68" s="2">
        <v>0.50900000000000001</v>
      </c>
      <c r="R68" s="2">
        <v>12.436</v>
      </c>
      <c r="S68" s="2">
        <v>-1.9E-2</v>
      </c>
      <c r="T68" s="2">
        <v>3.3000000000000002E-2</v>
      </c>
      <c r="U68" s="2">
        <v>2.5510000000000002</v>
      </c>
      <c r="V68" s="2">
        <v>-2.5000000000000001E-2</v>
      </c>
      <c r="W68" s="2">
        <v>-4.0000000000000001E-3</v>
      </c>
      <c r="X68" s="2">
        <v>0.72799999999999998</v>
      </c>
      <c r="Y68" s="2">
        <v>-3.0000000000000001E-3</v>
      </c>
      <c r="Z68" s="2">
        <v>8.3000000000000004E-2</v>
      </c>
      <c r="AA68" s="2">
        <v>6.0000000000000001E-3</v>
      </c>
    </row>
    <row r="69" spans="1:27" x14ac:dyDescent="0.2">
      <c r="A69" s="2" t="s">
        <v>45</v>
      </c>
      <c r="B69" s="3">
        <v>6</v>
      </c>
      <c r="C69" s="3">
        <v>10</v>
      </c>
      <c r="D69" s="2" t="s">
        <v>125</v>
      </c>
      <c r="E69" s="2" t="s">
        <v>58</v>
      </c>
      <c r="F69" s="2">
        <v>-5.1999999999999998E-2</v>
      </c>
      <c r="G69" s="2">
        <v>158.40799999999999</v>
      </c>
      <c r="H69" s="2">
        <v>111.289</v>
      </c>
      <c r="I69" s="2">
        <v>29.837</v>
      </c>
      <c r="J69" s="2">
        <v>19.516999999999999</v>
      </c>
      <c r="K69" s="2">
        <v>438.41399999999999</v>
      </c>
      <c r="L69" s="2">
        <v>6.7000000000000004E-2</v>
      </c>
      <c r="M69" s="2">
        <v>0.26800000000000002</v>
      </c>
      <c r="N69" s="2">
        <v>2.024</v>
      </c>
      <c r="O69" s="2">
        <v>0.02</v>
      </c>
      <c r="P69" s="2">
        <v>7.0000000000000007E-2</v>
      </c>
      <c r="Q69" s="2">
        <v>0.11</v>
      </c>
      <c r="R69" s="2">
        <v>11.186999999999999</v>
      </c>
      <c r="S69" s="2">
        <v>-1.9E-2</v>
      </c>
      <c r="T69" s="2">
        <v>2.5000000000000001E-2</v>
      </c>
      <c r="U69" s="2">
        <v>1.2789999999999999</v>
      </c>
      <c r="V69" s="2">
        <v>-2.5000000000000001E-2</v>
      </c>
      <c r="W69" s="2">
        <v>-4.0000000000000001E-3</v>
      </c>
      <c r="X69" s="2">
        <v>0.307</v>
      </c>
      <c r="Y69" s="2">
        <v>-3.0000000000000001E-3</v>
      </c>
      <c r="Z69" s="2">
        <v>3.2000000000000001E-2</v>
      </c>
      <c r="AA69" s="2">
        <v>5.0000000000000001E-3</v>
      </c>
    </row>
    <row r="70" spans="1:27" x14ac:dyDescent="0.2">
      <c r="A70" s="2" t="s">
        <v>45</v>
      </c>
      <c r="B70" s="3">
        <v>7</v>
      </c>
      <c r="C70" s="3">
        <v>11</v>
      </c>
      <c r="D70" s="2" t="s">
        <v>125</v>
      </c>
      <c r="E70" s="2" t="s">
        <v>73</v>
      </c>
      <c r="F70" s="2">
        <v>-5.1999999999999998E-2</v>
      </c>
      <c r="G70" s="2">
        <v>2942.866</v>
      </c>
      <c r="H70" s="2">
        <v>1264.6279999999999</v>
      </c>
      <c r="I70" s="2">
        <v>2.2549999999999999</v>
      </c>
      <c r="J70" s="2">
        <v>350.07100000000003</v>
      </c>
      <c r="K70" s="2">
        <v>3539.5450000000001</v>
      </c>
      <c r="L70" s="2">
        <v>1.2999999999999999E-2</v>
      </c>
      <c r="M70" s="2">
        <v>19.212</v>
      </c>
      <c r="N70" s="2">
        <v>8.4079999999999995</v>
      </c>
      <c r="O70" s="2">
        <v>2.1000000000000001E-2</v>
      </c>
      <c r="P70" s="2">
        <v>9.2999999999999999E-2</v>
      </c>
      <c r="Q70" s="2">
        <v>0.13100000000000001</v>
      </c>
      <c r="R70" s="2">
        <v>0.48399999999999999</v>
      </c>
      <c r="S70" s="2">
        <v>7.2999999999999995E-2</v>
      </c>
      <c r="T70" s="2">
        <v>0.108</v>
      </c>
      <c r="U70" s="2">
        <v>20.009</v>
      </c>
      <c r="V70" s="2">
        <v>-2.5000000000000001E-2</v>
      </c>
      <c r="W70" s="2">
        <v>-4.0000000000000001E-3</v>
      </c>
      <c r="X70" s="2">
        <v>5.6740000000000004</v>
      </c>
      <c r="Y70" s="2">
        <v>-3.0000000000000001E-3</v>
      </c>
      <c r="Z70" s="2">
        <v>0.01</v>
      </c>
      <c r="AA70" s="2">
        <v>0.215</v>
      </c>
    </row>
    <row r="71" spans="1:27" x14ac:dyDescent="0.2">
      <c r="A71" s="2" t="s">
        <v>45</v>
      </c>
      <c r="B71" s="3">
        <v>7</v>
      </c>
      <c r="C71" s="3">
        <v>12</v>
      </c>
      <c r="D71" s="2" t="s">
        <v>125</v>
      </c>
      <c r="E71" s="2" t="s">
        <v>72</v>
      </c>
      <c r="F71" s="2">
        <v>-5.1999999999999998E-2</v>
      </c>
      <c r="G71" s="2">
        <v>1232.143</v>
      </c>
      <c r="H71" s="2">
        <v>764.21500000000003</v>
      </c>
      <c r="I71" s="2">
        <v>18.57</v>
      </c>
      <c r="J71" s="2">
        <v>224.107</v>
      </c>
      <c r="K71" s="2">
        <v>1308.499</v>
      </c>
      <c r="L71" s="2">
        <v>4.4999999999999998E-2</v>
      </c>
      <c r="M71" s="2">
        <v>4.2009999999999996</v>
      </c>
      <c r="N71" s="2">
        <v>29.954000000000001</v>
      </c>
      <c r="O71" s="2">
        <v>8.9999999999999993E-3</v>
      </c>
      <c r="P71" s="2">
        <v>0.11</v>
      </c>
      <c r="Q71" s="2">
        <v>0.214</v>
      </c>
      <c r="R71" s="2">
        <v>1.2669999999999999</v>
      </c>
      <c r="S71" s="2">
        <v>6.2E-2</v>
      </c>
      <c r="T71" s="2">
        <v>0.182</v>
      </c>
      <c r="U71" s="2">
        <v>6.3079999999999998</v>
      </c>
      <c r="V71" s="2">
        <v>-2.5000000000000001E-2</v>
      </c>
      <c r="W71" s="2">
        <v>-4.0000000000000001E-3</v>
      </c>
      <c r="X71" s="2">
        <v>1.3049999999999999</v>
      </c>
      <c r="Y71" s="2">
        <v>-3.0000000000000001E-3</v>
      </c>
      <c r="Z71" s="2">
        <v>4.2999999999999997E-2</v>
      </c>
      <c r="AA71" s="2">
        <v>2.3E-2</v>
      </c>
    </row>
    <row r="72" spans="1:27" x14ac:dyDescent="0.2">
      <c r="A72" s="2" t="s">
        <v>45</v>
      </c>
      <c r="B72" s="3">
        <v>7</v>
      </c>
      <c r="C72" s="3">
        <v>13</v>
      </c>
      <c r="D72" s="2" t="s">
        <v>125</v>
      </c>
      <c r="E72" s="2" t="s">
        <v>71</v>
      </c>
      <c r="F72" s="2">
        <v>-5.1999999999999998E-2</v>
      </c>
      <c r="G72" s="2">
        <v>3626.828</v>
      </c>
      <c r="H72" s="2">
        <v>3104.1289999999999</v>
      </c>
      <c r="I72" s="2">
        <v>1.82</v>
      </c>
      <c r="J72" s="2">
        <v>242.23599999999999</v>
      </c>
      <c r="K72" s="2">
        <v>4894.5789999999997</v>
      </c>
      <c r="L72" s="2">
        <v>2.3E-2</v>
      </c>
      <c r="M72" s="2">
        <v>6.327</v>
      </c>
      <c r="N72" s="2">
        <v>10.942</v>
      </c>
      <c r="O72" s="2">
        <v>0.02</v>
      </c>
      <c r="P72" s="2">
        <v>0.13400000000000001</v>
      </c>
      <c r="Q72" s="2">
        <v>0.14899999999999999</v>
      </c>
      <c r="R72" s="2">
        <v>0.623</v>
      </c>
      <c r="S72" s="2">
        <v>7.6999999999999999E-2</v>
      </c>
      <c r="T72" s="2">
        <v>8.5999999999999993E-2</v>
      </c>
      <c r="U72" s="2">
        <v>29.177</v>
      </c>
      <c r="V72" s="2">
        <v>-2.5000000000000001E-2</v>
      </c>
      <c r="W72" s="2">
        <v>-4.0000000000000001E-3</v>
      </c>
      <c r="X72" s="2">
        <v>4.8659999999999997</v>
      </c>
      <c r="Y72" s="2">
        <v>-3.0000000000000001E-3</v>
      </c>
      <c r="Z72" s="2">
        <v>-3.0000000000000001E-3</v>
      </c>
      <c r="AA72" s="2">
        <v>0.121</v>
      </c>
    </row>
    <row r="73" spans="1:27" x14ac:dyDescent="0.2">
      <c r="A73" s="2" t="s">
        <v>45</v>
      </c>
      <c r="B73" s="3">
        <v>7</v>
      </c>
      <c r="C73" s="3">
        <v>14</v>
      </c>
      <c r="D73" s="2" t="s">
        <v>125</v>
      </c>
      <c r="E73" s="2" t="s">
        <v>70</v>
      </c>
      <c r="F73" s="2">
        <v>-5.1999999999999998E-2</v>
      </c>
      <c r="G73" s="2">
        <v>1343.143</v>
      </c>
      <c r="H73" s="2">
        <v>836.45600000000002</v>
      </c>
      <c r="I73" s="2">
        <v>6.9089999999999998</v>
      </c>
      <c r="J73" s="2">
        <v>235.17699999999999</v>
      </c>
      <c r="K73" s="2">
        <v>1537.069</v>
      </c>
      <c r="L73" s="2">
        <v>7.0000000000000007E-2</v>
      </c>
      <c r="M73" s="2">
        <v>5.1310000000000002</v>
      </c>
      <c r="N73" s="2">
        <v>26.068999999999999</v>
      </c>
      <c r="O73" s="2">
        <v>8.0000000000000002E-3</v>
      </c>
      <c r="P73" s="2">
        <v>0.13100000000000001</v>
      </c>
      <c r="Q73" s="2">
        <v>0.28299999999999997</v>
      </c>
      <c r="R73" s="2">
        <v>-9.1999999999999998E-2</v>
      </c>
      <c r="S73" s="2">
        <v>8.1000000000000003E-2</v>
      </c>
      <c r="T73" s="2">
        <v>0.18099999999999999</v>
      </c>
      <c r="U73" s="2">
        <v>7.3140000000000001</v>
      </c>
      <c r="V73" s="2">
        <v>-2.5000000000000001E-2</v>
      </c>
      <c r="W73" s="2">
        <v>-4.0000000000000001E-3</v>
      </c>
      <c r="X73" s="2">
        <v>1.5720000000000001</v>
      </c>
      <c r="Y73" s="2">
        <v>-3.0000000000000001E-3</v>
      </c>
      <c r="Z73" s="2">
        <v>3.9E-2</v>
      </c>
      <c r="AA73" s="2">
        <v>0.03</v>
      </c>
    </row>
    <row r="74" spans="1:27" x14ac:dyDescent="0.2">
      <c r="A74" s="2" t="s">
        <v>45</v>
      </c>
      <c r="B74" s="3">
        <v>7</v>
      </c>
      <c r="C74" s="3">
        <v>15</v>
      </c>
      <c r="D74" s="2" t="s">
        <v>125</v>
      </c>
      <c r="E74" s="2" t="s">
        <v>66</v>
      </c>
      <c r="F74" s="2">
        <v>-5.1999999999999998E-2</v>
      </c>
      <c r="G74" s="2">
        <v>1390.752</v>
      </c>
      <c r="H74" s="2">
        <v>829.05</v>
      </c>
      <c r="I74" s="2">
        <v>9.3490000000000002</v>
      </c>
      <c r="J74" s="2">
        <v>263.22300000000001</v>
      </c>
      <c r="K74" s="2">
        <v>1513.7460000000001</v>
      </c>
      <c r="L74" s="2">
        <v>7.5999999999999998E-2</v>
      </c>
      <c r="M74" s="2">
        <v>2.161</v>
      </c>
      <c r="N74" s="2">
        <v>33.790999999999997</v>
      </c>
      <c r="O74" s="2">
        <v>8.0000000000000002E-3</v>
      </c>
      <c r="P74" s="2">
        <v>0.13300000000000001</v>
      </c>
      <c r="Q74" s="2">
        <v>0.28299999999999997</v>
      </c>
      <c r="R74" s="2">
        <v>-9.1999999999999998E-2</v>
      </c>
      <c r="S74" s="2">
        <v>9.8000000000000004E-2</v>
      </c>
      <c r="T74" s="2">
        <v>0.17899999999999999</v>
      </c>
      <c r="U74" s="2">
        <v>7.9050000000000002</v>
      </c>
      <c r="V74" s="2">
        <v>-2.5000000000000001E-2</v>
      </c>
      <c r="W74" s="2">
        <v>-4.0000000000000001E-3</v>
      </c>
      <c r="X74" s="2">
        <v>1.476</v>
      </c>
      <c r="Y74" s="2">
        <v>-3.0000000000000001E-3</v>
      </c>
      <c r="Z74" s="2">
        <v>8.3000000000000004E-2</v>
      </c>
      <c r="AA74" s="2">
        <v>3.6999999999999998E-2</v>
      </c>
    </row>
    <row r="75" spans="1:27" x14ac:dyDescent="0.2">
      <c r="A75" s="2" t="s">
        <v>45</v>
      </c>
      <c r="B75" s="3">
        <v>7</v>
      </c>
      <c r="C75" s="3">
        <v>15</v>
      </c>
      <c r="D75" s="2" t="s">
        <v>125</v>
      </c>
      <c r="E75" s="2" t="s">
        <v>69</v>
      </c>
      <c r="F75" s="2">
        <v>-5.1999999999999998E-2</v>
      </c>
      <c r="G75" s="2">
        <v>1416.3109999999999</v>
      </c>
      <c r="H75" s="2">
        <v>830.64300000000003</v>
      </c>
      <c r="I75" s="2">
        <v>10.343</v>
      </c>
      <c r="J75" s="2">
        <v>278.57900000000001</v>
      </c>
      <c r="K75" s="2">
        <v>1520.684</v>
      </c>
      <c r="L75" s="2">
        <v>8.4000000000000005E-2</v>
      </c>
      <c r="M75" s="2">
        <v>2.145</v>
      </c>
      <c r="N75" s="2">
        <v>29.977</v>
      </c>
      <c r="O75" s="2">
        <v>8.0000000000000002E-3</v>
      </c>
      <c r="P75" s="2">
        <v>0.14099999999999999</v>
      </c>
      <c r="Q75" s="2">
        <v>0.307</v>
      </c>
      <c r="R75" s="2">
        <v>-9.1999999999999998E-2</v>
      </c>
      <c r="S75" s="2">
        <v>7.2999999999999995E-2</v>
      </c>
      <c r="T75" s="2">
        <v>0.191</v>
      </c>
      <c r="U75" s="2">
        <v>7.8890000000000002</v>
      </c>
      <c r="V75" s="2">
        <v>-2.5000000000000001E-2</v>
      </c>
      <c r="W75" s="2">
        <v>-4.0000000000000001E-3</v>
      </c>
      <c r="X75" s="2">
        <v>1.4530000000000001</v>
      </c>
      <c r="Y75" s="2">
        <v>1.4999999999999999E-2</v>
      </c>
      <c r="Z75" s="2">
        <v>7.3999999999999996E-2</v>
      </c>
      <c r="AA75" s="2">
        <v>3.4000000000000002E-2</v>
      </c>
    </row>
    <row r="76" spans="1:27" x14ac:dyDescent="0.2">
      <c r="A76" s="2" t="s">
        <v>45</v>
      </c>
      <c r="B76" s="3">
        <v>7</v>
      </c>
      <c r="C76" s="3">
        <v>16</v>
      </c>
      <c r="D76" s="2" t="s">
        <v>125</v>
      </c>
      <c r="E76" s="2" t="s">
        <v>68</v>
      </c>
      <c r="F76" s="2">
        <v>-5.1999999999999998E-2</v>
      </c>
      <c r="G76" s="2">
        <v>2959.7739999999999</v>
      </c>
      <c r="H76" s="2">
        <v>1051.7739999999999</v>
      </c>
      <c r="I76" s="2">
        <v>7.4530000000000003</v>
      </c>
      <c r="J76" s="2">
        <v>255.64099999999999</v>
      </c>
      <c r="K76" s="2">
        <v>4311.6689999999999</v>
      </c>
      <c r="L76" s="2">
        <v>0.13300000000000001</v>
      </c>
      <c r="M76" s="2">
        <v>4.4459999999999997</v>
      </c>
      <c r="N76" s="2">
        <v>20.408999999999999</v>
      </c>
      <c r="O76" s="2">
        <v>2.4E-2</v>
      </c>
      <c r="P76" s="2">
        <v>9.6000000000000002E-2</v>
      </c>
      <c r="Q76" s="2">
        <v>0.27200000000000002</v>
      </c>
      <c r="R76" s="2">
        <v>-9.1999999999999998E-2</v>
      </c>
      <c r="S76" s="2">
        <v>4.1000000000000002E-2</v>
      </c>
      <c r="T76" s="2">
        <v>0.25600000000000001</v>
      </c>
      <c r="U76" s="2">
        <v>15.157999999999999</v>
      </c>
      <c r="V76" s="2">
        <v>-2.5000000000000001E-2</v>
      </c>
      <c r="W76" s="2">
        <v>-4.0000000000000001E-3</v>
      </c>
      <c r="X76" s="2">
        <v>5.81</v>
      </c>
      <c r="Y76" s="2">
        <v>-3.0000000000000001E-3</v>
      </c>
      <c r="Z76" s="2">
        <v>3.2000000000000001E-2</v>
      </c>
      <c r="AA76" s="2">
        <v>6.7000000000000004E-2</v>
      </c>
    </row>
    <row r="77" spans="1:27" x14ac:dyDescent="0.2">
      <c r="A77" s="2" t="s">
        <v>45</v>
      </c>
      <c r="B77" s="3">
        <v>8</v>
      </c>
      <c r="C77" s="3">
        <v>17</v>
      </c>
      <c r="D77" s="2" t="s">
        <v>125</v>
      </c>
      <c r="E77" s="2" t="s">
        <v>75</v>
      </c>
      <c r="F77" s="2">
        <v>-5.1999999999999998E-2</v>
      </c>
      <c r="G77" s="2">
        <v>283.27499999999998</v>
      </c>
      <c r="H77" s="2">
        <v>164.82499999999999</v>
      </c>
      <c r="I77" s="2">
        <v>8.109</v>
      </c>
      <c r="J77" s="2">
        <v>49.189</v>
      </c>
      <c r="K77" s="2">
        <v>262.30399999999997</v>
      </c>
      <c r="L77" s="2">
        <v>4.4999999999999998E-2</v>
      </c>
      <c r="M77" s="2">
        <v>0.219</v>
      </c>
      <c r="N77" s="2">
        <v>3.6219999999999999</v>
      </c>
      <c r="O77" s="2">
        <v>-1E-3</v>
      </c>
      <c r="P77" s="2">
        <v>4.1000000000000002E-2</v>
      </c>
      <c r="Q77" s="2">
        <v>7.0999999999999994E-2</v>
      </c>
      <c r="R77" s="2">
        <v>-9.1999999999999998E-2</v>
      </c>
      <c r="S77" s="2">
        <v>-1.9E-2</v>
      </c>
      <c r="T77" s="2">
        <v>3.9E-2</v>
      </c>
      <c r="U77" s="2">
        <v>1.5609999999999999</v>
      </c>
      <c r="V77" s="2">
        <v>-2.5000000000000001E-2</v>
      </c>
      <c r="W77" s="2">
        <v>-4.0000000000000001E-3</v>
      </c>
      <c r="X77" s="2">
        <v>0.309</v>
      </c>
      <c r="Y77" s="2">
        <v>-3.0000000000000001E-3</v>
      </c>
      <c r="Z77" s="2">
        <v>1.2999999999999999E-2</v>
      </c>
      <c r="AA77" s="2">
        <v>8.0000000000000002E-3</v>
      </c>
    </row>
    <row r="78" spans="1:27" x14ac:dyDescent="0.2">
      <c r="A78" s="2" t="s">
        <v>45</v>
      </c>
      <c r="B78" s="3">
        <v>8</v>
      </c>
      <c r="C78" s="3">
        <v>17</v>
      </c>
      <c r="D78" s="2" t="s">
        <v>125</v>
      </c>
      <c r="E78" s="2" t="s">
        <v>81</v>
      </c>
      <c r="F78" s="2">
        <v>-5.1999999999999998E-2</v>
      </c>
      <c r="G78" s="2">
        <v>279.96300000000002</v>
      </c>
      <c r="H78" s="2">
        <v>166.81</v>
      </c>
      <c r="I78" s="2">
        <v>2.0099999999999998</v>
      </c>
      <c r="J78" s="2">
        <v>48.46</v>
      </c>
      <c r="K78" s="2">
        <v>271.50599999999997</v>
      </c>
      <c r="L78" s="2">
        <v>-6.0000000000000001E-3</v>
      </c>
      <c r="M78" s="2">
        <v>0.23300000000000001</v>
      </c>
      <c r="N78" s="2">
        <v>4.8620000000000001</v>
      </c>
      <c r="O78" s="2">
        <v>-1E-3</v>
      </c>
      <c r="P78" s="2">
        <v>2.5999999999999999E-2</v>
      </c>
      <c r="Q78" s="2">
        <v>3.3000000000000002E-2</v>
      </c>
      <c r="R78" s="2">
        <v>-9.1999999999999998E-2</v>
      </c>
      <c r="S78" s="2">
        <v>-1.9E-2</v>
      </c>
      <c r="T78" s="2">
        <v>3.2000000000000001E-2</v>
      </c>
      <c r="U78" s="2">
        <v>1.5169999999999999</v>
      </c>
      <c r="V78" s="2">
        <v>-2.5000000000000001E-2</v>
      </c>
      <c r="W78" s="2">
        <v>-4.0000000000000001E-3</v>
      </c>
      <c r="X78" s="2">
        <v>0.28799999999999998</v>
      </c>
      <c r="Y78" s="2">
        <v>-3.0000000000000001E-3</v>
      </c>
      <c r="Z78" s="2">
        <v>0.01</v>
      </c>
      <c r="AA78" s="2">
        <v>6.0000000000000001E-3</v>
      </c>
    </row>
    <row r="79" spans="1:27" x14ac:dyDescent="0.2">
      <c r="A79" s="2" t="s">
        <v>45</v>
      </c>
      <c r="B79" s="3">
        <v>8</v>
      </c>
      <c r="C79" s="3">
        <v>17</v>
      </c>
      <c r="D79" s="2" t="s">
        <v>125</v>
      </c>
      <c r="E79" s="2" t="s">
        <v>84</v>
      </c>
      <c r="F79" s="2">
        <v>-5.1999999999999998E-2</v>
      </c>
      <c r="G79" s="2">
        <v>287.245</v>
      </c>
      <c r="H79" s="2">
        <v>166.47200000000001</v>
      </c>
      <c r="I79" s="2">
        <v>7.3579999999999997</v>
      </c>
      <c r="J79" s="2">
        <v>50.994999999999997</v>
      </c>
      <c r="K79" s="2">
        <v>261.85399999999998</v>
      </c>
      <c r="L79" s="2">
        <v>6.8000000000000005E-2</v>
      </c>
      <c r="M79" s="2">
        <v>0.223</v>
      </c>
      <c r="N79" s="2">
        <v>4.0949999999999998</v>
      </c>
      <c r="O79" s="2">
        <v>5.0000000000000001E-3</v>
      </c>
      <c r="P79" s="2">
        <v>3.1E-2</v>
      </c>
      <c r="Q79" s="2">
        <v>6.8000000000000005E-2</v>
      </c>
      <c r="R79" s="2">
        <v>-9.1999999999999998E-2</v>
      </c>
      <c r="S79" s="2">
        <v>-1.9E-2</v>
      </c>
      <c r="T79" s="2">
        <v>3.5999999999999997E-2</v>
      </c>
      <c r="U79" s="2">
        <v>1.522</v>
      </c>
      <c r="V79" s="2">
        <v>-2.5000000000000001E-2</v>
      </c>
      <c r="W79" s="2">
        <v>-4.0000000000000001E-3</v>
      </c>
      <c r="X79" s="2">
        <v>0.30399999999999999</v>
      </c>
      <c r="Y79" s="2">
        <v>-3.0000000000000001E-3</v>
      </c>
      <c r="Z79" s="2">
        <v>1.2E-2</v>
      </c>
      <c r="AA79" s="2">
        <v>6.0000000000000001E-3</v>
      </c>
    </row>
    <row r="80" spans="1:27" x14ac:dyDescent="0.2">
      <c r="A80" s="2" t="s">
        <v>45</v>
      </c>
      <c r="B80" s="3">
        <v>8</v>
      </c>
      <c r="C80" s="3">
        <v>18</v>
      </c>
      <c r="D80" s="2" t="s">
        <v>125</v>
      </c>
      <c r="E80" s="2" t="s">
        <v>82</v>
      </c>
      <c r="F80" s="2">
        <v>-5.1999999999999998E-2</v>
      </c>
      <c r="G80" s="2">
        <v>283.45999999999998</v>
      </c>
      <c r="H80" s="2">
        <v>162.96100000000001</v>
      </c>
      <c r="I80" s="2">
        <v>8.7059999999999995</v>
      </c>
      <c r="J80" s="2">
        <v>50.914000000000001</v>
      </c>
      <c r="K80" s="2">
        <v>256.19400000000002</v>
      </c>
      <c r="L80" s="2">
        <v>0.04</v>
      </c>
      <c r="M80" s="2">
        <v>0.16200000000000001</v>
      </c>
      <c r="N80" s="2">
        <v>4.7350000000000003</v>
      </c>
      <c r="O80" s="2">
        <v>-1E-3</v>
      </c>
      <c r="P80" s="2">
        <v>3.5000000000000003E-2</v>
      </c>
      <c r="Q80" s="2">
        <v>6.5000000000000002E-2</v>
      </c>
      <c r="R80" s="2">
        <v>-9.1999999999999998E-2</v>
      </c>
      <c r="S80" s="2">
        <v>-1.9E-2</v>
      </c>
      <c r="T80" s="2">
        <v>3.5000000000000003E-2</v>
      </c>
      <c r="U80" s="2">
        <v>1.4770000000000001</v>
      </c>
      <c r="V80" s="2">
        <v>-2.5000000000000001E-2</v>
      </c>
      <c r="W80" s="2">
        <v>-4.0000000000000001E-3</v>
      </c>
      <c r="X80" s="2">
        <v>0.32200000000000001</v>
      </c>
      <c r="Y80" s="2">
        <v>-3.0000000000000001E-3</v>
      </c>
      <c r="Z80" s="2">
        <v>1.0999999999999999E-2</v>
      </c>
      <c r="AA80" s="2">
        <v>7.0000000000000001E-3</v>
      </c>
    </row>
    <row r="81" spans="1:27" x14ac:dyDescent="0.2">
      <c r="A81" s="2" t="s">
        <v>45</v>
      </c>
      <c r="B81" s="3">
        <v>8</v>
      </c>
      <c r="C81" s="3">
        <v>19</v>
      </c>
      <c r="D81" s="2" t="s">
        <v>125</v>
      </c>
      <c r="E81" s="2" t="s">
        <v>85</v>
      </c>
      <c r="F81" s="2">
        <v>-5.1999999999999998E-2</v>
      </c>
      <c r="G81" s="2">
        <v>272.91800000000001</v>
      </c>
      <c r="H81" s="2">
        <v>163.54599999999999</v>
      </c>
      <c r="I81" s="2">
        <v>2.0670000000000002</v>
      </c>
      <c r="J81" s="2">
        <v>49.884999999999998</v>
      </c>
      <c r="K81" s="2">
        <v>266.54700000000003</v>
      </c>
      <c r="L81" s="2">
        <v>-6.0000000000000001E-3</v>
      </c>
      <c r="M81" s="2">
        <v>3.6789999999999998</v>
      </c>
      <c r="N81" s="2">
        <v>6.6669999999999998</v>
      </c>
      <c r="O81" s="2">
        <v>-1E-3</v>
      </c>
      <c r="P81" s="2">
        <v>2.3E-2</v>
      </c>
      <c r="Q81" s="2">
        <v>0.02</v>
      </c>
      <c r="R81" s="2">
        <v>-9.1999999999999998E-2</v>
      </c>
      <c r="S81" s="2">
        <v>-1.9E-2</v>
      </c>
      <c r="T81" s="2">
        <v>3.1E-2</v>
      </c>
      <c r="U81" s="2">
        <v>1.48</v>
      </c>
      <c r="V81" s="2">
        <v>-2.5000000000000001E-2</v>
      </c>
      <c r="W81" s="2">
        <v>-4.0000000000000001E-3</v>
      </c>
      <c r="X81" s="2">
        <v>0.17199999999999999</v>
      </c>
      <c r="Y81" s="2">
        <v>-3.0000000000000001E-3</v>
      </c>
      <c r="Z81" s="2">
        <v>1.2E-2</v>
      </c>
      <c r="AA81" s="2">
        <v>5.0000000000000001E-3</v>
      </c>
    </row>
    <row r="82" spans="1:27" x14ac:dyDescent="0.2">
      <c r="A82" s="2" t="s">
        <v>45</v>
      </c>
      <c r="B82" s="3">
        <v>8</v>
      </c>
      <c r="C82" s="3">
        <v>20</v>
      </c>
      <c r="D82" s="2" t="s">
        <v>125</v>
      </c>
      <c r="E82" s="2" t="s">
        <v>80</v>
      </c>
      <c r="F82" s="2">
        <v>-5.1999999999999998E-2</v>
      </c>
      <c r="G82" s="2">
        <v>290.38799999999998</v>
      </c>
      <c r="H82" s="2">
        <v>167.20099999999999</v>
      </c>
      <c r="I82" s="2">
        <v>9.327</v>
      </c>
      <c r="J82" s="2">
        <v>52.468000000000004</v>
      </c>
      <c r="K82" s="2">
        <v>275.74700000000001</v>
      </c>
      <c r="L82" s="2">
        <v>5.3999999999999999E-2</v>
      </c>
      <c r="M82" s="2">
        <v>1.3580000000000001</v>
      </c>
      <c r="N82" s="2">
        <v>6.9139999999999997</v>
      </c>
      <c r="O82" s="2">
        <v>2E-3</v>
      </c>
      <c r="P82" s="2">
        <v>4.3999999999999997E-2</v>
      </c>
      <c r="Q82" s="2">
        <v>7.0999999999999994E-2</v>
      </c>
      <c r="R82" s="2">
        <v>-9.1999999999999998E-2</v>
      </c>
      <c r="S82" s="2">
        <v>-1.9E-2</v>
      </c>
      <c r="T82" s="2">
        <v>4.2999999999999997E-2</v>
      </c>
      <c r="U82" s="2">
        <v>1.5489999999999999</v>
      </c>
      <c r="V82" s="2">
        <v>-2.5000000000000001E-2</v>
      </c>
      <c r="W82" s="2">
        <v>-4.0000000000000001E-3</v>
      </c>
      <c r="X82" s="2">
        <v>0.29599999999999999</v>
      </c>
      <c r="Y82" s="2">
        <v>-3.0000000000000001E-3</v>
      </c>
      <c r="Z82" s="2">
        <v>1.2999999999999999E-2</v>
      </c>
      <c r="AA82" s="2">
        <v>7.0000000000000001E-3</v>
      </c>
    </row>
    <row r="83" spans="1:27" x14ac:dyDescent="0.2">
      <c r="A83" s="2" t="s">
        <v>45</v>
      </c>
      <c r="B83" s="3">
        <v>8</v>
      </c>
      <c r="C83" s="3">
        <v>21</v>
      </c>
      <c r="D83" s="2" t="s">
        <v>125</v>
      </c>
      <c r="E83" s="2" t="s">
        <v>76</v>
      </c>
      <c r="F83" s="2">
        <v>-5.1999999999999998E-2</v>
      </c>
      <c r="G83" s="2">
        <v>277.77800000000002</v>
      </c>
      <c r="H83" s="2">
        <v>164.80099999999999</v>
      </c>
      <c r="I83" s="2">
        <v>2.4630000000000001</v>
      </c>
      <c r="J83" s="2">
        <v>48.616</v>
      </c>
      <c r="K83" s="2">
        <v>275.75900000000001</v>
      </c>
      <c r="L83" s="2">
        <v>0.05</v>
      </c>
      <c r="M83" s="2">
        <v>0.33800000000000002</v>
      </c>
      <c r="N83" s="2">
        <v>5.6189999999999998</v>
      </c>
      <c r="O83" s="2">
        <v>-1E-3</v>
      </c>
      <c r="P83" s="2">
        <v>3.9E-2</v>
      </c>
      <c r="Q83" s="2">
        <v>2.5999999999999999E-2</v>
      </c>
      <c r="R83" s="2">
        <v>-9.1999999999999998E-2</v>
      </c>
      <c r="S83" s="2">
        <v>-1.9E-2</v>
      </c>
      <c r="T83" s="2">
        <v>3.2000000000000001E-2</v>
      </c>
      <c r="U83" s="2">
        <v>1.5149999999999999</v>
      </c>
      <c r="V83" s="2">
        <v>-2.5000000000000001E-2</v>
      </c>
      <c r="W83" s="2">
        <v>-4.0000000000000001E-3</v>
      </c>
      <c r="X83" s="2">
        <v>0.379</v>
      </c>
      <c r="Y83" s="2">
        <v>-3.0000000000000001E-3</v>
      </c>
      <c r="Z83" s="2">
        <v>1.0999999999999999E-2</v>
      </c>
      <c r="AA83" s="2">
        <v>6.0000000000000001E-3</v>
      </c>
    </row>
    <row r="84" spans="1:27" x14ac:dyDescent="0.2">
      <c r="A84" s="2" t="s">
        <v>45</v>
      </c>
      <c r="B84" s="3">
        <v>8</v>
      </c>
      <c r="C84" s="3">
        <v>22</v>
      </c>
      <c r="D84" s="2" t="s">
        <v>125</v>
      </c>
      <c r="E84" s="2" t="s">
        <v>74</v>
      </c>
      <c r="F84" s="2">
        <v>-5.1999999999999998E-2</v>
      </c>
      <c r="G84" s="2">
        <v>377.70699999999999</v>
      </c>
      <c r="H84" s="2">
        <v>165.81299999999999</v>
      </c>
      <c r="I84" s="2">
        <v>8.6440000000000001</v>
      </c>
      <c r="J84" s="2">
        <v>95.543999999999997</v>
      </c>
      <c r="K84" s="2">
        <v>437.81200000000001</v>
      </c>
      <c r="L84" s="2">
        <v>4.8000000000000001E-2</v>
      </c>
      <c r="M84" s="2">
        <v>0.14499999999999999</v>
      </c>
      <c r="N84" s="2">
        <v>5.093</v>
      </c>
      <c r="O84" s="2">
        <v>-1E-3</v>
      </c>
      <c r="P84" s="2">
        <v>3.9E-2</v>
      </c>
      <c r="Q84" s="2">
        <v>6.6000000000000003E-2</v>
      </c>
      <c r="R84" s="2">
        <v>-9.1999999999999998E-2</v>
      </c>
      <c r="S84" s="2">
        <v>-1.9E-2</v>
      </c>
      <c r="T84" s="2">
        <v>8.3000000000000004E-2</v>
      </c>
      <c r="U84" s="2">
        <v>1.6040000000000001</v>
      </c>
      <c r="V84" s="2">
        <v>-2.5000000000000001E-2</v>
      </c>
      <c r="W84" s="2">
        <v>-4.0000000000000001E-3</v>
      </c>
      <c r="X84" s="2">
        <v>0.443</v>
      </c>
      <c r="Y84" s="2">
        <v>-3.0000000000000001E-3</v>
      </c>
      <c r="Z84" s="2">
        <v>1.2E-2</v>
      </c>
      <c r="AA84" s="2">
        <v>7.0000000000000001E-3</v>
      </c>
    </row>
    <row r="85" spans="1:27" x14ac:dyDescent="0.2">
      <c r="A85" s="9" t="s">
        <v>151</v>
      </c>
      <c r="B85" s="3">
        <v>5</v>
      </c>
      <c r="C85" s="3">
        <v>99</v>
      </c>
      <c r="D85" s="2" t="s">
        <v>125</v>
      </c>
      <c r="E85" s="2" t="s">
        <v>86</v>
      </c>
      <c r="F85" s="2">
        <v>1.72</v>
      </c>
      <c r="G85" s="2">
        <v>1342.3989999999999</v>
      </c>
      <c r="H85" s="2">
        <v>14757.915999999999</v>
      </c>
      <c r="I85" s="2">
        <v>1600.39</v>
      </c>
      <c r="J85" s="2">
        <v>6.9710000000000001</v>
      </c>
      <c r="K85" s="2">
        <v>6808.0780000000004</v>
      </c>
      <c r="L85" s="2">
        <v>0.33800000000000002</v>
      </c>
      <c r="M85" s="2">
        <v>1265.039</v>
      </c>
      <c r="N85" s="2">
        <v>10181.877</v>
      </c>
      <c r="O85" s="2">
        <v>14.32</v>
      </c>
      <c r="P85" s="2">
        <v>4.532</v>
      </c>
      <c r="Q85" s="2">
        <v>17.265999999999998</v>
      </c>
      <c r="R85" s="2">
        <v>5304.56</v>
      </c>
      <c r="S85" s="2">
        <v>7.8E-2</v>
      </c>
      <c r="T85" s="2">
        <v>0.107</v>
      </c>
      <c r="U85" s="2">
        <v>17.986999999999998</v>
      </c>
      <c r="V85" s="2">
        <v>-2.5000000000000001E-2</v>
      </c>
      <c r="W85" s="2">
        <v>2.2280000000000002</v>
      </c>
      <c r="X85" s="2">
        <v>3.9E-2</v>
      </c>
      <c r="Y85" s="2">
        <v>-3.0000000000000001E-3</v>
      </c>
      <c r="Z85" s="2">
        <v>0.45300000000000001</v>
      </c>
      <c r="AA85" s="2">
        <v>0.54400000000000004</v>
      </c>
    </row>
    <row r="86" spans="1:27" x14ac:dyDescent="0.2">
      <c r="A86" s="2" t="s">
        <v>45</v>
      </c>
      <c r="B86" s="3">
        <v>7</v>
      </c>
      <c r="C86" s="3">
        <v>15</v>
      </c>
      <c r="D86" s="2" t="s">
        <v>125</v>
      </c>
      <c r="E86" s="2" t="s">
        <v>67</v>
      </c>
      <c r="F86" s="2">
        <v>-5.1999999999999998E-2</v>
      </c>
      <c r="G86" s="2">
        <v>1361.66</v>
      </c>
      <c r="H86" s="2">
        <v>807.95299999999997</v>
      </c>
      <c r="I86" s="2">
        <v>9.0909999999999993</v>
      </c>
      <c r="J86" s="2">
        <v>257.51100000000002</v>
      </c>
      <c r="K86" s="2">
        <v>1481.386</v>
      </c>
      <c r="L86" s="2">
        <v>6.5000000000000002E-2</v>
      </c>
      <c r="M86" s="2">
        <v>2.073</v>
      </c>
      <c r="N86" s="2">
        <v>31.009</v>
      </c>
      <c r="O86" s="2">
        <v>8.0000000000000002E-3</v>
      </c>
      <c r="P86" s="2">
        <v>0.128</v>
      </c>
      <c r="Q86" s="2">
        <v>0.26700000000000002</v>
      </c>
      <c r="R86" s="2">
        <v>-9.1999999999999998E-2</v>
      </c>
      <c r="S86" s="2">
        <v>7.3999999999999996E-2</v>
      </c>
      <c r="T86" s="2">
        <v>0.17199999999999999</v>
      </c>
      <c r="U86" s="2">
        <v>7.7409999999999997</v>
      </c>
      <c r="V86" s="2">
        <v>-2.5000000000000001E-2</v>
      </c>
      <c r="W86" s="2">
        <v>-4.0000000000000001E-3</v>
      </c>
      <c r="X86" s="2">
        <v>1.444</v>
      </c>
      <c r="Y86" s="2">
        <v>-3.0000000000000001E-3</v>
      </c>
      <c r="Z86" s="2">
        <v>7.9000000000000001E-2</v>
      </c>
      <c r="AA86" s="2">
        <v>3.2000000000000001E-2</v>
      </c>
    </row>
    <row r="87" spans="1:27" x14ac:dyDescent="0.2">
      <c r="A87" s="2" t="s">
        <v>45</v>
      </c>
      <c r="B87" s="3">
        <v>5</v>
      </c>
      <c r="C87" s="3">
        <v>0</v>
      </c>
      <c r="D87" s="2" t="s">
        <v>126</v>
      </c>
      <c r="E87" s="2" t="s">
        <v>46</v>
      </c>
      <c r="F87" s="2">
        <v>-5.1999999999999998E-2</v>
      </c>
      <c r="G87" s="2">
        <v>3.6890000000000001</v>
      </c>
      <c r="H87" s="2">
        <v>0.97199999999999998</v>
      </c>
      <c r="I87" s="2">
        <v>4.2110000000000003</v>
      </c>
      <c r="J87" s="2">
        <v>-0.39100000000000001</v>
      </c>
      <c r="K87" s="2">
        <v>142.83500000000001</v>
      </c>
      <c r="L87" s="2">
        <v>5.1999999999999998E-2</v>
      </c>
      <c r="M87" s="2">
        <v>1.6E-2</v>
      </c>
      <c r="N87" s="2">
        <v>-1.7370000000000001</v>
      </c>
      <c r="O87" s="2">
        <v>6.0000000000000001E-3</v>
      </c>
      <c r="P87" s="2">
        <v>6.8000000000000005E-2</v>
      </c>
      <c r="Q87" s="2">
        <v>-1.9E-2</v>
      </c>
      <c r="R87" s="2">
        <v>12.103999999999999</v>
      </c>
      <c r="S87" s="2">
        <v>3.1E-2</v>
      </c>
      <c r="T87" s="2">
        <v>4.0000000000000001E-3</v>
      </c>
      <c r="U87" s="2">
        <v>5.2999999999999999E-2</v>
      </c>
      <c r="V87" s="2">
        <v>-2.5000000000000001E-2</v>
      </c>
      <c r="W87" s="2">
        <v>-4.0000000000000001E-3</v>
      </c>
      <c r="X87" s="2">
        <v>5.0000000000000001E-3</v>
      </c>
      <c r="Y87" s="2">
        <v>3.6999999999999998E-2</v>
      </c>
      <c r="Z87" s="2">
        <v>1.2E-2</v>
      </c>
      <c r="AA87" s="2">
        <v>-1E-3</v>
      </c>
    </row>
    <row r="88" spans="1:27" x14ac:dyDescent="0.2">
      <c r="A88" s="2" t="s">
        <v>45</v>
      </c>
      <c r="B88" s="3">
        <v>5</v>
      </c>
      <c r="C88" s="3">
        <v>0</v>
      </c>
      <c r="D88" s="2" t="s">
        <v>126</v>
      </c>
      <c r="E88" s="2" t="s">
        <v>47</v>
      </c>
      <c r="F88" s="2">
        <v>-5.1999999999999998E-2</v>
      </c>
      <c r="G88" s="2">
        <v>2.9239999999999999</v>
      </c>
      <c r="H88" s="2">
        <v>1.0960000000000001</v>
      </c>
      <c r="I88" s="2">
        <v>4.3029999999999999</v>
      </c>
      <c r="J88" s="2">
        <v>-0.39100000000000001</v>
      </c>
      <c r="K88" s="2">
        <v>145.786</v>
      </c>
      <c r="L88" s="2">
        <v>8.1000000000000003E-2</v>
      </c>
      <c r="M88" s="2">
        <v>2.1999999999999999E-2</v>
      </c>
      <c r="N88" s="2">
        <v>-1.7370000000000001</v>
      </c>
      <c r="O88" s="2">
        <v>6.0000000000000001E-3</v>
      </c>
      <c r="P88" s="2">
        <v>2.1999999999999999E-2</v>
      </c>
      <c r="Q88" s="2">
        <v>-1.9E-2</v>
      </c>
      <c r="R88" s="2">
        <v>12.590999999999999</v>
      </c>
      <c r="S88" s="2">
        <v>-1.9E-2</v>
      </c>
      <c r="T88" s="2">
        <v>-3.0000000000000001E-3</v>
      </c>
      <c r="U88" s="2">
        <v>5.7000000000000002E-2</v>
      </c>
      <c r="V88" s="2">
        <v>-2.5000000000000001E-2</v>
      </c>
      <c r="W88" s="2">
        <v>-4.0000000000000001E-3</v>
      </c>
      <c r="X88" s="2">
        <v>8.0000000000000002E-3</v>
      </c>
      <c r="Y88" s="2">
        <v>6.0000000000000001E-3</v>
      </c>
      <c r="Z88" s="2">
        <v>7.0000000000000001E-3</v>
      </c>
      <c r="AA88" s="2">
        <v>-1E-3</v>
      </c>
    </row>
    <row r="89" spans="1:27" x14ac:dyDescent="0.2">
      <c r="A89" s="2" t="s">
        <v>45</v>
      </c>
      <c r="B89" s="3">
        <v>5</v>
      </c>
      <c r="C89" s="3">
        <v>0</v>
      </c>
      <c r="D89" s="2" t="s">
        <v>126</v>
      </c>
      <c r="E89" s="2" t="s">
        <v>48</v>
      </c>
      <c r="F89" s="2">
        <v>-5.1999999999999998E-2</v>
      </c>
      <c r="G89" s="2">
        <v>2.7930000000000001</v>
      </c>
      <c r="H89" s="2">
        <v>1.5489999999999999</v>
      </c>
      <c r="I89" s="2">
        <v>4.5250000000000004</v>
      </c>
      <c r="J89" s="2">
        <v>-0.39100000000000001</v>
      </c>
      <c r="K89" s="2">
        <v>145.27500000000001</v>
      </c>
      <c r="L89" s="2">
        <v>6.4000000000000001E-2</v>
      </c>
      <c r="M89" s="2">
        <v>1.6E-2</v>
      </c>
      <c r="N89" s="2">
        <v>-1.7370000000000001</v>
      </c>
      <c r="O89" s="2">
        <v>6.0000000000000001E-3</v>
      </c>
      <c r="P89" s="2">
        <v>1.7000000000000001E-2</v>
      </c>
      <c r="Q89" s="2">
        <v>-1.9E-2</v>
      </c>
      <c r="R89" s="2">
        <v>12.372999999999999</v>
      </c>
      <c r="S89" s="2">
        <v>-1.9E-2</v>
      </c>
      <c r="T89" s="2">
        <v>-3.0000000000000001E-3</v>
      </c>
      <c r="U89" s="2">
        <v>5.2999999999999999E-2</v>
      </c>
      <c r="V89" s="2">
        <v>-2.5000000000000001E-2</v>
      </c>
      <c r="W89" s="2">
        <v>-4.0000000000000001E-3</v>
      </c>
      <c r="X89" s="2">
        <v>0.02</v>
      </c>
      <c r="Y89" s="2">
        <v>-3.0000000000000001E-3</v>
      </c>
      <c r="Z89" s="2">
        <v>5.0000000000000001E-3</v>
      </c>
      <c r="AA89" s="2">
        <v>-1E-3</v>
      </c>
    </row>
    <row r="90" spans="1:27" x14ac:dyDescent="0.2">
      <c r="A90" s="2" t="s">
        <v>45</v>
      </c>
      <c r="B90" s="3">
        <v>6</v>
      </c>
      <c r="C90" s="3">
        <v>6</v>
      </c>
      <c r="D90" s="2" t="s">
        <v>126</v>
      </c>
      <c r="E90" s="2" t="s">
        <v>57</v>
      </c>
      <c r="F90" s="2">
        <v>-5.1999999999999998E-2</v>
      </c>
      <c r="G90" s="2">
        <v>12.673999999999999</v>
      </c>
      <c r="H90" s="2">
        <v>6.8769999999999998</v>
      </c>
      <c r="I90" s="2">
        <v>39.362000000000002</v>
      </c>
      <c r="J90" s="2">
        <v>-0.39100000000000001</v>
      </c>
      <c r="K90" s="2">
        <v>323.02600000000001</v>
      </c>
      <c r="L90" s="2">
        <v>6.0999999999999999E-2</v>
      </c>
      <c r="M90" s="2">
        <v>6.5000000000000002E-2</v>
      </c>
      <c r="N90" s="2">
        <v>-1.7370000000000001</v>
      </c>
      <c r="O90" s="2">
        <v>4.9000000000000002E-2</v>
      </c>
      <c r="P90" s="2">
        <v>7.9000000000000001E-2</v>
      </c>
      <c r="Q90" s="2">
        <v>0.25600000000000001</v>
      </c>
      <c r="R90" s="2">
        <v>11.388</v>
      </c>
      <c r="S90" s="2">
        <v>-1.9E-2</v>
      </c>
      <c r="T90" s="2">
        <v>1.0999999999999999E-2</v>
      </c>
      <c r="U90" s="2">
        <v>0.50900000000000001</v>
      </c>
      <c r="V90" s="2">
        <v>-2.5000000000000001E-2</v>
      </c>
      <c r="W90" s="2">
        <v>-4.0000000000000001E-3</v>
      </c>
      <c r="X90" s="2">
        <v>0.16400000000000001</v>
      </c>
      <c r="Y90" s="2">
        <v>-3.0000000000000001E-3</v>
      </c>
      <c r="Z90" s="2">
        <v>3.9E-2</v>
      </c>
      <c r="AA90" s="2">
        <v>1E-3</v>
      </c>
    </row>
    <row r="91" spans="1:27" x14ac:dyDescent="0.2">
      <c r="A91" s="2" t="s">
        <v>45</v>
      </c>
      <c r="B91" s="3">
        <v>6</v>
      </c>
      <c r="C91" s="3">
        <v>8</v>
      </c>
      <c r="D91" s="2" t="s">
        <v>126</v>
      </c>
      <c r="E91" s="2" t="s">
        <v>56</v>
      </c>
      <c r="F91" s="2">
        <v>-5.1999999999999998E-2</v>
      </c>
      <c r="G91" s="2">
        <v>14.021000000000001</v>
      </c>
      <c r="H91" s="2">
        <v>4.1399999999999997</v>
      </c>
      <c r="I91" s="2">
        <v>27.431000000000001</v>
      </c>
      <c r="J91" s="2">
        <v>-0.39100000000000001</v>
      </c>
      <c r="K91" s="2">
        <v>236.16399999999999</v>
      </c>
      <c r="L91" s="2">
        <v>6.9000000000000006E-2</v>
      </c>
      <c r="M91" s="2">
        <v>4.3999999999999997E-2</v>
      </c>
      <c r="N91" s="2">
        <v>-1.7370000000000001</v>
      </c>
      <c r="O91" s="2">
        <v>0.189</v>
      </c>
      <c r="P91" s="2">
        <v>5.6000000000000001E-2</v>
      </c>
      <c r="Q91" s="2">
        <v>0.91600000000000004</v>
      </c>
      <c r="R91" s="2">
        <v>12.054</v>
      </c>
      <c r="S91" s="2">
        <v>-1.9E-2</v>
      </c>
      <c r="T91" s="2">
        <v>1.2E-2</v>
      </c>
      <c r="U91" s="2">
        <v>0.30299999999999999</v>
      </c>
      <c r="V91" s="2">
        <v>-2.5000000000000001E-2</v>
      </c>
      <c r="W91" s="2">
        <v>-4.0000000000000001E-3</v>
      </c>
      <c r="X91" s="2">
        <v>0.183</v>
      </c>
      <c r="Y91" s="2">
        <v>-3.0000000000000001E-3</v>
      </c>
      <c r="Z91" s="2">
        <v>4.9000000000000002E-2</v>
      </c>
      <c r="AA91" s="2">
        <v>2E-3</v>
      </c>
    </row>
    <row r="92" spans="1:27" x14ac:dyDescent="0.2">
      <c r="A92" s="2" t="s">
        <v>45</v>
      </c>
      <c r="B92" s="3">
        <v>6</v>
      </c>
      <c r="C92" s="3">
        <v>10</v>
      </c>
      <c r="D92" s="2" t="s">
        <v>126</v>
      </c>
      <c r="E92" s="2" t="s">
        <v>55</v>
      </c>
      <c r="F92" s="2">
        <v>-5.1999999999999998E-2</v>
      </c>
      <c r="G92" s="2">
        <v>25.469000000000001</v>
      </c>
      <c r="H92" s="2">
        <v>11.779</v>
      </c>
      <c r="I92" s="2">
        <v>74.328999999999994</v>
      </c>
      <c r="J92" s="2">
        <v>0.64200000000000002</v>
      </c>
      <c r="K92" s="2">
        <v>455.33300000000003</v>
      </c>
      <c r="L92" s="2">
        <v>9.0999999999999998E-2</v>
      </c>
      <c r="M92" s="2">
        <v>0.105</v>
      </c>
      <c r="N92" s="2">
        <v>-1.7370000000000001</v>
      </c>
      <c r="O92" s="2">
        <v>5.1999999999999998E-2</v>
      </c>
      <c r="P92" s="2">
        <v>0.105</v>
      </c>
      <c r="Q92" s="2">
        <v>0.27800000000000002</v>
      </c>
      <c r="R92" s="2">
        <v>0.38600000000000001</v>
      </c>
      <c r="S92" s="2">
        <v>-1.9E-2</v>
      </c>
      <c r="T92" s="2">
        <v>1.2E-2</v>
      </c>
      <c r="U92" s="2">
        <v>0.879</v>
      </c>
      <c r="V92" s="2">
        <v>-2.5000000000000001E-2</v>
      </c>
      <c r="W92" s="2">
        <v>-4.0000000000000001E-3</v>
      </c>
      <c r="X92" s="2">
        <v>0.255</v>
      </c>
      <c r="Y92" s="2">
        <v>-3.0000000000000001E-3</v>
      </c>
      <c r="Z92" s="2">
        <v>4.7E-2</v>
      </c>
      <c r="AA92" s="2">
        <v>2E-3</v>
      </c>
    </row>
    <row r="93" spans="1:27" x14ac:dyDescent="0.2">
      <c r="A93" s="2" t="s">
        <v>45</v>
      </c>
      <c r="B93" s="3">
        <v>7</v>
      </c>
      <c r="C93" s="3">
        <v>11</v>
      </c>
      <c r="D93" s="2" t="s">
        <v>126</v>
      </c>
      <c r="E93" s="2" t="s">
        <v>83</v>
      </c>
      <c r="F93" s="2">
        <v>-5.1999999999999998E-2</v>
      </c>
      <c r="G93" s="2">
        <v>33.344000000000001</v>
      </c>
      <c r="H93" s="2">
        <v>3.3029999999999999</v>
      </c>
      <c r="I93" s="2">
        <v>6.7089999999999996</v>
      </c>
      <c r="J93" s="2">
        <v>12.907</v>
      </c>
      <c r="K93" s="2">
        <v>1.319</v>
      </c>
      <c r="L93" s="2">
        <v>5.3999999999999999E-2</v>
      </c>
      <c r="M93" s="2">
        <v>5.0999999999999997E-2</v>
      </c>
      <c r="N93" s="2">
        <v>-1.7370000000000001</v>
      </c>
      <c r="O93" s="2">
        <v>-1E-3</v>
      </c>
      <c r="P93" s="2">
        <v>0.02</v>
      </c>
      <c r="Q93" s="2">
        <v>0.44</v>
      </c>
      <c r="R93" s="2">
        <v>-9.1999999999999998E-2</v>
      </c>
      <c r="S93" s="2">
        <v>-1.9E-2</v>
      </c>
      <c r="T93" s="2">
        <v>1.6E-2</v>
      </c>
      <c r="U93" s="2">
        <v>0.05</v>
      </c>
      <c r="V93" s="2">
        <v>-2.5000000000000001E-2</v>
      </c>
      <c r="W93" s="2">
        <v>-4.0000000000000001E-3</v>
      </c>
      <c r="X93" s="2">
        <v>2.4E-2</v>
      </c>
      <c r="Y93" s="2">
        <v>-3.0000000000000001E-3</v>
      </c>
      <c r="Z93" s="2">
        <v>7.0000000000000001E-3</v>
      </c>
      <c r="AA93" s="2">
        <v>-1E-3</v>
      </c>
    </row>
    <row r="94" spans="1:27" x14ac:dyDescent="0.2">
      <c r="A94" s="2" t="s">
        <v>45</v>
      </c>
      <c r="B94" s="3">
        <v>7</v>
      </c>
      <c r="C94" s="3">
        <v>13</v>
      </c>
      <c r="D94" s="2" t="s">
        <v>126</v>
      </c>
      <c r="E94" s="2" t="s">
        <v>65</v>
      </c>
      <c r="F94" s="2">
        <v>-5.1999999999999998E-2</v>
      </c>
      <c r="G94" s="2">
        <v>6.3639999999999999</v>
      </c>
      <c r="H94" s="2">
        <v>0.51</v>
      </c>
      <c r="I94" s="2">
        <v>5.2930000000000001</v>
      </c>
      <c r="J94" s="2">
        <v>3.0350000000000001</v>
      </c>
      <c r="K94" s="2">
        <v>-0.70199999999999996</v>
      </c>
      <c r="L94" s="2">
        <v>4.9000000000000002E-2</v>
      </c>
      <c r="M94" s="2">
        <v>1.2999999999999999E-2</v>
      </c>
      <c r="N94" s="2">
        <v>-1.7370000000000001</v>
      </c>
      <c r="O94" s="2">
        <v>-1E-3</v>
      </c>
      <c r="P94" s="2">
        <v>2.4E-2</v>
      </c>
      <c r="Q94" s="2">
        <v>5.5E-2</v>
      </c>
      <c r="R94" s="2">
        <v>-9.1999999999999998E-2</v>
      </c>
      <c r="S94" s="2">
        <v>-1.9E-2</v>
      </c>
      <c r="T94" s="2">
        <v>3.0000000000000001E-3</v>
      </c>
      <c r="U94" s="2">
        <v>-1E-3</v>
      </c>
      <c r="V94" s="2">
        <v>-2.5000000000000001E-2</v>
      </c>
      <c r="W94" s="2">
        <v>-4.0000000000000001E-3</v>
      </c>
      <c r="X94" s="2">
        <v>7.0000000000000001E-3</v>
      </c>
      <c r="Y94" s="2">
        <v>-3.0000000000000001E-3</v>
      </c>
      <c r="Z94" s="2">
        <v>-3.0000000000000001E-3</v>
      </c>
      <c r="AA94" s="2">
        <v>-1E-3</v>
      </c>
    </row>
    <row r="95" spans="1:27" x14ac:dyDescent="0.2">
      <c r="A95" s="2" t="s">
        <v>45</v>
      </c>
      <c r="B95" s="3">
        <v>7</v>
      </c>
      <c r="C95" s="3">
        <v>14</v>
      </c>
      <c r="D95" s="2" t="s">
        <v>126</v>
      </c>
      <c r="E95" s="2" t="s">
        <v>64</v>
      </c>
      <c r="F95" s="2">
        <v>-5.1999999999999998E-2</v>
      </c>
      <c r="G95" s="2">
        <v>5.5940000000000003</v>
      </c>
      <c r="H95" s="2">
        <v>0.72499999999999998</v>
      </c>
      <c r="I95" s="2">
        <v>1.2709999999999999</v>
      </c>
      <c r="J95" s="2">
        <v>1.393</v>
      </c>
      <c r="K95" s="2">
        <v>19.637</v>
      </c>
      <c r="L95" s="2">
        <v>2.5999999999999999E-2</v>
      </c>
      <c r="M95" s="2">
        <v>8.9999999999999993E-3</v>
      </c>
      <c r="N95" s="2">
        <v>-1.7370000000000001</v>
      </c>
      <c r="O95" s="2">
        <v>-1E-3</v>
      </c>
      <c r="P95" s="2">
        <v>-7.0000000000000001E-3</v>
      </c>
      <c r="Q95" s="2">
        <v>0.69699999999999995</v>
      </c>
      <c r="R95" s="2">
        <v>0.98099999999999998</v>
      </c>
      <c r="S95" s="2">
        <v>-1.9E-2</v>
      </c>
      <c r="T95" s="2">
        <v>-3.0000000000000001E-3</v>
      </c>
      <c r="U95" s="2">
        <v>8.5999999999999993E-2</v>
      </c>
      <c r="V95" s="2">
        <v>-2.5000000000000001E-2</v>
      </c>
      <c r="W95" s="2">
        <v>-4.0000000000000001E-3</v>
      </c>
      <c r="X95" s="2">
        <v>8.9999999999999993E-3</v>
      </c>
      <c r="Y95" s="2">
        <v>-3.0000000000000001E-3</v>
      </c>
      <c r="Z95" s="2">
        <v>7.0000000000000001E-3</v>
      </c>
      <c r="AA95" s="2">
        <v>-1E-3</v>
      </c>
    </row>
    <row r="96" spans="1:27" x14ac:dyDescent="0.2">
      <c r="A96" s="2" t="s">
        <v>45</v>
      </c>
      <c r="B96" s="3">
        <v>8</v>
      </c>
      <c r="C96" s="3">
        <v>18</v>
      </c>
      <c r="D96" s="2" t="s">
        <v>126</v>
      </c>
      <c r="E96" s="2" t="s">
        <v>79</v>
      </c>
      <c r="F96" s="2">
        <v>-5.1999999999999998E-2</v>
      </c>
      <c r="G96" s="2">
        <v>10.528</v>
      </c>
      <c r="H96" s="2">
        <v>0.41599999999999998</v>
      </c>
      <c r="I96" s="2">
        <v>6.508</v>
      </c>
      <c r="J96" s="2">
        <v>-0.39100000000000001</v>
      </c>
      <c r="K96" s="2">
        <v>-0.70199999999999996</v>
      </c>
      <c r="L96" s="2">
        <v>7.6999999999999999E-2</v>
      </c>
      <c r="M96" s="2">
        <v>8.9999999999999993E-3</v>
      </c>
      <c r="N96" s="2">
        <v>-1.7370000000000001</v>
      </c>
      <c r="O96" s="2">
        <v>-1E-3</v>
      </c>
      <c r="P96" s="2">
        <v>1.9E-2</v>
      </c>
      <c r="Q96" s="2">
        <v>2.5999999999999999E-2</v>
      </c>
      <c r="R96" s="2">
        <v>-9.1999999999999998E-2</v>
      </c>
      <c r="S96" s="2">
        <v>-1.9E-2</v>
      </c>
      <c r="T96" s="2">
        <v>8.0000000000000002E-3</v>
      </c>
      <c r="U96" s="2">
        <v>2E-3</v>
      </c>
      <c r="V96" s="2">
        <v>-2.5000000000000001E-2</v>
      </c>
      <c r="W96" s="2">
        <v>-4.0000000000000001E-3</v>
      </c>
      <c r="X96" s="2">
        <v>8.9999999999999993E-3</v>
      </c>
      <c r="Y96" s="2">
        <v>-3.0000000000000001E-3</v>
      </c>
      <c r="Z96" s="2">
        <v>-3.0000000000000001E-3</v>
      </c>
      <c r="AA96" s="2">
        <v>-1E-3</v>
      </c>
    </row>
    <row r="97" spans="1:27" x14ac:dyDescent="0.2">
      <c r="A97" s="2" t="s">
        <v>45</v>
      </c>
      <c r="B97" s="3">
        <v>8</v>
      </c>
      <c r="C97" s="3">
        <v>19</v>
      </c>
      <c r="D97" s="2" t="s">
        <v>126</v>
      </c>
      <c r="E97" s="2" t="s">
        <v>77</v>
      </c>
      <c r="F97" s="2">
        <v>-5.1999999999999998E-2</v>
      </c>
      <c r="G97" s="2">
        <v>6.2460000000000004</v>
      </c>
      <c r="H97" s="2">
        <v>0.29499999999999998</v>
      </c>
      <c r="I97" s="2">
        <v>6.2969999999999997</v>
      </c>
      <c r="J97" s="2">
        <v>-0.39100000000000001</v>
      </c>
      <c r="K97" s="2">
        <v>-0.70199999999999996</v>
      </c>
      <c r="L97" s="2">
        <v>3.7999999999999999E-2</v>
      </c>
      <c r="M97" s="2">
        <v>3.0000000000000001E-3</v>
      </c>
      <c r="N97" s="2">
        <v>-1.7370000000000001</v>
      </c>
      <c r="O97" s="2">
        <v>-1E-3</v>
      </c>
      <c r="P97" s="2">
        <v>0.02</v>
      </c>
      <c r="Q97" s="2">
        <v>0.02</v>
      </c>
      <c r="R97" s="2">
        <v>-9.1999999999999998E-2</v>
      </c>
      <c r="S97" s="2">
        <v>-1.9E-2</v>
      </c>
      <c r="T97" s="2">
        <v>-3.0000000000000001E-3</v>
      </c>
      <c r="U97" s="2">
        <v>-1E-3</v>
      </c>
      <c r="V97" s="2">
        <v>-2.5000000000000001E-2</v>
      </c>
      <c r="W97" s="2">
        <v>-4.0000000000000001E-3</v>
      </c>
      <c r="X97" s="2">
        <v>7.0000000000000001E-3</v>
      </c>
      <c r="Y97" s="2">
        <v>-3.0000000000000001E-3</v>
      </c>
      <c r="Z97" s="2">
        <v>-3.0000000000000001E-3</v>
      </c>
      <c r="AA97" s="2">
        <v>-1E-3</v>
      </c>
    </row>
    <row r="98" spans="1:27" x14ac:dyDescent="0.2">
      <c r="A98" s="2" t="s">
        <v>45</v>
      </c>
      <c r="B98" s="3">
        <v>8</v>
      </c>
      <c r="C98" s="3">
        <v>22</v>
      </c>
      <c r="D98" s="2" t="s">
        <v>126</v>
      </c>
      <c r="E98" s="2" t="s">
        <v>78</v>
      </c>
      <c r="F98" s="2">
        <v>-5.1999999999999998E-2</v>
      </c>
      <c r="G98" s="2">
        <v>6.3680000000000003</v>
      </c>
      <c r="H98" s="2">
        <v>0.35699999999999998</v>
      </c>
      <c r="I98" s="2">
        <v>6.3360000000000003</v>
      </c>
      <c r="J98" s="2">
        <v>-0.39100000000000001</v>
      </c>
      <c r="K98" s="2">
        <v>-0.70199999999999996</v>
      </c>
      <c r="L98" s="2">
        <v>3.9E-2</v>
      </c>
      <c r="M98" s="2">
        <v>8.0000000000000002E-3</v>
      </c>
      <c r="N98" s="2">
        <v>-1.7370000000000001</v>
      </c>
      <c r="O98" s="2">
        <v>-1E-3</v>
      </c>
      <c r="P98" s="2">
        <v>1.4E-2</v>
      </c>
      <c r="Q98" s="2">
        <v>8.4000000000000005E-2</v>
      </c>
      <c r="R98" s="2">
        <v>-9.1999999999999998E-2</v>
      </c>
      <c r="S98" s="2">
        <v>-1.9E-2</v>
      </c>
      <c r="T98" s="2">
        <v>-3.0000000000000001E-3</v>
      </c>
      <c r="U98" s="2">
        <v>-1E-3</v>
      </c>
      <c r="V98" s="2">
        <v>-2.5000000000000001E-2</v>
      </c>
      <c r="W98" s="2">
        <v>-4.0000000000000001E-3</v>
      </c>
      <c r="X98" s="2">
        <v>0.01</v>
      </c>
      <c r="Y98" s="2">
        <v>-3.0000000000000001E-3</v>
      </c>
      <c r="Z98" s="2">
        <v>-3.0000000000000001E-3</v>
      </c>
      <c r="AA98" s="2">
        <v>-1E-3</v>
      </c>
    </row>
    <row r="100" spans="1:27" s="7" customFormat="1" x14ac:dyDescent="0.2">
      <c r="A100" s="5" t="s">
        <v>127</v>
      </c>
      <c r="B100" s="6"/>
      <c r="C100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4EAF-6F1C-5048-A9A0-4039C25F22AC}">
  <sheetPr>
    <tabColor theme="3" tint="0.499984740745262"/>
  </sheetPr>
  <dimension ref="A1:AA101"/>
  <sheetViews>
    <sheetView workbookViewId="0">
      <pane xSplit="5" ySplit="1" topLeftCell="F52" activePane="bottomRight" state="frozen"/>
      <selection pane="topRight" activeCell="C1" sqref="C1"/>
      <selection pane="bottomLeft" activeCell="A3" sqref="A3"/>
      <selection pane="bottomRight" activeCell="C87" sqref="C87"/>
    </sheetView>
  </sheetViews>
  <sheetFormatPr baseColWidth="10" defaultRowHeight="16" x14ac:dyDescent="0.2"/>
  <cols>
    <col min="2" max="3" width="10.83203125" style="3"/>
    <col min="5" max="5" width="12.83203125" customWidth="1"/>
  </cols>
  <sheetData>
    <row r="1" spans="1:27" x14ac:dyDescent="0.2">
      <c r="A1" s="2" t="s">
        <v>0</v>
      </c>
      <c r="B1" s="3" t="s">
        <v>109</v>
      </c>
      <c r="C1" s="3" t="s">
        <v>110</v>
      </c>
      <c r="D1" s="2" t="s">
        <v>124</v>
      </c>
      <c r="E1" s="2" t="s">
        <v>153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W1" s="2" t="s">
        <v>104</v>
      </c>
      <c r="X1" s="2" t="s">
        <v>105</v>
      </c>
      <c r="Y1" s="2" t="s">
        <v>106</v>
      </c>
      <c r="Z1" s="2" t="s">
        <v>107</v>
      </c>
      <c r="AA1" s="2" t="s">
        <v>108</v>
      </c>
    </row>
    <row r="2" spans="1:27" x14ac:dyDescent="0.2">
      <c r="A2" s="2" t="s">
        <v>44</v>
      </c>
      <c r="B2" s="3">
        <v>1</v>
      </c>
      <c r="C2" s="3">
        <v>1</v>
      </c>
      <c r="D2" s="2" t="s">
        <v>125</v>
      </c>
      <c r="E2" s="2" t="s">
        <v>1</v>
      </c>
      <c r="F2" s="2">
        <f>IF('Raw results'!F2&lt;0,ABS('Raw results'!F2/2),'Raw results'!F2)</f>
        <v>1.851</v>
      </c>
      <c r="G2" s="2">
        <f>IF('Raw results'!G2&lt;0,ABS('Raw results'!G2/2),'Raw results'!G2)</f>
        <v>45.99</v>
      </c>
      <c r="H2" s="2">
        <f>IF('Raw results'!H2&lt;0,ABS('Raw results'!H2/2),'Raw results'!H2)</f>
        <v>1090.0640000000001</v>
      </c>
      <c r="I2" s="2">
        <f>IF('Raw results'!I2&lt;0,ABS('Raw results'!I2/2),'Raw results'!I2)</f>
        <v>3272.489</v>
      </c>
      <c r="J2" s="2">
        <f>IF('Raw results'!J2&lt;0,ABS('Raw results'!J2/2),'Raw results'!J2)</f>
        <v>273.68599999999998</v>
      </c>
      <c r="K2" s="2">
        <f>IF('Raw results'!K2&lt;0,ABS('Raw results'!K2/2),'Raw results'!K2)</f>
        <v>414.96199999999999</v>
      </c>
      <c r="L2" s="2">
        <f>IF('Raw results'!L2&lt;0,ABS('Raw results'!L2/2),'Raw results'!L2)</f>
        <v>6.6369999999999996</v>
      </c>
      <c r="M2" s="2">
        <f>IF('Raw results'!M2&lt;0,ABS('Raw results'!M2/2),'Raw results'!M2)</f>
        <v>228.42</v>
      </c>
      <c r="N2" s="2">
        <f>IF('Raw results'!N2&lt;0,ABS('Raw results'!N2/2),'Raw results'!N2)</f>
        <v>9917.5349999999999</v>
      </c>
      <c r="O2" s="2">
        <f>IF('Raw results'!O2&lt;0,ABS('Raw results'!O2/2),'Raw results'!O2)</f>
        <v>6.18</v>
      </c>
      <c r="P2" s="2">
        <f>IF('Raw results'!P2&lt;0,ABS('Raw results'!P2/2),'Raw results'!P2)</f>
        <v>7.1580000000000004</v>
      </c>
      <c r="Q2" s="2">
        <f>IF('Raw results'!Q2&lt;0,ABS('Raw results'!Q2/2),'Raw results'!Q2)</f>
        <v>11.815</v>
      </c>
      <c r="R2" s="2">
        <f>IF('Raw results'!R2&lt;0,ABS('Raw results'!R2/2),'Raw results'!R2)</f>
        <v>45.55</v>
      </c>
      <c r="S2" s="2">
        <f>IF('Raw results'!S2&lt;0,ABS('Raw results'!S2/2),'Raw results'!S2)</f>
        <v>3.5419999999999998</v>
      </c>
      <c r="T2" s="2">
        <f>IF('Raw results'!T2&lt;0,ABS('Raw results'!T2/2),'Raw results'!T2)</f>
        <v>5.1609999999999996</v>
      </c>
      <c r="U2" s="2">
        <f>IF('Raw results'!U2&lt;0,ABS('Raw results'!U2/2),'Raw results'!U2)</f>
        <v>4.4640000000000004</v>
      </c>
      <c r="V2" s="2">
        <f>IF('Raw results'!V2&lt;0,ABS('Raw results'!V2/2),'Raw results'!V2)</f>
        <v>6.8000000000000005E-2</v>
      </c>
      <c r="W2" s="2">
        <f>IF('Raw results'!W2&lt;0,ABS('Raw results'!W2/2),'Raw results'!W2)</f>
        <v>0.20399999999999999</v>
      </c>
      <c r="X2" s="2">
        <f>IF('Raw results'!X2&lt;0,ABS('Raw results'!X2/2),'Raw results'!X2)</f>
        <v>36.273000000000003</v>
      </c>
      <c r="Y2" s="2">
        <f>IF('Raw results'!Y2&lt;0,ABS('Raw results'!Y2/2),'Raw results'!Y2)</f>
        <v>8.2000000000000003E-2</v>
      </c>
      <c r="Z2" s="2">
        <f>IF('Raw results'!Z2&lt;0,ABS('Raw results'!Z2/2),'Raw results'!Z2)</f>
        <v>11.202999999999999</v>
      </c>
      <c r="AA2" s="2">
        <f>IF('Raw results'!AA2&lt;0,ABS('Raw results'!AA2/2),'Raw results'!AA2)</f>
        <v>0.75800000000000001</v>
      </c>
    </row>
    <row r="3" spans="1:27" x14ac:dyDescent="0.2">
      <c r="A3" s="2" t="s">
        <v>44</v>
      </c>
      <c r="B3" s="3">
        <v>5</v>
      </c>
      <c r="C3" s="3">
        <v>1</v>
      </c>
      <c r="D3" s="2" t="s">
        <v>125</v>
      </c>
      <c r="E3" s="2" t="s">
        <v>27</v>
      </c>
      <c r="F3" s="2">
        <f>IF('Raw results'!F3&lt;0,ABS('Raw results'!F3/2),'Raw results'!F3)</f>
        <v>1.5620000000000001</v>
      </c>
      <c r="G3" s="2">
        <f>IF('Raw results'!G3&lt;0,ABS('Raw results'!G3/2),'Raw results'!G3)</f>
        <v>41.52</v>
      </c>
      <c r="H3" s="2">
        <f>IF('Raw results'!H3&lt;0,ABS('Raw results'!H3/2),'Raw results'!H3)</f>
        <v>823.41899999999998</v>
      </c>
      <c r="I3" s="2">
        <f>IF('Raw results'!I3&lt;0,ABS('Raw results'!I3/2),'Raw results'!I3)</f>
        <v>2901.5569999999998</v>
      </c>
      <c r="J3" s="2">
        <f>IF('Raw results'!J3&lt;0,ABS('Raw results'!J3/2),'Raw results'!J3)</f>
        <v>263.39999999999998</v>
      </c>
      <c r="K3" s="2">
        <f>IF('Raw results'!K3&lt;0,ABS('Raw results'!K3/2),'Raw results'!K3)</f>
        <v>497.6</v>
      </c>
      <c r="L3" s="2">
        <f>IF('Raw results'!L3&lt;0,ABS('Raw results'!L3/2),'Raw results'!L3)</f>
        <v>6.04</v>
      </c>
      <c r="M3" s="2">
        <f>IF('Raw results'!M3&lt;0,ABS('Raw results'!M3/2),'Raw results'!M3)</f>
        <v>172.15299999999999</v>
      </c>
      <c r="N3" s="2">
        <f>IF('Raw results'!N3&lt;0,ABS('Raw results'!N3/2),'Raw results'!N3)</f>
        <v>8303.5529999999999</v>
      </c>
      <c r="O3" s="2">
        <f>IF('Raw results'!O3&lt;0,ABS('Raw results'!O3/2),'Raw results'!O3)</f>
        <v>5.4420000000000002</v>
      </c>
      <c r="P3" s="2">
        <f>IF('Raw results'!P3&lt;0,ABS('Raw results'!P3/2),'Raw results'!P3)</f>
        <v>5.9340000000000002</v>
      </c>
      <c r="Q3" s="2">
        <f>IF('Raw results'!Q3&lt;0,ABS('Raw results'!Q3/2),'Raw results'!Q3)</f>
        <v>22.506</v>
      </c>
      <c r="R3" s="2">
        <f>IF('Raw results'!R3&lt;0,ABS('Raw results'!R3/2),'Raw results'!R3)</f>
        <v>42.878</v>
      </c>
      <c r="S3" s="2">
        <f>IF('Raw results'!S3&lt;0,ABS('Raw results'!S3/2),'Raw results'!S3)</f>
        <v>3.1440000000000001</v>
      </c>
      <c r="T3" s="2">
        <f>IF('Raw results'!T3&lt;0,ABS('Raw results'!T3/2),'Raw results'!T3)</f>
        <v>5.3849999999999998</v>
      </c>
      <c r="U3" s="2">
        <f>IF('Raw results'!U3&lt;0,ABS('Raw results'!U3/2),'Raw results'!U3)</f>
        <v>4.1559999999999997</v>
      </c>
      <c r="V3" s="2">
        <f>IF('Raw results'!V3&lt;0,ABS('Raw results'!V3/2),'Raw results'!V3)</f>
        <v>7.5999999999999998E-2</v>
      </c>
      <c r="W3" s="2">
        <f>IF('Raw results'!W3&lt;0,ABS('Raw results'!W3/2),'Raw results'!W3)</f>
        <v>0.21</v>
      </c>
      <c r="X3" s="2">
        <f>IF('Raw results'!X3&lt;0,ABS('Raw results'!X3/2),'Raw results'!X3)</f>
        <v>35.286000000000001</v>
      </c>
      <c r="Y3" s="2">
        <f>IF('Raw results'!Y3&lt;0,ABS('Raw results'!Y3/2),'Raw results'!Y3)</f>
        <v>1.0999999999999999E-2</v>
      </c>
      <c r="Z3" s="2">
        <f>IF('Raw results'!Z3&lt;0,ABS('Raw results'!Z3/2),'Raw results'!Z3)</f>
        <v>10.946</v>
      </c>
      <c r="AA3" s="2">
        <f>IF('Raw results'!AA3&lt;0,ABS('Raw results'!AA3/2),'Raw results'!AA3)</f>
        <v>0.67200000000000004</v>
      </c>
    </row>
    <row r="4" spans="1:27" x14ac:dyDescent="0.2">
      <c r="A4" s="2" t="s">
        <v>44</v>
      </c>
      <c r="B4" s="3">
        <v>1</v>
      </c>
      <c r="C4" s="3">
        <v>2</v>
      </c>
      <c r="D4" s="2" t="s">
        <v>125</v>
      </c>
      <c r="E4" s="2" t="s">
        <v>2</v>
      </c>
      <c r="F4" s="2">
        <f>IF('Raw results'!F4&lt;0,ABS('Raw results'!F4/2),'Raw results'!F4)</f>
        <v>0.44700000000000001</v>
      </c>
      <c r="G4" s="2">
        <f>IF('Raw results'!G4&lt;0,ABS('Raw results'!G4/2),'Raw results'!G4)</f>
        <v>32.195999999999998</v>
      </c>
      <c r="H4" s="2">
        <f>IF('Raw results'!H4&lt;0,ABS('Raw results'!H4/2),'Raw results'!H4)</f>
        <v>317.34500000000003</v>
      </c>
      <c r="I4" s="2">
        <f>IF('Raw results'!I4&lt;0,ABS('Raw results'!I4/2),'Raw results'!I4)</f>
        <v>1484.48</v>
      </c>
      <c r="J4" s="2">
        <f>IF('Raw results'!J4&lt;0,ABS('Raw results'!J4/2),'Raw results'!J4)</f>
        <v>291.35000000000002</v>
      </c>
      <c r="K4" s="2">
        <f>IF('Raw results'!K4&lt;0,ABS('Raw results'!K4/2),'Raw results'!K4)</f>
        <v>176.893</v>
      </c>
      <c r="L4" s="2">
        <f>IF('Raw results'!L4&lt;0,ABS('Raw results'!L4/2),'Raw results'!L4)</f>
        <v>0.67</v>
      </c>
      <c r="M4" s="2">
        <f>IF('Raw results'!M4&lt;0,ABS('Raw results'!M4/2),'Raw results'!M4)</f>
        <v>80.078999999999994</v>
      </c>
      <c r="N4" s="2">
        <f>IF('Raw results'!N4&lt;0,ABS('Raw results'!N4/2),'Raw results'!N4)</f>
        <v>2762.8049999999998</v>
      </c>
      <c r="O4" s="2">
        <f>IF('Raw results'!O4&lt;0,ABS('Raw results'!O4/2),'Raw results'!O4)</f>
        <v>0.66300000000000003</v>
      </c>
      <c r="P4" s="2">
        <f>IF('Raw results'!P4&lt;0,ABS('Raw results'!P4/2),'Raw results'!P4)</f>
        <v>0.52600000000000002</v>
      </c>
      <c r="Q4" s="2">
        <f>IF('Raw results'!Q4&lt;0,ABS('Raw results'!Q4/2),'Raw results'!Q4)</f>
        <v>17.501999999999999</v>
      </c>
      <c r="R4" s="2">
        <f>IF('Raw results'!R4&lt;0,ABS('Raw results'!R4/2),'Raw results'!R4)</f>
        <v>37.811999999999998</v>
      </c>
      <c r="S4" s="2">
        <f>IF('Raw results'!S4&lt;0,ABS('Raw results'!S4/2),'Raw results'!S4)</f>
        <v>1.4490000000000001</v>
      </c>
      <c r="T4" s="2">
        <f>IF('Raw results'!T4&lt;0,ABS('Raw results'!T4/2),'Raw results'!T4)</f>
        <v>4.8650000000000002</v>
      </c>
      <c r="U4" s="2">
        <f>IF('Raw results'!U4&lt;0,ABS('Raw results'!U4/2),'Raw results'!U4)</f>
        <v>2.0190000000000001</v>
      </c>
      <c r="V4" s="2">
        <f>IF('Raw results'!V4&lt;0,ABS('Raw results'!V4/2),'Raw results'!V4)</f>
        <v>5.7000000000000002E-2</v>
      </c>
      <c r="W4" s="2">
        <f>IF('Raw results'!W4&lt;0,ABS('Raw results'!W4/2),'Raw results'!W4)</f>
        <v>0.14299999999999999</v>
      </c>
      <c r="X4" s="2">
        <f>IF('Raw results'!X4&lt;0,ABS('Raw results'!X4/2),'Raw results'!X4)</f>
        <v>17.481000000000002</v>
      </c>
      <c r="Y4" s="2">
        <f>IF('Raw results'!Y4&lt;0,ABS('Raw results'!Y4/2),'Raw results'!Y4)</f>
        <v>4.1000000000000002E-2</v>
      </c>
      <c r="Z4" s="2">
        <f>IF('Raw results'!Z4&lt;0,ABS('Raw results'!Z4/2),'Raw results'!Z4)</f>
        <v>32.476999999999997</v>
      </c>
      <c r="AA4" s="2">
        <f>IF('Raw results'!AA4&lt;0,ABS('Raw results'!AA4/2),'Raw results'!AA4)</f>
        <v>0.13100000000000001</v>
      </c>
    </row>
    <row r="5" spans="1:27" x14ac:dyDescent="0.2">
      <c r="A5" s="2" t="s">
        <v>44</v>
      </c>
      <c r="B5" s="3">
        <v>1</v>
      </c>
      <c r="C5" s="3">
        <v>2</v>
      </c>
      <c r="D5" s="2" t="s">
        <v>125</v>
      </c>
      <c r="E5" s="2" t="s">
        <v>3</v>
      </c>
      <c r="F5" s="2">
        <f>IF('Raw results'!F5&lt;0,ABS('Raw results'!F5/2),'Raw results'!F5)</f>
        <v>0.94699999999999995</v>
      </c>
      <c r="G5" s="2">
        <f>IF('Raw results'!G5&lt;0,ABS('Raw results'!G5/2),'Raw results'!G5)</f>
        <v>58.543999999999997</v>
      </c>
      <c r="H5" s="2">
        <f>IF('Raw results'!H5&lt;0,ABS('Raw results'!H5/2),'Raw results'!H5)</f>
        <v>525.23599999999999</v>
      </c>
      <c r="I5" s="2">
        <f>IF('Raw results'!I5&lt;0,ABS('Raw results'!I5/2),'Raw results'!I5)</f>
        <v>2635.585</v>
      </c>
      <c r="J5" s="2">
        <f>IF('Raw results'!J5&lt;0,ABS('Raw results'!J5/2),'Raw results'!J5)</f>
        <v>403.87799999999999</v>
      </c>
      <c r="K5" s="2">
        <f>IF('Raw results'!K5&lt;0,ABS('Raw results'!K5/2),'Raw results'!K5)</f>
        <v>181.91800000000001</v>
      </c>
      <c r="L5" s="2">
        <f>IF('Raw results'!L5&lt;0,ABS('Raw results'!L5/2),'Raw results'!L5)</f>
        <v>1.046</v>
      </c>
      <c r="M5" s="2">
        <f>IF('Raw results'!M5&lt;0,ABS('Raw results'!M5/2),'Raw results'!M5)</f>
        <v>52.838999999999999</v>
      </c>
      <c r="N5" s="2">
        <f>IF('Raw results'!N5&lt;0,ABS('Raw results'!N5/2),'Raw results'!N5)</f>
        <v>4241.0839999999998</v>
      </c>
      <c r="O5" s="2">
        <f>IF('Raw results'!O5&lt;0,ABS('Raw results'!O5/2),'Raw results'!O5)</f>
        <v>0.79600000000000004</v>
      </c>
      <c r="P5" s="2">
        <f>IF('Raw results'!P5&lt;0,ABS('Raw results'!P5/2),'Raw results'!P5)</f>
        <v>0.96499999999999997</v>
      </c>
      <c r="Q5" s="2">
        <f>IF('Raw results'!Q5&lt;0,ABS('Raw results'!Q5/2),'Raw results'!Q5)</f>
        <v>13.183</v>
      </c>
      <c r="R5" s="2">
        <f>IF('Raw results'!R5&lt;0,ABS('Raw results'!R5/2),'Raw results'!R5)</f>
        <v>82.27</v>
      </c>
      <c r="S5" s="2">
        <f>IF('Raw results'!S5&lt;0,ABS('Raw results'!S5/2),'Raw results'!S5)</f>
        <v>1.377</v>
      </c>
      <c r="T5" s="2">
        <f>IF('Raw results'!T5&lt;0,ABS('Raw results'!T5/2),'Raw results'!T5)</f>
        <v>8.8670000000000009</v>
      </c>
      <c r="U5" s="2">
        <f>IF('Raw results'!U5&lt;0,ABS('Raw results'!U5/2),'Raw results'!U5)</f>
        <v>2.3809999999999998</v>
      </c>
      <c r="V5" s="2">
        <f>IF('Raw results'!V5&lt;0,ABS('Raw results'!V5/2),'Raw results'!V5)</f>
        <v>5.8000000000000003E-2</v>
      </c>
      <c r="W5" s="2">
        <f>IF('Raw results'!W5&lt;0,ABS('Raw results'!W5/2),'Raw results'!W5)</f>
        <v>0.14699999999999999</v>
      </c>
      <c r="X5" s="2">
        <f>IF('Raw results'!X5&lt;0,ABS('Raw results'!X5/2),'Raw results'!X5)</f>
        <v>28.846</v>
      </c>
      <c r="Y5" s="2">
        <f>IF('Raw results'!Y5&lt;0,ABS('Raw results'!Y5/2),'Raw results'!Y5)</f>
        <v>4.2999999999999997E-2</v>
      </c>
      <c r="Z5" s="2">
        <f>IF('Raw results'!Z5&lt;0,ABS('Raw results'!Z5/2),'Raw results'!Z5)</f>
        <v>19.22</v>
      </c>
      <c r="AA5" s="2">
        <f>IF('Raw results'!AA5&lt;0,ABS('Raw results'!AA5/2),'Raw results'!AA5)</f>
        <v>0.16500000000000001</v>
      </c>
    </row>
    <row r="6" spans="1:27" x14ac:dyDescent="0.2">
      <c r="A6" s="2" t="s">
        <v>44</v>
      </c>
      <c r="B6" s="3">
        <v>5</v>
      </c>
      <c r="C6" s="3">
        <v>2</v>
      </c>
      <c r="D6" s="2" t="s">
        <v>125</v>
      </c>
      <c r="E6" s="2" t="s">
        <v>26</v>
      </c>
      <c r="F6" s="2">
        <f>IF('Raw results'!F6&lt;0,ABS('Raw results'!F6/2),'Raw results'!F6)</f>
        <v>0.58799999999999997</v>
      </c>
      <c r="G6" s="2">
        <f>IF('Raw results'!G6&lt;0,ABS('Raw results'!G6/2),'Raw results'!G6)</f>
        <v>27.86</v>
      </c>
      <c r="H6" s="2">
        <f>IF('Raw results'!H6&lt;0,ABS('Raw results'!H6/2),'Raw results'!H6)</f>
        <v>371.08800000000002</v>
      </c>
      <c r="I6" s="2">
        <f>IF('Raw results'!I6&lt;0,ABS('Raw results'!I6/2),'Raw results'!I6)</f>
        <v>1639.864</v>
      </c>
      <c r="J6" s="2">
        <f>IF('Raw results'!J6&lt;0,ABS('Raw results'!J6/2),'Raw results'!J6)</f>
        <v>330.49</v>
      </c>
      <c r="K6" s="2">
        <f>IF('Raw results'!K6&lt;0,ABS('Raw results'!K6/2),'Raw results'!K6)</f>
        <v>250.095</v>
      </c>
      <c r="L6" s="2">
        <f>IF('Raw results'!L6&lt;0,ABS('Raw results'!L6/2),'Raw results'!L6)</f>
        <v>0.61499999999999999</v>
      </c>
      <c r="M6" s="2">
        <f>IF('Raw results'!M6&lt;0,ABS('Raw results'!M6/2),'Raw results'!M6)</f>
        <v>81.361999999999995</v>
      </c>
      <c r="N6" s="2">
        <f>IF('Raw results'!N6&lt;0,ABS('Raw results'!N6/2),'Raw results'!N6)</f>
        <v>2677.8969999999999</v>
      </c>
      <c r="O6" s="2">
        <f>IF('Raw results'!O6&lt;0,ABS('Raw results'!O6/2),'Raw results'!O6)</f>
        <v>0.64600000000000002</v>
      </c>
      <c r="P6" s="2">
        <f>IF('Raw results'!P6&lt;0,ABS('Raw results'!P6/2),'Raw results'!P6)</f>
        <v>0.46899999999999997</v>
      </c>
      <c r="Q6" s="2">
        <f>IF('Raw results'!Q6&lt;0,ABS('Raw results'!Q6/2),'Raw results'!Q6)</f>
        <v>7.3550000000000004</v>
      </c>
      <c r="R6" s="2">
        <f>IF('Raw results'!R6&lt;0,ABS('Raw results'!R6/2),'Raw results'!R6)</f>
        <v>25.216000000000001</v>
      </c>
      <c r="S6" s="2">
        <f>IF('Raw results'!S6&lt;0,ABS('Raw results'!S6/2),'Raw results'!S6)</f>
        <v>1.3180000000000001</v>
      </c>
      <c r="T6" s="2">
        <f>IF('Raw results'!T6&lt;0,ABS('Raw results'!T6/2),'Raw results'!T6)</f>
        <v>5.7050000000000001</v>
      </c>
      <c r="U6" s="2">
        <f>IF('Raw results'!U6&lt;0,ABS('Raw results'!U6/2),'Raw results'!U6)</f>
        <v>2.34</v>
      </c>
      <c r="V6" s="2">
        <f>IF('Raw results'!V6&lt;0,ABS('Raw results'!V6/2),'Raw results'!V6)</f>
        <v>5.6000000000000001E-2</v>
      </c>
      <c r="W6" s="2">
        <f>IF('Raw results'!W6&lt;0,ABS('Raw results'!W6/2),'Raw results'!W6)</f>
        <v>0.122</v>
      </c>
      <c r="X6" s="2">
        <f>IF('Raw results'!X6&lt;0,ABS('Raw results'!X6/2),'Raw results'!X6)</f>
        <v>18.992000000000001</v>
      </c>
      <c r="Y6" s="2">
        <f>IF('Raw results'!Y6&lt;0,ABS('Raw results'!Y6/2),'Raw results'!Y6)</f>
        <v>1.6E-2</v>
      </c>
      <c r="Z6" s="2">
        <f>IF('Raw results'!Z6&lt;0,ABS('Raw results'!Z6/2),'Raw results'!Z6)</f>
        <v>24.832000000000001</v>
      </c>
      <c r="AA6" s="2">
        <f>IF('Raw results'!AA6&lt;0,ABS('Raw results'!AA6/2),'Raw results'!AA6)</f>
        <v>0.114</v>
      </c>
    </row>
    <row r="7" spans="1:27" x14ac:dyDescent="0.2">
      <c r="A7" s="2" t="s">
        <v>44</v>
      </c>
      <c r="B7" s="3">
        <v>5</v>
      </c>
      <c r="C7" s="3">
        <v>3</v>
      </c>
      <c r="D7" s="2" t="s">
        <v>125</v>
      </c>
      <c r="E7" s="2" t="s">
        <v>25</v>
      </c>
      <c r="F7" s="2">
        <f>IF('Raw results'!F7&lt;0,ABS('Raw results'!F7/2),'Raw results'!F7)</f>
        <v>0.88700000000000001</v>
      </c>
      <c r="G7" s="2">
        <f>IF('Raw results'!G7&lt;0,ABS('Raw results'!G7/2),'Raw results'!G7)</f>
        <v>41.805999999999997</v>
      </c>
      <c r="H7" s="2">
        <f>IF('Raw results'!H7&lt;0,ABS('Raw results'!H7/2),'Raw results'!H7)</f>
        <v>834.17499999999995</v>
      </c>
      <c r="I7" s="2">
        <f>IF('Raw results'!I7&lt;0,ABS('Raw results'!I7/2),'Raw results'!I7)</f>
        <v>2648.721</v>
      </c>
      <c r="J7" s="2">
        <f>IF('Raw results'!J7&lt;0,ABS('Raw results'!J7/2),'Raw results'!J7)</f>
        <v>243.21799999999999</v>
      </c>
      <c r="K7" s="2">
        <f>IF('Raw results'!K7&lt;0,ABS('Raw results'!K7/2),'Raw results'!K7)</f>
        <v>484.30900000000003</v>
      </c>
      <c r="L7" s="2">
        <f>IF('Raw results'!L7&lt;0,ABS('Raw results'!L7/2),'Raw results'!L7)</f>
        <v>5.3689999999999998</v>
      </c>
      <c r="M7" s="2">
        <f>IF('Raw results'!M7&lt;0,ABS('Raw results'!M7/2),'Raw results'!M7)</f>
        <v>244.32400000000001</v>
      </c>
      <c r="N7" s="2">
        <f>IF('Raw results'!N7&lt;0,ABS('Raw results'!N7/2),'Raw results'!N7)</f>
        <v>11817.061</v>
      </c>
      <c r="O7" s="2">
        <f>IF('Raw results'!O7&lt;0,ABS('Raw results'!O7/2),'Raw results'!O7)</f>
        <v>4.5049999999999999</v>
      </c>
      <c r="P7" s="2">
        <f>IF('Raw results'!P7&lt;0,ABS('Raw results'!P7/2),'Raw results'!P7)</f>
        <v>4.7610000000000001</v>
      </c>
      <c r="Q7" s="2">
        <f>IF('Raw results'!Q7&lt;0,ABS('Raw results'!Q7/2),'Raw results'!Q7)</f>
        <v>47.122999999999998</v>
      </c>
      <c r="R7" s="2">
        <f>IF('Raw results'!R7&lt;0,ABS('Raw results'!R7/2),'Raw results'!R7)</f>
        <v>290.08800000000002</v>
      </c>
      <c r="S7" s="2">
        <f>IF('Raw results'!S7&lt;0,ABS('Raw results'!S7/2),'Raw results'!S7)</f>
        <v>19.640999999999998</v>
      </c>
      <c r="T7" s="2">
        <f>IF('Raw results'!T7&lt;0,ABS('Raw results'!T7/2),'Raw results'!T7)</f>
        <v>4.1660000000000004</v>
      </c>
      <c r="U7" s="2">
        <f>IF('Raw results'!U7&lt;0,ABS('Raw results'!U7/2),'Raw results'!U7)</f>
        <v>4.2859999999999996</v>
      </c>
      <c r="V7" s="2">
        <f>IF('Raw results'!V7&lt;0,ABS('Raw results'!V7/2),'Raw results'!V7)</f>
        <v>0.95299999999999996</v>
      </c>
      <c r="W7" s="2">
        <f>IF('Raw results'!W7&lt;0,ABS('Raw results'!W7/2),'Raw results'!W7)</f>
        <v>0.42399999999999999</v>
      </c>
      <c r="X7" s="2">
        <f>IF('Raw results'!X7&lt;0,ABS('Raw results'!X7/2),'Raw results'!X7)</f>
        <v>77.213999999999999</v>
      </c>
      <c r="Y7" s="2">
        <f>IF('Raw results'!Y7&lt;0,ABS('Raw results'!Y7/2),'Raw results'!Y7)</f>
        <v>6.8000000000000005E-2</v>
      </c>
      <c r="Z7" s="2">
        <f>IF('Raw results'!Z7&lt;0,ABS('Raw results'!Z7/2),'Raw results'!Z7)</f>
        <v>229.63</v>
      </c>
      <c r="AA7" s="2">
        <f>IF('Raw results'!AA7&lt;0,ABS('Raw results'!AA7/2),'Raw results'!AA7)</f>
        <v>0.69599999999999995</v>
      </c>
    </row>
    <row r="8" spans="1:27" x14ac:dyDescent="0.2">
      <c r="A8" s="2" t="s">
        <v>44</v>
      </c>
      <c r="B8" s="3">
        <v>1</v>
      </c>
      <c r="C8" s="3">
        <v>4</v>
      </c>
      <c r="D8" s="2" t="s">
        <v>125</v>
      </c>
      <c r="E8" s="2" t="s">
        <v>4</v>
      </c>
      <c r="F8" s="2">
        <f>IF('Raw results'!F8&lt;0,ABS('Raw results'!F8/2),'Raw results'!F8)</f>
        <v>0.49399999999999999</v>
      </c>
      <c r="G8" s="2">
        <f>IF('Raw results'!G8&lt;0,ABS('Raw results'!G8/2),'Raw results'!G8)</f>
        <v>25.777000000000001</v>
      </c>
      <c r="H8" s="2">
        <f>IF('Raw results'!H8&lt;0,ABS('Raw results'!H8/2),'Raw results'!H8)</f>
        <v>534.51199999999994</v>
      </c>
      <c r="I8" s="2">
        <f>IF('Raw results'!I8&lt;0,ABS('Raw results'!I8/2),'Raw results'!I8)</f>
        <v>1973.1949999999999</v>
      </c>
      <c r="J8" s="2">
        <f>IF('Raw results'!J8&lt;0,ABS('Raw results'!J8/2),'Raw results'!J8)</f>
        <v>200.262</v>
      </c>
      <c r="K8" s="2">
        <f>IF('Raw results'!K8&lt;0,ABS('Raw results'!K8/2),'Raw results'!K8)</f>
        <v>288.08100000000002</v>
      </c>
      <c r="L8" s="2">
        <f>IF('Raw results'!L8&lt;0,ABS('Raw results'!L8/2),'Raw results'!L8)</f>
        <v>3.4319999999999999</v>
      </c>
      <c r="M8" s="2">
        <f>IF('Raw results'!M8&lt;0,ABS('Raw results'!M8/2),'Raw results'!M8)</f>
        <v>195.55199999999999</v>
      </c>
      <c r="N8" s="2">
        <f>IF('Raw results'!N8&lt;0,ABS('Raw results'!N8/2),'Raw results'!N8)</f>
        <v>9485.8549999999996</v>
      </c>
      <c r="O8" s="2">
        <f>IF('Raw results'!O8&lt;0,ABS('Raw results'!O8/2),'Raw results'!O8)</f>
        <v>3.3359999999999999</v>
      </c>
      <c r="P8" s="2">
        <f>IF('Raw results'!P8&lt;0,ABS('Raw results'!P8/2),'Raw results'!P8)</f>
        <v>2.6190000000000002</v>
      </c>
      <c r="Q8" s="2">
        <f>IF('Raw results'!Q8&lt;0,ABS('Raw results'!Q8/2),'Raw results'!Q8)</f>
        <v>41.902000000000001</v>
      </c>
      <c r="R8" s="2">
        <f>IF('Raw results'!R8&lt;0,ABS('Raw results'!R8/2),'Raw results'!R8)</f>
        <v>292.72399999999999</v>
      </c>
      <c r="S8" s="2">
        <f>IF('Raw results'!S8&lt;0,ABS('Raw results'!S8/2),'Raw results'!S8)</f>
        <v>17.689</v>
      </c>
      <c r="T8" s="2">
        <f>IF('Raw results'!T8&lt;0,ABS('Raw results'!T8/2),'Raw results'!T8)</f>
        <v>3.0830000000000002</v>
      </c>
      <c r="U8" s="2">
        <f>IF('Raw results'!U8&lt;0,ABS('Raw results'!U8/2),'Raw results'!U8)</f>
        <v>2.5299999999999998</v>
      </c>
      <c r="V8" s="2">
        <f>IF('Raw results'!V8&lt;0,ABS('Raw results'!V8/2),'Raw results'!V8)</f>
        <v>0.64700000000000002</v>
      </c>
      <c r="W8" s="2">
        <f>IF('Raw results'!W8&lt;0,ABS('Raw results'!W8/2),'Raw results'!W8)</f>
        <v>0.41899999999999998</v>
      </c>
      <c r="X8" s="2">
        <f>IF('Raw results'!X8&lt;0,ABS('Raw results'!X8/2),'Raw results'!X8)</f>
        <v>50.192</v>
      </c>
      <c r="Y8" s="2">
        <f>IF('Raw results'!Y8&lt;0,ABS('Raw results'!Y8/2),'Raw results'!Y8)</f>
        <v>6.3E-2</v>
      </c>
      <c r="Z8" s="2">
        <f>IF('Raw results'!Z8&lt;0,ABS('Raw results'!Z8/2),'Raw results'!Z8)</f>
        <v>190.08600000000001</v>
      </c>
      <c r="AA8" s="2">
        <f>IF('Raw results'!AA8&lt;0,ABS('Raw results'!AA8/2),'Raw results'!AA8)</f>
        <v>0.52400000000000002</v>
      </c>
    </row>
    <row r="9" spans="1:27" x14ac:dyDescent="0.2">
      <c r="A9" s="2" t="s">
        <v>44</v>
      </c>
      <c r="B9" s="3">
        <v>2</v>
      </c>
      <c r="C9" s="3">
        <v>6</v>
      </c>
      <c r="D9" s="2" t="s">
        <v>125</v>
      </c>
      <c r="E9" s="2" t="s">
        <v>5</v>
      </c>
      <c r="F9" s="2">
        <f>IF('Raw results'!F9&lt;0,ABS('Raw results'!F9/2),'Raw results'!F9)</f>
        <v>0.71099999999999997</v>
      </c>
      <c r="G9" s="2">
        <f>IF('Raw results'!G9&lt;0,ABS('Raw results'!G9/2),'Raw results'!G9)</f>
        <v>38.639000000000003</v>
      </c>
      <c r="H9" s="2">
        <f>IF('Raw results'!H9&lt;0,ABS('Raw results'!H9/2),'Raw results'!H9)</f>
        <v>820.04399999999998</v>
      </c>
      <c r="I9" s="2">
        <f>IF('Raw results'!I9&lt;0,ABS('Raw results'!I9/2),'Raw results'!I9)</f>
        <v>2560.6109999999999</v>
      </c>
      <c r="J9" s="2">
        <f>IF('Raw results'!J9&lt;0,ABS('Raw results'!J9/2),'Raw results'!J9)</f>
        <v>321.66399999999999</v>
      </c>
      <c r="K9" s="2">
        <f>IF('Raw results'!K9&lt;0,ABS('Raw results'!K9/2),'Raw results'!K9)</f>
        <v>631.04899999999998</v>
      </c>
      <c r="L9" s="2">
        <f>IF('Raw results'!L9&lt;0,ABS('Raw results'!L9/2),'Raw results'!L9)</f>
        <v>5.9160000000000004</v>
      </c>
      <c r="M9" s="2">
        <f>IF('Raw results'!M9&lt;0,ABS('Raw results'!M9/2),'Raw results'!M9)</f>
        <v>184.75800000000001</v>
      </c>
      <c r="N9" s="2">
        <f>IF('Raw results'!N9&lt;0,ABS('Raw results'!N9/2),'Raw results'!N9)</f>
        <v>8136.625</v>
      </c>
      <c r="O9" s="2">
        <f>IF('Raw results'!O9&lt;0,ABS('Raw results'!O9/2),'Raw results'!O9)</f>
        <v>3.7839999999999998</v>
      </c>
      <c r="P9" s="2">
        <f>IF('Raw results'!P9&lt;0,ABS('Raw results'!P9/2),'Raw results'!P9)</f>
        <v>4.2169999999999996</v>
      </c>
      <c r="Q9" s="2">
        <f>IF('Raw results'!Q9&lt;0,ABS('Raw results'!Q9/2),'Raw results'!Q9)</f>
        <v>18.408999999999999</v>
      </c>
      <c r="R9" s="2">
        <f>IF('Raw results'!R9&lt;0,ABS('Raw results'!R9/2),'Raw results'!R9)</f>
        <v>453.86700000000002</v>
      </c>
      <c r="S9" s="2">
        <f>IF('Raw results'!S9&lt;0,ABS('Raw results'!S9/2),'Raw results'!S9)</f>
        <v>2.9239999999999999</v>
      </c>
      <c r="T9" s="2">
        <f>IF('Raw results'!T9&lt;0,ABS('Raw results'!T9/2),'Raw results'!T9)</f>
        <v>4.47</v>
      </c>
      <c r="U9" s="2">
        <f>IF('Raw results'!U9&lt;0,ABS('Raw results'!U9/2),'Raw results'!U9)</f>
        <v>4.5229999999999997</v>
      </c>
      <c r="V9" s="2">
        <f>IF('Raw results'!V9&lt;0,ABS('Raw results'!V9/2),'Raw results'!V9)</f>
        <v>0.127</v>
      </c>
      <c r="W9" s="2">
        <f>IF('Raw results'!W9&lt;0,ABS('Raw results'!W9/2),'Raw results'!W9)</f>
        <v>1.1279999999999999</v>
      </c>
      <c r="X9" s="2">
        <f>IF('Raw results'!X9&lt;0,ABS('Raw results'!X9/2),'Raw results'!X9)</f>
        <v>29.841999999999999</v>
      </c>
      <c r="Y9" s="2">
        <f>IF('Raw results'!Y9&lt;0,ABS('Raw results'!Y9/2),'Raw results'!Y9)</f>
        <v>0.03</v>
      </c>
      <c r="Z9" s="2">
        <f>IF('Raw results'!Z9&lt;0,ABS('Raw results'!Z9/2),'Raw results'!Z9)</f>
        <v>47.76</v>
      </c>
      <c r="AA9" s="2">
        <f>IF('Raw results'!AA9&lt;0,ABS('Raw results'!AA9/2),'Raw results'!AA9)</f>
        <v>0.64100000000000001</v>
      </c>
    </row>
    <row r="10" spans="1:27" x14ac:dyDescent="0.2">
      <c r="A10" s="2" t="s">
        <v>44</v>
      </c>
      <c r="B10" s="3">
        <v>6</v>
      </c>
      <c r="C10" s="3">
        <v>6</v>
      </c>
      <c r="D10" s="2" t="s">
        <v>125</v>
      </c>
      <c r="E10" s="2" t="s">
        <v>32</v>
      </c>
      <c r="F10" s="2">
        <f>IF('Raw results'!F10&lt;0,ABS('Raw results'!F10/2),'Raw results'!F10)</f>
        <v>0.67700000000000005</v>
      </c>
      <c r="G10" s="2">
        <f>IF('Raw results'!G10&lt;0,ABS('Raw results'!G10/2),'Raw results'!G10)</f>
        <v>42.46</v>
      </c>
      <c r="H10" s="2">
        <f>IF('Raw results'!H10&lt;0,ABS('Raw results'!H10/2),'Raw results'!H10)</f>
        <v>710.16300000000001</v>
      </c>
      <c r="I10" s="2">
        <f>IF('Raw results'!I10&lt;0,ABS('Raw results'!I10/2),'Raw results'!I10)</f>
        <v>2056.08</v>
      </c>
      <c r="J10" s="2">
        <f>IF('Raw results'!J10&lt;0,ABS('Raw results'!J10/2),'Raw results'!J10)</f>
        <v>278.87200000000001</v>
      </c>
      <c r="K10" s="2">
        <f>IF('Raw results'!K10&lt;0,ABS('Raw results'!K10/2),'Raw results'!K10)</f>
        <v>972.10599999999999</v>
      </c>
      <c r="L10" s="2">
        <f>IF('Raw results'!L10&lt;0,ABS('Raw results'!L10/2),'Raw results'!L10)</f>
        <v>4.7690000000000001</v>
      </c>
      <c r="M10" s="2">
        <f>IF('Raw results'!M10&lt;0,ABS('Raw results'!M10/2),'Raw results'!M10)</f>
        <v>190.029</v>
      </c>
      <c r="N10" s="2">
        <f>IF('Raw results'!N10&lt;0,ABS('Raw results'!N10/2),'Raw results'!N10)</f>
        <v>6194.9250000000002</v>
      </c>
      <c r="O10" s="2">
        <f>IF('Raw results'!O10&lt;0,ABS('Raw results'!O10/2),'Raw results'!O10)</f>
        <v>3.645</v>
      </c>
      <c r="P10" s="2">
        <f>IF('Raw results'!P10&lt;0,ABS('Raw results'!P10/2),'Raw results'!P10)</f>
        <v>3.9369999999999998</v>
      </c>
      <c r="Q10" s="2">
        <f>IF('Raw results'!Q10&lt;0,ABS('Raw results'!Q10/2),'Raw results'!Q10)</f>
        <v>15.334</v>
      </c>
      <c r="R10" s="2">
        <f>IF('Raw results'!R10&lt;0,ABS('Raw results'!R10/2),'Raw results'!R10)</f>
        <v>368.07600000000002</v>
      </c>
      <c r="S10" s="2">
        <f>IF('Raw results'!S10&lt;0,ABS('Raw results'!S10/2),'Raw results'!S10)</f>
        <v>2.323</v>
      </c>
      <c r="T10" s="2">
        <f>IF('Raw results'!T10&lt;0,ABS('Raw results'!T10/2),'Raw results'!T10)</f>
        <v>4.38</v>
      </c>
      <c r="U10" s="2">
        <f>IF('Raw results'!U10&lt;0,ABS('Raw results'!U10/2),'Raw results'!U10)</f>
        <v>5.2089999999999996</v>
      </c>
      <c r="V10" s="2">
        <f>IF('Raw results'!V10&lt;0,ABS('Raw results'!V10/2),'Raw results'!V10)</f>
        <v>6.9000000000000006E-2</v>
      </c>
      <c r="W10" s="2">
        <f>IF('Raw results'!W10&lt;0,ABS('Raw results'!W10/2),'Raw results'!W10)</f>
        <v>0.79100000000000004</v>
      </c>
      <c r="X10" s="2">
        <f>IF('Raw results'!X10&lt;0,ABS('Raw results'!X10/2),'Raw results'!X10)</f>
        <v>27.49</v>
      </c>
      <c r="Y10" s="2">
        <f>IF('Raw results'!Y10&lt;0,ABS('Raw results'!Y10/2),'Raw results'!Y10)</f>
        <v>5.0000000000000001E-3</v>
      </c>
      <c r="Z10" s="2">
        <f>IF('Raw results'!Z10&lt;0,ABS('Raw results'!Z10/2),'Raw results'!Z10)</f>
        <v>41.725000000000001</v>
      </c>
      <c r="AA10" s="2">
        <f>IF('Raw results'!AA10&lt;0,ABS('Raw results'!AA10/2),'Raw results'!AA10)</f>
        <v>0.53300000000000003</v>
      </c>
    </row>
    <row r="11" spans="1:27" x14ac:dyDescent="0.2">
      <c r="A11" s="2" t="s">
        <v>44</v>
      </c>
      <c r="B11" s="3">
        <v>2</v>
      </c>
      <c r="C11" s="3">
        <v>7</v>
      </c>
      <c r="D11" s="2" t="s">
        <v>125</v>
      </c>
      <c r="E11" s="2" t="s">
        <v>6</v>
      </c>
      <c r="F11" s="2">
        <f>IF('Raw results'!F11&lt;0,ABS('Raw results'!F11/2),'Raw results'!F11)</f>
        <v>1.0860000000000001</v>
      </c>
      <c r="G11" s="2">
        <f>IF('Raw results'!G11&lt;0,ABS('Raw results'!G11/2),'Raw results'!G11)</f>
        <v>31.404</v>
      </c>
      <c r="H11" s="2">
        <f>IF('Raw results'!H11&lt;0,ABS('Raw results'!H11/2),'Raw results'!H11)</f>
        <v>1417.3510000000001</v>
      </c>
      <c r="I11" s="2">
        <f>IF('Raw results'!I11&lt;0,ABS('Raw results'!I11/2),'Raw results'!I11)</f>
        <v>2963.46</v>
      </c>
      <c r="J11" s="2">
        <f>IF('Raw results'!J11&lt;0,ABS('Raw results'!J11/2),'Raw results'!J11)</f>
        <v>469.57</v>
      </c>
      <c r="K11" s="2">
        <f>IF('Raw results'!K11&lt;0,ABS('Raw results'!K11/2),'Raw results'!K11)</f>
        <v>1426.4190000000001</v>
      </c>
      <c r="L11" s="2">
        <f>IF('Raw results'!L11&lt;0,ABS('Raw results'!L11/2),'Raw results'!L11)</f>
        <v>6.3620000000000001</v>
      </c>
      <c r="M11" s="2">
        <f>IF('Raw results'!M11&lt;0,ABS('Raw results'!M11/2),'Raw results'!M11)</f>
        <v>186.19900000000001</v>
      </c>
      <c r="N11" s="2">
        <f>IF('Raw results'!N11&lt;0,ABS('Raw results'!N11/2),'Raw results'!N11)</f>
        <v>7161.22</v>
      </c>
      <c r="O11" s="2">
        <f>IF('Raw results'!O11&lt;0,ABS('Raw results'!O11/2),'Raw results'!O11)</f>
        <v>3.1669999999999998</v>
      </c>
      <c r="P11" s="2">
        <f>IF('Raw results'!P11&lt;0,ABS('Raw results'!P11/2),'Raw results'!P11)</f>
        <v>5.008</v>
      </c>
      <c r="Q11" s="2">
        <f>IF('Raw results'!Q11&lt;0,ABS('Raw results'!Q11/2),'Raw results'!Q11)</f>
        <v>8.7729999999999997</v>
      </c>
      <c r="R11" s="2">
        <f>IF('Raw results'!R11&lt;0,ABS('Raw results'!R11/2),'Raw results'!R11)</f>
        <v>183.018</v>
      </c>
      <c r="S11" s="2">
        <f>IF('Raw results'!S11&lt;0,ABS('Raw results'!S11/2),'Raw results'!S11)</f>
        <v>1.8280000000000001</v>
      </c>
      <c r="T11" s="2">
        <f>IF('Raw results'!T11&lt;0,ABS('Raw results'!T11/2),'Raw results'!T11)</f>
        <v>6.6189999999999998</v>
      </c>
      <c r="U11" s="2">
        <f>IF('Raw results'!U11&lt;0,ABS('Raw results'!U11/2),'Raw results'!U11)</f>
        <v>6.0129999999999999</v>
      </c>
      <c r="V11" s="2">
        <f>IF('Raw results'!V11&lt;0,ABS('Raw results'!V11/2),'Raw results'!V11)</f>
        <v>9.8000000000000004E-2</v>
      </c>
      <c r="W11" s="2">
        <f>IF('Raw results'!W11&lt;0,ABS('Raw results'!W11/2),'Raw results'!W11)</f>
        <v>0.71799999999999997</v>
      </c>
      <c r="X11" s="2">
        <f>IF('Raw results'!X11&lt;0,ABS('Raw results'!X11/2),'Raw results'!X11)</f>
        <v>24.228000000000002</v>
      </c>
      <c r="Y11" s="2">
        <f>IF('Raw results'!Y11&lt;0,ABS('Raw results'!Y11/2),'Raw results'!Y11)</f>
        <v>2.1000000000000001E-2</v>
      </c>
      <c r="Z11" s="2">
        <f>IF('Raw results'!Z11&lt;0,ABS('Raw results'!Z11/2),'Raw results'!Z11)</f>
        <v>74.69</v>
      </c>
      <c r="AA11" s="2">
        <f>IF('Raw results'!AA11&lt;0,ABS('Raw results'!AA11/2),'Raw results'!AA11)</f>
        <v>0.51600000000000001</v>
      </c>
    </row>
    <row r="12" spans="1:27" x14ac:dyDescent="0.2">
      <c r="A12" s="2" t="s">
        <v>44</v>
      </c>
      <c r="B12" s="3">
        <v>6</v>
      </c>
      <c r="C12" s="3">
        <v>7</v>
      </c>
      <c r="D12" s="2" t="s">
        <v>125</v>
      </c>
      <c r="E12" s="2" t="s">
        <v>31</v>
      </c>
      <c r="F12" s="2">
        <f>IF('Raw results'!F12&lt;0,ABS('Raw results'!F12/2),'Raw results'!F12)</f>
        <v>0.873</v>
      </c>
      <c r="G12" s="2">
        <f>IF('Raw results'!G12&lt;0,ABS('Raw results'!G12/2),'Raw results'!G12)</f>
        <v>44.817</v>
      </c>
      <c r="H12" s="2">
        <f>IF('Raw results'!H12&lt;0,ABS('Raw results'!H12/2),'Raw results'!H12)</f>
        <v>1359.1790000000001</v>
      </c>
      <c r="I12" s="2">
        <f>IF('Raw results'!I12&lt;0,ABS('Raw results'!I12/2),'Raw results'!I12)</f>
        <v>3435.5830000000001</v>
      </c>
      <c r="J12" s="2">
        <f>IF('Raw results'!J12&lt;0,ABS('Raw results'!J12/2),'Raw results'!J12)</f>
        <v>652.46199999999999</v>
      </c>
      <c r="K12" s="2">
        <f>IF('Raw results'!K12&lt;0,ABS('Raw results'!K12/2),'Raw results'!K12)</f>
        <v>930.96199999999999</v>
      </c>
      <c r="L12" s="2">
        <f>IF('Raw results'!L12&lt;0,ABS('Raw results'!L12/2),'Raw results'!L12)</f>
        <v>7.3449999999999998</v>
      </c>
      <c r="M12" s="2">
        <f>IF('Raw results'!M12&lt;0,ABS('Raw results'!M12/2),'Raw results'!M12)</f>
        <v>213.78399999999999</v>
      </c>
      <c r="N12" s="2">
        <f>IF('Raw results'!N12&lt;0,ABS('Raw results'!N12/2),'Raw results'!N12)</f>
        <v>8701.4330000000009</v>
      </c>
      <c r="O12" s="2">
        <f>IF('Raw results'!O12&lt;0,ABS('Raw results'!O12/2),'Raw results'!O12)</f>
        <v>4.6689999999999996</v>
      </c>
      <c r="P12" s="2">
        <f>IF('Raw results'!P12&lt;0,ABS('Raw results'!P12/2),'Raw results'!P12)</f>
        <v>5.8159999999999998</v>
      </c>
      <c r="Q12" s="2">
        <f>IF('Raw results'!Q12&lt;0,ABS('Raw results'!Q12/2),'Raw results'!Q12)</f>
        <v>13.859</v>
      </c>
      <c r="R12" s="2">
        <f>IF('Raw results'!R12&lt;0,ABS('Raw results'!R12/2),'Raw results'!R12)</f>
        <v>261.80799999999999</v>
      </c>
      <c r="S12" s="2">
        <f>IF('Raw results'!S12&lt;0,ABS('Raw results'!S12/2),'Raw results'!S12)</f>
        <v>2.5089999999999999</v>
      </c>
      <c r="T12" s="2">
        <f>IF('Raw results'!T12&lt;0,ABS('Raw results'!T12/2),'Raw results'!T12)</f>
        <v>9.3309999999999995</v>
      </c>
      <c r="U12" s="2">
        <f>IF('Raw results'!U12&lt;0,ABS('Raw results'!U12/2),'Raw results'!U12)</f>
        <v>6.1639999999999997</v>
      </c>
      <c r="V12" s="2">
        <f>IF('Raw results'!V12&lt;0,ABS('Raw results'!V12/2),'Raw results'!V12)</f>
        <v>7.4999999999999997E-2</v>
      </c>
      <c r="W12" s="2">
        <f>IF('Raw results'!W12&lt;0,ABS('Raw results'!W12/2),'Raw results'!W12)</f>
        <v>0.62</v>
      </c>
      <c r="X12" s="2">
        <f>IF('Raw results'!X12&lt;0,ABS('Raw results'!X12/2),'Raw results'!X12)</f>
        <v>35.637</v>
      </c>
      <c r="Y12" s="2">
        <f>IF('Raw results'!Y12&lt;0,ABS('Raw results'!Y12/2),'Raw results'!Y12)</f>
        <v>2.1999999999999999E-2</v>
      </c>
      <c r="Z12" s="2">
        <f>IF('Raw results'!Z12&lt;0,ABS('Raw results'!Z12/2),'Raw results'!Z12)</f>
        <v>41.77</v>
      </c>
      <c r="AA12" s="2">
        <f>IF('Raw results'!AA12&lt;0,ABS('Raw results'!AA12/2),'Raw results'!AA12)</f>
        <v>0.53700000000000003</v>
      </c>
    </row>
    <row r="13" spans="1:27" x14ac:dyDescent="0.2">
      <c r="A13" s="2" t="s">
        <v>44</v>
      </c>
      <c r="B13" s="3">
        <v>2</v>
      </c>
      <c r="C13" s="3">
        <v>8</v>
      </c>
      <c r="D13" s="2" t="s">
        <v>125</v>
      </c>
      <c r="E13" s="2" t="s">
        <v>7</v>
      </c>
      <c r="F13" s="2">
        <f>IF('Raw results'!F13&lt;0,ABS('Raw results'!F13/2),'Raw results'!F13)</f>
        <v>0.68200000000000005</v>
      </c>
      <c r="G13" s="2">
        <f>IF('Raw results'!G13&lt;0,ABS('Raw results'!G13/2),'Raw results'!G13)</f>
        <v>27.318999999999999</v>
      </c>
      <c r="H13" s="2">
        <f>IF('Raw results'!H13&lt;0,ABS('Raw results'!H13/2),'Raw results'!H13)</f>
        <v>1436.654</v>
      </c>
      <c r="I13" s="2">
        <f>IF('Raw results'!I13&lt;0,ABS('Raw results'!I13/2),'Raw results'!I13)</f>
        <v>2840.3829999999998</v>
      </c>
      <c r="J13" s="2">
        <f>IF('Raw results'!J13&lt;0,ABS('Raw results'!J13/2),'Raw results'!J13)</f>
        <v>367.56900000000002</v>
      </c>
      <c r="K13" s="2">
        <f>IF('Raw results'!K13&lt;0,ABS('Raw results'!K13/2),'Raw results'!K13)</f>
        <v>343.59199999999998</v>
      </c>
      <c r="L13" s="2">
        <f>IF('Raw results'!L13&lt;0,ABS('Raw results'!L13/2),'Raw results'!L13)</f>
        <v>6.218</v>
      </c>
      <c r="M13" s="2">
        <f>IF('Raw results'!M13&lt;0,ABS('Raw results'!M13/2),'Raw results'!M13)</f>
        <v>136.20699999999999</v>
      </c>
      <c r="N13" s="2">
        <f>IF('Raw results'!N13&lt;0,ABS('Raw results'!N13/2),'Raw results'!N13)</f>
        <v>7063.7579999999998</v>
      </c>
      <c r="O13" s="2">
        <f>IF('Raw results'!O13&lt;0,ABS('Raw results'!O13/2),'Raw results'!O13)</f>
        <v>3.0409999999999999</v>
      </c>
      <c r="P13" s="2">
        <f>IF('Raw results'!P13&lt;0,ABS('Raw results'!P13/2),'Raw results'!P13)</f>
        <v>5.444</v>
      </c>
      <c r="Q13" s="2">
        <f>IF('Raw results'!Q13&lt;0,ABS('Raw results'!Q13/2),'Raw results'!Q13)</f>
        <v>6.9130000000000003</v>
      </c>
      <c r="R13" s="2">
        <f>IF('Raw results'!R13&lt;0,ABS('Raw results'!R13/2),'Raw results'!R13)</f>
        <v>72.933000000000007</v>
      </c>
      <c r="S13" s="2">
        <f>IF('Raw results'!S13&lt;0,ABS('Raw results'!S13/2),'Raw results'!S13)</f>
        <v>1.236</v>
      </c>
      <c r="T13" s="2">
        <f>IF('Raw results'!T13&lt;0,ABS('Raw results'!T13/2),'Raw results'!T13)</f>
        <v>3.3319999999999999</v>
      </c>
      <c r="U13" s="2">
        <f>IF('Raw results'!U13&lt;0,ABS('Raw results'!U13/2),'Raw results'!U13)</f>
        <v>3.153</v>
      </c>
      <c r="V13" s="2">
        <f>IF('Raw results'!V13&lt;0,ABS('Raw results'!V13/2),'Raw results'!V13)</f>
        <v>2.1999999999999999E-2</v>
      </c>
      <c r="W13" s="2">
        <f>IF('Raw results'!W13&lt;0,ABS('Raw results'!W13/2),'Raw results'!W13)</f>
        <v>0.14599999999999999</v>
      </c>
      <c r="X13" s="2">
        <f>IF('Raw results'!X13&lt;0,ABS('Raw results'!X13/2),'Raw results'!X13)</f>
        <v>19.780999999999999</v>
      </c>
      <c r="Y13" s="2">
        <f>IF('Raw results'!Y13&lt;0,ABS('Raw results'!Y13/2),'Raw results'!Y13)</f>
        <v>1E-3</v>
      </c>
      <c r="Z13" s="2">
        <f>IF('Raw results'!Z13&lt;0,ABS('Raw results'!Z13/2),'Raw results'!Z13)</f>
        <v>7.6689999999999996</v>
      </c>
      <c r="AA13" s="2">
        <f>IF('Raw results'!AA13&lt;0,ABS('Raw results'!AA13/2),'Raw results'!AA13)</f>
        <v>0.45200000000000001</v>
      </c>
    </row>
    <row r="14" spans="1:27" x14ac:dyDescent="0.2">
      <c r="A14" s="2" t="s">
        <v>44</v>
      </c>
      <c r="B14" s="3">
        <v>6</v>
      </c>
      <c r="C14" s="3">
        <v>8</v>
      </c>
      <c r="D14" s="2" t="s">
        <v>125</v>
      </c>
      <c r="E14" s="2" t="s">
        <v>30</v>
      </c>
      <c r="F14" s="2">
        <f>IF('Raw results'!F14&lt;0,ABS('Raw results'!F14/2),'Raw results'!F14)</f>
        <v>0.871</v>
      </c>
      <c r="G14" s="2">
        <f>IF('Raw results'!G14&lt;0,ABS('Raw results'!G14/2),'Raw results'!G14)</f>
        <v>38.911000000000001</v>
      </c>
      <c r="H14" s="2">
        <f>IF('Raw results'!H14&lt;0,ABS('Raw results'!H14/2),'Raw results'!H14)</f>
        <v>1433.963</v>
      </c>
      <c r="I14" s="2">
        <f>IF('Raw results'!I14&lt;0,ABS('Raw results'!I14/2),'Raw results'!I14)</f>
        <v>3146.576</v>
      </c>
      <c r="J14" s="2">
        <f>IF('Raw results'!J14&lt;0,ABS('Raw results'!J14/2),'Raw results'!J14)</f>
        <v>429.40699999999998</v>
      </c>
      <c r="K14" s="2">
        <f>IF('Raw results'!K14&lt;0,ABS('Raw results'!K14/2),'Raw results'!K14)</f>
        <v>838.14700000000005</v>
      </c>
      <c r="L14" s="2">
        <f>IF('Raw results'!L14&lt;0,ABS('Raw results'!L14/2),'Raw results'!L14)</f>
        <v>6.9749999999999996</v>
      </c>
      <c r="M14" s="2">
        <f>IF('Raw results'!M14&lt;0,ABS('Raw results'!M14/2),'Raw results'!M14)</f>
        <v>180.249</v>
      </c>
      <c r="N14" s="2">
        <f>IF('Raw results'!N14&lt;0,ABS('Raw results'!N14/2),'Raw results'!N14)</f>
        <v>8290.7999999999993</v>
      </c>
      <c r="O14" s="2">
        <f>IF('Raw results'!O14&lt;0,ABS('Raw results'!O14/2),'Raw results'!O14)</f>
        <v>3.879</v>
      </c>
      <c r="P14" s="2">
        <f>IF('Raw results'!P14&lt;0,ABS('Raw results'!P14/2),'Raw results'!P14)</f>
        <v>6.2830000000000004</v>
      </c>
      <c r="Q14" s="2">
        <f>IF('Raw results'!Q14&lt;0,ABS('Raw results'!Q14/2),'Raw results'!Q14)</f>
        <v>8.8160000000000007</v>
      </c>
      <c r="R14" s="2">
        <f>IF('Raw results'!R14&lt;0,ABS('Raw results'!R14/2),'Raw results'!R14)</f>
        <v>104.57</v>
      </c>
      <c r="S14" s="2">
        <f>IF('Raw results'!S14&lt;0,ABS('Raw results'!S14/2),'Raw results'!S14)</f>
        <v>1.661</v>
      </c>
      <c r="T14" s="2">
        <f>IF('Raw results'!T14&lt;0,ABS('Raw results'!T14/2),'Raw results'!T14)</f>
        <v>3.92</v>
      </c>
      <c r="U14" s="2">
        <f>IF('Raw results'!U14&lt;0,ABS('Raw results'!U14/2),'Raw results'!U14)</f>
        <v>4.7869999999999999</v>
      </c>
      <c r="V14" s="2">
        <f>IF('Raw results'!V14&lt;0,ABS('Raw results'!V14/2),'Raw results'!V14)</f>
        <v>2.9000000000000001E-2</v>
      </c>
      <c r="W14" s="2">
        <f>IF('Raw results'!W14&lt;0,ABS('Raw results'!W14/2),'Raw results'!W14)</f>
        <v>0.23100000000000001</v>
      </c>
      <c r="X14" s="2">
        <f>IF('Raw results'!X14&lt;0,ABS('Raw results'!X14/2),'Raw results'!X14)</f>
        <v>24.59</v>
      </c>
      <c r="Y14" s="2">
        <f>IF('Raw results'!Y14&lt;0,ABS('Raw results'!Y14/2),'Raw results'!Y14)</f>
        <v>1E-3</v>
      </c>
      <c r="Z14" s="2">
        <f>IF('Raw results'!Z14&lt;0,ABS('Raw results'!Z14/2),'Raw results'!Z14)</f>
        <v>10.448</v>
      </c>
      <c r="AA14" s="2">
        <f>IF('Raw results'!AA14&lt;0,ABS('Raw results'!AA14/2),'Raw results'!AA14)</f>
        <v>0.436</v>
      </c>
    </row>
    <row r="15" spans="1:27" x14ac:dyDescent="0.2">
      <c r="A15" s="2" t="s">
        <v>44</v>
      </c>
      <c r="B15" s="3">
        <v>2</v>
      </c>
      <c r="C15" s="3">
        <v>9</v>
      </c>
      <c r="D15" s="2" t="s">
        <v>125</v>
      </c>
      <c r="E15" s="2" t="s">
        <v>8</v>
      </c>
      <c r="F15" s="2">
        <f>IF('Raw results'!F15&lt;0,ABS('Raw results'!F15/2),'Raw results'!F15)</f>
        <v>0.68500000000000005</v>
      </c>
      <c r="G15" s="2">
        <f>IF('Raw results'!G15&lt;0,ABS('Raw results'!G15/2),'Raw results'!G15)</f>
        <v>23.305</v>
      </c>
      <c r="H15" s="2">
        <f>IF('Raw results'!H15&lt;0,ABS('Raw results'!H15/2),'Raw results'!H15)</f>
        <v>1314.6859999999999</v>
      </c>
      <c r="I15" s="2">
        <f>IF('Raw results'!I15&lt;0,ABS('Raw results'!I15/2),'Raw results'!I15)</f>
        <v>3054.1979999999999</v>
      </c>
      <c r="J15" s="2">
        <f>IF('Raw results'!J15&lt;0,ABS('Raw results'!J15/2),'Raw results'!J15)</f>
        <v>517.68899999999996</v>
      </c>
      <c r="K15" s="2">
        <f>IF('Raw results'!K15&lt;0,ABS('Raw results'!K15/2),'Raw results'!K15)</f>
        <v>1143.5260000000001</v>
      </c>
      <c r="L15" s="2">
        <f>IF('Raw results'!L15&lt;0,ABS('Raw results'!L15/2),'Raw results'!L15)</f>
        <v>6.5259999999999998</v>
      </c>
      <c r="M15" s="2">
        <f>IF('Raw results'!M15&lt;0,ABS('Raw results'!M15/2),'Raw results'!M15)</f>
        <v>242.673</v>
      </c>
      <c r="N15" s="2">
        <f>IF('Raw results'!N15&lt;0,ABS('Raw results'!N15/2),'Raw results'!N15)</f>
        <v>8231.6759999999995</v>
      </c>
      <c r="O15" s="2">
        <f>IF('Raw results'!O15&lt;0,ABS('Raw results'!O15/2),'Raw results'!O15)</f>
        <v>4.6840000000000002</v>
      </c>
      <c r="P15" s="2">
        <f>IF('Raw results'!P15&lt;0,ABS('Raw results'!P15/2),'Raw results'!P15)</f>
        <v>5.7709999999999999</v>
      </c>
      <c r="Q15" s="2">
        <f>IF('Raw results'!Q15&lt;0,ABS('Raw results'!Q15/2),'Raw results'!Q15)</f>
        <v>9.8019999999999996</v>
      </c>
      <c r="R15" s="2">
        <f>IF('Raw results'!R15&lt;0,ABS('Raw results'!R15/2),'Raw results'!R15)</f>
        <v>360.18099999999998</v>
      </c>
      <c r="S15" s="2">
        <f>IF('Raw results'!S15&lt;0,ABS('Raw results'!S15/2),'Raw results'!S15)</f>
        <v>1.831</v>
      </c>
      <c r="T15" s="2">
        <f>IF('Raw results'!T15&lt;0,ABS('Raw results'!T15/2),'Raw results'!T15)</f>
        <v>5.6340000000000003</v>
      </c>
      <c r="U15" s="2">
        <f>IF('Raw results'!U15&lt;0,ABS('Raw results'!U15/2),'Raw results'!U15)</f>
        <v>9.0540000000000003</v>
      </c>
      <c r="V15" s="2">
        <f>IF('Raw results'!V15&lt;0,ABS('Raw results'!V15/2),'Raw results'!V15)</f>
        <v>4.5999999999999999E-2</v>
      </c>
      <c r="W15" s="2">
        <f>IF('Raw results'!W15&lt;0,ABS('Raw results'!W15/2),'Raw results'!W15)</f>
        <v>0.73199999999999998</v>
      </c>
      <c r="X15" s="2">
        <f>IF('Raw results'!X15&lt;0,ABS('Raw results'!X15/2),'Raw results'!X15)</f>
        <v>31.468</v>
      </c>
      <c r="Y15" s="2">
        <f>IF('Raw results'!Y15&lt;0,ABS('Raw results'!Y15/2),'Raw results'!Y15)</f>
        <v>6.0000000000000001E-3</v>
      </c>
      <c r="Z15" s="2">
        <f>IF('Raw results'!Z15&lt;0,ABS('Raw results'!Z15/2),'Raw results'!Z15)</f>
        <v>22.396000000000001</v>
      </c>
      <c r="AA15" s="2">
        <f>IF('Raw results'!AA15&lt;0,ABS('Raw results'!AA15/2),'Raw results'!AA15)</f>
        <v>0.56000000000000005</v>
      </c>
    </row>
    <row r="16" spans="1:27" x14ac:dyDescent="0.2">
      <c r="A16" s="2" t="s">
        <v>44</v>
      </c>
      <c r="B16" s="3">
        <v>6</v>
      </c>
      <c r="C16" s="3">
        <v>9</v>
      </c>
      <c r="D16" s="2" t="s">
        <v>125</v>
      </c>
      <c r="E16" s="2" t="s">
        <v>29</v>
      </c>
      <c r="F16" s="2">
        <f>IF('Raw results'!F16&lt;0,ABS('Raw results'!F16/2),'Raw results'!F16)</f>
        <v>0.93300000000000005</v>
      </c>
      <c r="G16" s="2">
        <f>IF('Raw results'!G16&lt;0,ABS('Raw results'!G16/2),'Raw results'!G16)</f>
        <v>27.459</v>
      </c>
      <c r="H16" s="2">
        <f>IF('Raw results'!H16&lt;0,ABS('Raw results'!H16/2),'Raw results'!H16)</f>
        <v>1217.193</v>
      </c>
      <c r="I16" s="2">
        <f>IF('Raw results'!I16&lt;0,ABS('Raw results'!I16/2),'Raw results'!I16)</f>
        <v>3255.3980000000001</v>
      </c>
      <c r="J16" s="2">
        <f>IF('Raw results'!J16&lt;0,ABS('Raw results'!J16/2),'Raw results'!J16)</f>
        <v>450.76499999999999</v>
      </c>
      <c r="K16" s="2">
        <f>IF('Raw results'!K16&lt;0,ABS('Raw results'!K16/2),'Raw results'!K16)</f>
        <v>1209.1369999999999</v>
      </c>
      <c r="L16" s="2">
        <f>IF('Raw results'!L16&lt;0,ABS('Raw results'!L16/2),'Raw results'!L16)</f>
        <v>7.6180000000000003</v>
      </c>
      <c r="M16" s="2">
        <f>IF('Raw results'!M16&lt;0,ABS('Raw results'!M16/2),'Raw results'!M16)</f>
        <v>102.315</v>
      </c>
      <c r="N16" s="2">
        <f>IF('Raw results'!N16&lt;0,ABS('Raw results'!N16/2),'Raw results'!N16)</f>
        <v>9192.51</v>
      </c>
      <c r="O16" s="2">
        <f>IF('Raw results'!O16&lt;0,ABS('Raw results'!O16/2),'Raw results'!O16)</f>
        <v>2.9729999999999999</v>
      </c>
      <c r="P16" s="2">
        <f>IF('Raw results'!P16&lt;0,ABS('Raw results'!P16/2),'Raw results'!P16)</f>
        <v>5.4290000000000003</v>
      </c>
      <c r="Q16" s="2">
        <f>IF('Raw results'!Q16&lt;0,ABS('Raw results'!Q16/2),'Raw results'!Q16)</f>
        <v>9.9489999999999998</v>
      </c>
      <c r="R16" s="2">
        <f>IF('Raw results'!R16&lt;0,ABS('Raw results'!R16/2),'Raw results'!R16)</f>
        <v>163.77199999999999</v>
      </c>
      <c r="S16" s="2">
        <f>IF('Raw results'!S16&lt;0,ABS('Raw results'!S16/2),'Raw results'!S16)</f>
        <v>2.012</v>
      </c>
      <c r="T16" s="2">
        <f>IF('Raw results'!T16&lt;0,ABS('Raw results'!T16/2),'Raw results'!T16)</f>
        <v>5.1429999999999998</v>
      </c>
      <c r="U16" s="2">
        <f>IF('Raw results'!U16&lt;0,ABS('Raw results'!U16/2),'Raw results'!U16)</f>
        <v>5.3920000000000003</v>
      </c>
      <c r="V16" s="2">
        <f>IF('Raw results'!V16&lt;0,ABS('Raw results'!V16/2),'Raw results'!V16)</f>
        <v>4.4999999999999998E-2</v>
      </c>
      <c r="W16" s="2">
        <f>IF('Raw results'!W16&lt;0,ABS('Raw results'!W16/2),'Raw results'!W16)</f>
        <v>0.2</v>
      </c>
      <c r="X16" s="2">
        <f>IF('Raw results'!X16&lt;0,ABS('Raw results'!X16/2),'Raw results'!X16)</f>
        <v>37.07</v>
      </c>
      <c r="Y16" s="2">
        <f>IF('Raw results'!Y16&lt;0,ABS('Raw results'!Y16/2),'Raw results'!Y16)</f>
        <v>5.0000000000000001E-3</v>
      </c>
      <c r="Z16" s="2">
        <f>IF('Raw results'!Z16&lt;0,ABS('Raw results'!Z16/2),'Raw results'!Z16)</f>
        <v>18.018999999999998</v>
      </c>
      <c r="AA16" s="2">
        <f>IF('Raw results'!AA16&lt;0,ABS('Raw results'!AA16/2),'Raw results'!AA16)</f>
        <v>0.54300000000000004</v>
      </c>
    </row>
    <row r="17" spans="1:27" x14ac:dyDescent="0.2">
      <c r="A17" s="2" t="s">
        <v>44</v>
      </c>
      <c r="B17" s="3">
        <v>2</v>
      </c>
      <c r="C17" s="3">
        <v>10</v>
      </c>
      <c r="D17" s="2" t="s">
        <v>125</v>
      </c>
      <c r="E17" s="2" t="s">
        <v>9</v>
      </c>
      <c r="F17" s="2">
        <f>IF('Raw results'!F17&lt;0,ABS('Raw results'!F17/2),'Raw results'!F17)</f>
        <v>1.1000000000000001</v>
      </c>
      <c r="G17" s="2">
        <f>IF('Raw results'!G17&lt;0,ABS('Raw results'!G17/2),'Raw results'!G17)</f>
        <v>28.111000000000001</v>
      </c>
      <c r="H17" s="2">
        <f>IF('Raw results'!H17&lt;0,ABS('Raw results'!H17/2),'Raw results'!H17)</f>
        <v>1628.598</v>
      </c>
      <c r="I17" s="2">
        <f>IF('Raw results'!I17&lt;0,ABS('Raw results'!I17/2),'Raw results'!I17)</f>
        <v>3184.837</v>
      </c>
      <c r="J17" s="2">
        <f>IF('Raw results'!J17&lt;0,ABS('Raw results'!J17/2),'Raw results'!J17)</f>
        <v>530.90300000000002</v>
      </c>
      <c r="K17" s="2">
        <f>IF('Raw results'!K17&lt;0,ABS('Raw results'!K17/2),'Raw results'!K17)</f>
        <v>818.24099999999999</v>
      </c>
      <c r="L17" s="2">
        <f>IF('Raw results'!L17&lt;0,ABS('Raw results'!L17/2),'Raw results'!L17)</f>
        <v>7.2229999999999999</v>
      </c>
      <c r="M17" s="2">
        <f>IF('Raw results'!M17&lt;0,ABS('Raw results'!M17/2),'Raw results'!M17)</f>
        <v>254.697</v>
      </c>
      <c r="N17" s="2">
        <f>IF('Raw results'!N17&lt;0,ABS('Raw results'!N17/2),'Raw results'!N17)</f>
        <v>8461.6010000000006</v>
      </c>
      <c r="O17" s="2">
        <f>IF('Raw results'!O17&lt;0,ABS('Raw results'!O17/2),'Raw results'!O17)</f>
        <v>4.516</v>
      </c>
      <c r="P17" s="2">
        <f>IF('Raw results'!P17&lt;0,ABS('Raw results'!P17/2),'Raw results'!P17)</f>
        <v>5.9340000000000002</v>
      </c>
      <c r="Q17" s="2">
        <f>IF('Raw results'!Q17&lt;0,ABS('Raw results'!Q17/2),'Raw results'!Q17)</f>
        <v>7.899</v>
      </c>
      <c r="R17" s="2">
        <f>IF('Raw results'!R17&lt;0,ABS('Raw results'!R17/2),'Raw results'!R17)</f>
        <v>221.25399999999999</v>
      </c>
      <c r="S17" s="2">
        <f>IF('Raw results'!S17&lt;0,ABS('Raw results'!S17/2),'Raw results'!S17)</f>
        <v>1.8680000000000001</v>
      </c>
      <c r="T17" s="2">
        <f>IF('Raw results'!T17&lt;0,ABS('Raw results'!T17/2),'Raw results'!T17)</f>
        <v>6.7919999999999998</v>
      </c>
      <c r="U17" s="2">
        <f>IF('Raw results'!U17&lt;0,ABS('Raw results'!U17/2),'Raw results'!U17)</f>
        <v>6.1520000000000001</v>
      </c>
      <c r="V17" s="2">
        <f>IF('Raw results'!V17&lt;0,ABS('Raw results'!V17/2),'Raw results'!V17)</f>
        <v>0.05</v>
      </c>
      <c r="W17" s="2">
        <f>IF('Raw results'!W17&lt;0,ABS('Raw results'!W17/2),'Raw results'!W17)</f>
        <v>0.27700000000000002</v>
      </c>
      <c r="X17" s="2">
        <f>IF('Raw results'!X17&lt;0,ABS('Raw results'!X17/2),'Raw results'!X17)</f>
        <v>28.295999999999999</v>
      </c>
      <c r="Y17" s="2">
        <f>IF('Raw results'!Y17&lt;0,ABS('Raw results'!Y17/2),'Raw results'!Y17)</f>
        <v>1.4999999999999999E-2</v>
      </c>
      <c r="Z17" s="2">
        <f>IF('Raw results'!Z17&lt;0,ABS('Raw results'!Z17/2),'Raw results'!Z17)</f>
        <v>15.717000000000001</v>
      </c>
      <c r="AA17" s="2">
        <f>IF('Raw results'!AA17&lt;0,ABS('Raw results'!AA17/2),'Raw results'!AA17)</f>
        <v>0.81200000000000006</v>
      </c>
    </row>
    <row r="18" spans="1:27" x14ac:dyDescent="0.2">
      <c r="A18" s="2" t="s">
        <v>44</v>
      </c>
      <c r="B18" s="3">
        <v>6</v>
      </c>
      <c r="C18" s="3">
        <v>10</v>
      </c>
      <c r="D18" s="2" t="s">
        <v>125</v>
      </c>
      <c r="E18" s="2" t="s">
        <v>28</v>
      </c>
      <c r="F18" s="2">
        <f>IF('Raw results'!F18&lt;0,ABS('Raw results'!F18/2),'Raw results'!F18)</f>
        <v>1.1579999999999999</v>
      </c>
      <c r="G18" s="2">
        <f>IF('Raw results'!G18&lt;0,ABS('Raw results'!G18/2),'Raw results'!G18)</f>
        <v>27.27</v>
      </c>
      <c r="H18" s="2">
        <f>IF('Raw results'!H18&lt;0,ABS('Raw results'!H18/2),'Raw results'!H18)</f>
        <v>1582.7180000000001</v>
      </c>
      <c r="I18" s="2">
        <f>IF('Raw results'!I18&lt;0,ABS('Raw results'!I18/2),'Raw results'!I18)</f>
        <v>3264.6529999999998</v>
      </c>
      <c r="J18" s="2">
        <f>IF('Raw results'!J18&lt;0,ABS('Raw results'!J18/2),'Raw results'!J18)</f>
        <v>450.49099999999999</v>
      </c>
      <c r="K18" s="2">
        <f>IF('Raw results'!K18&lt;0,ABS('Raw results'!K18/2),'Raw results'!K18)</f>
        <v>953.47500000000002</v>
      </c>
      <c r="L18" s="2">
        <f>IF('Raw results'!L18&lt;0,ABS('Raw results'!L18/2),'Raw results'!L18)</f>
        <v>7.3570000000000002</v>
      </c>
      <c r="M18" s="2">
        <f>IF('Raw results'!M18&lt;0,ABS('Raw results'!M18/2),'Raw results'!M18)</f>
        <v>208.75899999999999</v>
      </c>
      <c r="N18" s="2">
        <f>IF('Raw results'!N18&lt;0,ABS('Raw results'!N18/2),'Raw results'!N18)</f>
        <v>8557.9570000000003</v>
      </c>
      <c r="O18" s="2">
        <f>IF('Raw results'!O18&lt;0,ABS('Raw results'!O18/2),'Raw results'!O18)</f>
        <v>3.9940000000000002</v>
      </c>
      <c r="P18" s="2">
        <f>IF('Raw results'!P18&lt;0,ABS('Raw results'!P18/2),'Raw results'!P18)</f>
        <v>6.1950000000000003</v>
      </c>
      <c r="Q18" s="2">
        <f>IF('Raw results'!Q18&lt;0,ABS('Raw results'!Q18/2),'Raw results'!Q18)</f>
        <v>9.298</v>
      </c>
      <c r="R18" s="2">
        <f>IF('Raw results'!R18&lt;0,ABS('Raw results'!R18/2),'Raw results'!R18)</f>
        <v>236.541</v>
      </c>
      <c r="S18" s="2">
        <f>IF('Raw results'!S18&lt;0,ABS('Raw results'!S18/2),'Raw results'!S18)</f>
        <v>1.9350000000000001</v>
      </c>
      <c r="T18" s="2">
        <f>IF('Raw results'!T18&lt;0,ABS('Raw results'!T18/2),'Raw results'!T18)</f>
        <v>6.4859999999999998</v>
      </c>
      <c r="U18" s="2">
        <f>IF('Raw results'!U18&lt;0,ABS('Raw results'!U18/2),'Raw results'!U18)</f>
        <v>6.7960000000000003</v>
      </c>
      <c r="V18" s="2">
        <f>IF('Raw results'!V18&lt;0,ABS('Raw results'!V18/2),'Raw results'!V18)</f>
        <v>5.6000000000000001E-2</v>
      </c>
      <c r="W18" s="2">
        <f>IF('Raw results'!W18&lt;0,ABS('Raw results'!W18/2),'Raw results'!W18)</f>
        <v>0.29499999999999998</v>
      </c>
      <c r="X18" s="2">
        <f>IF('Raw results'!X18&lt;0,ABS('Raw results'!X18/2),'Raw results'!X18)</f>
        <v>28.201000000000001</v>
      </c>
      <c r="Y18" s="2">
        <f>IF('Raw results'!Y18&lt;0,ABS('Raw results'!Y18/2),'Raw results'!Y18)</f>
        <v>1.2E-2</v>
      </c>
      <c r="Z18" s="2">
        <f>IF('Raw results'!Z18&lt;0,ABS('Raw results'!Z18/2),'Raw results'!Z18)</f>
        <v>17.725999999999999</v>
      </c>
      <c r="AA18" s="2">
        <f>IF('Raw results'!AA18&lt;0,ABS('Raw results'!AA18/2),'Raw results'!AA18)</f>
        <v>0.73499999999999999</v>
      </c>
    </row>
    <row r="19" spans="1:27" x14ac:dyDescent="0.2">
      <c r="A19" s="2" t="s">
        <v>44</v>
      </c>
      <c r="B19" s="3">
        <v>3</v>
      </c>
      <c r="C19" s="3">
        <v>11</v>
      </c>
      <c r="D19" s="2" t="s">
        <v>125</v>
      </c>
      <c r="E19" s="2" t="s">
        <v>10</v>
      </c>
      <c r="F19" s="2">
        <f>IF('Raw results'!F19&lt;0,ABS('Raw results'!F19/2),'Raw results'!F19)</f>
        <v>0.53</v>
      </c>
      <c r="G19" s="2">
        <f>IF('Raw results'!G19&lt;0,ABS('Raw results'!G19/2),'Raw results'!G19)</f>
        <v>25.681000000000001</v>
      </c>
      <c r="H19" s="2">
        <f>IF('Raw results'!H19&lt;0,ABS('Raw results'!H19/2),'Raw results'!H19)</f>
        <v>691.71299999999997</v>
      </c>
      <c r="I19" s="2">
        <f>IF('Raw results'!I19&lt;0,ABS('Raw results'!I19/2),'Raw results'!I19)</f>
        <v>1897.415</v>
      </c>
      <c r="J19" s="2">
        <f>IF('Raw results'!J19&lt;0,ABS('Raw results'!J19/2),'Raw results'!J19)</f>
        <v>640.02</v>
      </c>
      <c r="K19" s="2">
        <f>IF('Raw results'!K19&lt;0,ABS('Raw results'!K19/2),'Raw results'!K19)</f>
        <v>2323.8820000000001</v>
      </c>
      <c r="L19" s="2">
        <f>IF('Raw results'!L19&lt;0,ABS('Raw results'!L19/2),'Raw results'!L19)</f>
        <v>3.371</v>
      </c>
      <c r="M19" s="2">
        <f>IF('Raw results'!M19&lt;0,ABS('Raw results'!M19/2),'Raw results'!M19)</f>
        <v>195.483</v>
      </c>
      <c r="N19" s="2">
        <f>IF('Raw results'!N19&lt;0,ABS('Raw results'!N19/2),'Raw results'!N19)</f>
        <v>3931.442</v>
      </c>
      <c r="O19" s="2">
        <f>IF('Raw results'!O19&lt;0,ABS('Raw results'!O19/2),'Raw results'!O19)</f>
        <v>2.3530000000000002</v>
      </c>
      <c r="P19" s="2">
        <f>IF('Raw results'!P19&lt;0,ABS('Raw results'!P19/2),'Raw results'!P19)</f>
        <v>1.7589999999999999</v>
      </c>
      <c r="Q19" s="2">
        <f>IF('Raw results'!Q19&lt;0,ABS('Raw results'!Q19/2),'Raw results'!Q19)</f>
        <v>3.4849999999999999</v>
      </c>
      <c r="R19" s="2">
        <f>IF('Raw results'!R19&lt;0,ABS('Raw results'!R19/2),'Raw results'!R19)</f>
        <v>33.828000000000003</v>
      </c>
      <c r="S19" s="2">
        <f>IF('Raw results'!S19&lt;0,ABS('Raw results'!S19/2),'Raw results'!S19)</f>
        <v>0.83499999999999996</v>
      </c>
      <c r="T19" s="2">
        <f>IF('Raw results'!T19&lt;0,ABS('Raw results'!T19/2),'Raw results'!T19)</f>
        <v>4.9980000000000002</v>
      </c>
      <c r="U19" s="2">
        <f>IF('Raw results'!U19&lt;0,ABS('Raw results'!U19/2),'Raw results'!U19)</f>
        <v>20.157</v>
      </c>
      <c r="V19" s="2">
        <f>IF('Raw results'!V19&lt;0,ABS('Raw results'!V19/2),'Raw results'!V19)</f>
        <v>3.5000000000000003E-2</v>
      </c>
      <c r="W19" s="2">
        <f>IF('Raw results'!W19&lt;0,ABS('Raw results'!W19/2),'Raw results'!W19)</f>
        <v>0.123</v>
      </c>
      <c r="X19" s="2">
        <f>IF('Raw results'!X19&lt;0,ABS('Raw results'!X19/2),'Raw results'!X19)</f>
        <v>28.51</v>
      </c>
      <c r="Y19" s="2">
        <f>IF('Raw results'!Y19&lt;0,ABS('Raw results'!Y19/2),'Raw results'!Y19)</f>
        <v>7.0000000000000001E-3</v>
      </c>
      <c r="Z19" s="2">
        <f>IF('Raw results'!Z19&lt;0,ABS('Raw results'!Z19/2),'Raw results'!Z19)</f>
        <v>5.8339999999999996</v>
      </c>
      <c r="AA19" s="2">
        <f>IF('Raw results'!AA19&lt;0,ABS('Raw results'!AA19/2),'Raw results'!AA19)</f>
        <v>0.33600000000000002</v>
      </c>
    </row>
    <row r="20" spans="1:27" x14ac:dyDescent="0.2">
      <c r="A20" s="2" t="s">
        <v>44</v>
      </c>
      <c r="B20" s="3">
        <v>7</v>
      </c>
      <c r="C20" s="3">
        <v>11</v>
      </c>
      <c r="D20" s="2" t="s">
        <v>125</v>
      </c>
      <c r="E20" s="2" t="s">
        <v>37</v>
      </c>
      <c r="F20" s="2">
        <f>IF('Raw results'!F20&lt;0,ABS('Raw results'!F20/2),'Raw results'!F20)</f>
        <v>0.94299999999999995</v>
      </c>
      <c r="G20" s="2">
        <f>IF('Raw results'!G20&lt;0,ABS('Raw results'!G20/2),'Raw results'!G20)</f>
        <v>26.52</v>
      </c>
      <c r="H20" s="2">
        <f>IF('Raw results'!H20&lt;0,ABS('Raw results'!H20/2),'Raw results'!H20)</f>
        <v>684.69200000000001</v>
      </c>
      <c r="I20" s="2">
        <f>IF('Raw results'!I20&lt;0,ABS('Raw results'!I20/2),'Raw results'!I20)</f>
        <v>2306.0569999999998</v>
      </c>
      <c r="J20" s="2">
        <f>IF('Raw results'!J20&lt;0,ABS('Raw results'!J20/2),'Raw results'!J20)</f>
        <v>564.34699999999998</v>
      </c>
      <c r="K20" s="2">
        <f>IF('Raw results'!K20&lt;0,ABS('Raw results'!K20/2),'Raw results'!K20)</f>
        <v>1457.183</v>
      </c>
      <c r="L20" s="2">
        <f>IF('Raw results'!L20&lt;0,ABS('Raw results'!L20/2),'Raw results'!L20)</f>
        <v>3.742</v>
      </c>
      <c r="M20" s="2">
        <f>IF('Raw results'!M20&lt;0,ABS('Raw results'!M20/2),'Raw results'!M20)</f>
        <v>190.03399999999999</v>
      </c>
      <c r="N20" s="2">
        <f>IF('Raw results'!N20&lt;0,ABS('Raw results'!N20/2),'Raw results'!N20)</f>
        <v>4487.4530000000004</v>
      </c>
      <c r="O20" s="2">
        <f>IF('Raw results'!O20&lt;0,ABS('Raw results'!O20/2),'Raw results'!O20)</f>
        <v>2.23</v>
      </c>
      <c r="P20" s="2">
        <f>IF('Raw results'!P20&lt;0,ABS('Raw results'!P20/2),'Raw results'!P20)</f>
        <v>2.0790000000000002</v>
      </c>
      <c r="Q20" s="2">
        <f>IF('Raw results'!Q20&lt;0,ABS('Raw results'!Q20/2),'Raw results'!Q20)</f>
        <v>3.5720000000000001</v>
      </c>
      <c r="R20" s="2">
        <f>IF('Raw results'!R20&lt;0,ABS('Raw results'!R20/2),'Raw results'!R20)</f>
        <v>31.271000000000001</v>
      </c>
      <c r="S20" s="2">
        <f>IF('Raw results'!S20&lt;0,ABS('Raw results'!S20/2),'Raw results'!S20)</f>
        <v>1.1000000000000001</v>
      </c>
      <c r="T20" s="2">
        <f>IF('Raw results'!T20&lt;0,ABS('Raw results'!T20/2),'Raw results'!T20)</f>
        <v>6.6440000000000001</v>
      </c>
      <c r="U20" s="2">
        <f>IF('Raw results'!U20&lt;0,ABS('Raw results'!U20/2),'Raw results'!U20)</f>
        <v>10.379</v>
      </c>
      <c r="V20" s="2">
        <f>IF('Raw results'!V20&lt;0,ABS('Raw results'!V20/2),'Raw results'!V20)</f>
        <v>0.03</v>
      </c>
      <c r="W20" s="2">
        <f>IF('Raw results'!W20&lt;0,ABS('Raw results'!W20/2),'Raw results'!W20)</f>
        <v>2.5999999999999999E-2</v>
      </c>
      <c r="X20" s="2">
        <f>IF('Raw results'!X20&lt;0,ABS('Raw results'!X20/2),'Raw results'!X20)</f>
        <v>33.857999999999997</v>
      </c>
      <c r="Y20" s="2">
        <f>IF('Raw results'!Y20&lt;0,ABS('Raw results'!Y20/2),'Raw results'!Y20)</f>
        <v>8.0000000000000002E-3</v>
      </c>
      <c r="Z20" s="2">
        <f>IF('Raw results'!Z20&lt;0,ABS('Raw results'!Z20/2),'Raw results'!Z20)</f>
        <v>9.7789999999999999</v>
      </c>
      <c r="AA20" s="2">
        <f>IF('Raw results'!AA20&lt;0,ABS('Raw results'!AA20/2),'Raw results'!AA20)</f>
        <v>0.79300000000000004</v>
      </c>
    </row>
    <row r="21" spans="1:27" x14ac:dyDescent="0.2">
      <c r="A21" s="2" t="s">
        <v>44</v>
      </c>
      <c r="B21" s="3">
        <v>3</v>
      </c>
      <c r="C21" s="3">
        <v>12</v>
      </c>
      <c r="D21" s="2" t="s">
        <v>125</v>
      </c>
      <c r="E21" s="2" t="s">
        <v>11</v>
      </c>
      <c r="F21" s="2">
        <f>IF('Raw results'!F21&lt;0,ABS('Raw results'!F21/2),'Raw results'!F21)</f>
        <v>1.1619999999999999</v>
      </c>
      <c r="G21" s="2">
        <f>IF('Raw results'!G21&lt;0,ABS('Raw results'!G21/2),'Raw results'!G21)</f>
        <v>31.035</v>
      </c>
      <c r="H21" s="2">
        <f>IF('Raw results'!H21&lt;0,ABS('Raw results'!H21/2),'Raw results'!H21)</f>
        <v>1355.0730000000001</v>
      </c>
      <c r="I21" s="2">
        <f>IF('Raw results'!I21&lt;0,ABS('Raw results'!I21/2),'Raw results'!I21)</f>
        <v>2848.22</v>
      </c>
      <c r="J21" s="2">
        <f>IF('Raw results'!J21&lt;0,ABS('Raw results'!J21/2),'Raw results'!J21)</f>
        <v>756.64099999999996</v>
      </c>
      <c r="K21" s="2">
        <f>IF('Raw results'!K21&lt;0,ABS('Raw results'!K21/2),'Raw results'!K21)</f>
        <v>1300.098</v>
      </c>
      <c r="L21" s="2">
        <f>IF('Raw results'!L21&lt;0,ABS('Raw results'!L21/2),'Raw results'!L21)</f>
        <v>5.7089999999999996</v>
      </c>
      <c r="M21" s="2">
        <f>IF('Raw results'!M21&lt;0,ABS('Raw results'!M21/2),'Raw results'!M21)</f>
        <v>160.47499999999999</v>
      </c>
      <c r="N21" s="2">
        <f>IF('Raw results'!N21&lt;0,ABS('Raw results'!N21/2),'Raw results'!N21)</f>
        <v>6512.8760000000002</v>
      </c>
      <c r="O21" s="2">
        <f>IF('Raw results'!O21&lt;0,ABS('Raw results'!O21/2),'Raw results'!O21)</f>
        <v>3.149</v>
      </c>
      <c r="P21" s="2">
        <f>IF('Raw results'!P21&lt;0,ABS('Raw results'!P21/2),'Raw results'!P21)</f>
        <v>4.2469999999999999</v>
      </c>
      <c r="Q21" s="2">
        <f>IF('Raw results'!Q21&lt;0,ABS('Raw results'!Q21/2),'Raw results'!Q21)</f>
        <v>6.3179999999999996</v>
      </c>
      <c r="R21" s="2">
        <f>IF('Raw results'!R21&lt;0,ABS('Raw results'!R21/2),'Raw results'!R21)</f>
        <v>158.858</v>
      </c>
      <c r="S21" s="2">
        <f>IF('Raw results'!S21&lt;0,ABS('Raw results'!S21/2),'Raw results'!S21)</f>
        <v>1.47</v>
      </c>
      <c r="T21" s="2">
        <f>IF('Raw results'!T21&lt;0,ABS('Raw results'!T21/2),'Raw results'!T21)</f>
        <v>8.94</v>
      </c>
      <c r="U21" s="2">
        <f>IF('Raw results'!U21&lt;0,ABS('Raw results'!U21/2),'Raw results'!U21)</f>
        <v>7.5069999999999997</v>
      </c>
      <c r="V21" s="2">
        <f>IF('Raw results'!V21&lt;0,ABS('Raw results'!V21/2),'Raw results'!V21)</f>
        <v>6.6000000000000003E-2</v>
      </c>
      <c r="W21" s="2">
        <f>IF('Raw results'!W21&lt;0,ABS('Raw results'!W21/2),'Raw results'!W21)</f>
        <v>0.38</v>
      </c>
      <c r="X21" s="2">
        <f>IF('Raw results'!X21&lt;0,ABS('Raw results'!X21/2),'Raw results'!X21)</f>
        <v>25.721</v>
      </c>
      <c r="Y21" s="2">
        <f>IF('Raw results'!Y21&lt;0,ABS('Raw results'!Y21/2),'Raw results'!Y21)</f>
        <v>1.7999999999999999E-2</v>
      </c>
      <c r="Z21" s="2">
        <f>IF('Raw results'!Z21&lt;0,ABS('Raw results'!Z21/2),'Raw results'!Z21)</f>
        <v>12.831</v>
      </c>
      <c r="AA21" s="2">
        <f>IF('Raw results'!AA21&lt;0,ABS('Raw results'!AA21/2),'Raw results'!AA21)</f>
        <v>0.54800000000000004</v>
      </c>
    </row>
    <row r="22" spans="1:27" x14ac:dyDescent="0.2">
      <c r="A22" s="2" t="s">
        <v>44</v>
      </c>
      <c r="B22" s="3">
        <v>3</v>
      </c>
      <c r="C22" s="3">
        <v>12</v>
      </c>
      <c r="D22" s="2" t="s">
        <v>125</v>
      </c>
      <c r="E22" s="2" t="s">
        <v>13</v>
      </c>
      <c r="F22" s="2">
        <f>IF('Raw results'!F22&lt;0,ABS('Raw results'!F22/2),'Raw results'!F22)</f>
        <v>1.661</v>
      </c>
      <c r="G22" s="2">
        <f>IF('Raw results'!G22&lt;0,ABS('Raw results'!G22/2),'Raw results'!G22)</f>
        <v>31.395</v>
      </c>
      <c r="H22" s="2">
        <f>IF('Raw results'!H22&lt;0,ABS('Raw results'!H22/2),'Raw results'!H22)</f>
        <v>1376.528</v>
      </c>
      <c r="I22" s="2">
        <f>IF('Raw results'!I22&lt;0,ABS('Raw results'!I22/2),'Raw results'!I22)</f>
        <v>2519.489</v>
      </c>
      <c r="J22" s="2">
        <f>IF('Raw results'!J22&lt;0,ABS('Raw results'!J22/2),'Raw results'!J22)</f>
        <v>649.11300000000006</v>
      </c>
      <c r="K22" s="2">
        <f>IF('Raw results'!K22&lt;0,ABS('Raw results'!K22/2),'Raw results'!K22)</f>
        <v>579.31200000000001</v>
      </c>
      <c r="L22" s="2">
        <f>IF('Raw results'!L22&lt;0,ABS('Raw results'!L22/2),'Raw results'!L22)</f>
        <v>6.9249999999999998</v>
      </c>
      <c r="M22" s="2">
        <f>IF('Raw results'!M22&lt;0,ABS('Raw results'!M22/2),'Raw results'!M22)</f>
        <v>94.394000000000005</v>
      </c>
      <c r="N22" s="2">
        <f>IF('Raw results'!N22&lt;0,ABS('Raw results'!N22/2),'Raw results'!N22)</f>
        <v>7421.7860000000001</v>
      </c>
      <c r="O22" s="2">
        <f>IF('Raw results'!O22&lt;0,ABS('Raw results'!O22/2),'Raw results'!O22)</f>
        <v>2.9409999999999998</v>
      </c>
      <c r="P22" s="2">
        <f>IF('Raw results'!P22&lt;0,ABS('Raw results'!P22/2),'Raw results'!P22)</f>
        <v>3.5750000000000002</v>
      </c>
      <c r="Q22" s="2">
        <f>IF('Raw results'!Q22&lt;0,ABS('Raw results'!Q22/2),'Raw results'!Q22)</f>
        <v>3.544</v>
      </c>
      <c r="R22" s="2">
        <f>IF('Raw results'!R22&lt;0,ABS('Raw results'!R22/2),'Raw results'!R22)</f>
        <v>23.305</v>
      </c>
      <c r="S22" s="2">
        <f>IF('Raw results'!S22&lt;0,ABS('Raw results'!S22/2),'Raw results'!S22)</f>
        <v>1.6339999999999999</v>
      </c>
      <c r="T22" s="2">
        <f>IF('Raw results'!T22&lt;0,ABS('Raw results'!T22/2),'Raw results'!T22)</f>
        <v>6.73</v>
      </c>
      <c r="U22" s="2">
        <f>IF('Raw results'!U22&lt;0,ABS('Raw results'!U22/2),'Raw results'!U22)</f>
        <v>3.7970000000000002</v>
      </c>
      <c r="V22" s="2">
        <f>IF('Raw results'!V22&lt;0,ABS('Raw results'!V22/2),'Raw results'!V22)</f>
        <v>2.1999999999999999E-2</v>
      </c>
      <c r="W22" s="2">
        <f>IF('Raw results'!W22&lt;0,ABS('Raw results'!W22/2),'Raw results'!W22)</f>
        <v>2.4E-2</v>
      </c>
      <c r="X22" s="2">
        <f>IF('Raw results'!X22&lt;0,ABS('Raw results'!X22/2),'Raw results'!X22)</f>
        <v>21.170999999999999</v>
      </c>
      <c r="Y22" s="2">
        <f>IF('Raw results'!Y22&lt;0,ABS('Raw results'!Y22/2),'Raw results'!Y22)</f>
        <v>1.4E-2</v>
      </c>
      <c r="Z22" s="2">
        <f>IF('Raw results'!Z22&lt;0,ABS('Raw results'!Z22/2),'Raw results'!Z22)</f>
        <v>4.399</v>
      </c>
      <c r="AA22" s="2">
        <f>IF('Raw results'!AA22&lt;0,ABS('Raw results'!AA22/2),'Raw results'!AA22)</f>
        <v>0.70799999999999996</v>
      </c>
    </row>
    <row r="23" spans="1:27" x14ac:dyDescent="0.2">
      <c r="A23" s="2" t="s">
        <v>44</v>
      </c>
      <c r="B23" s="3">
        <v>7</v>
      </c>
      <c r="C23" s="3">
        <v>12</v>
      </c>
      <c r="D23" s="2" t="s">
        <v>125</v>
      </c>
      <c r="E23" s="2" t="s">
        <v>36</v>
      </c>
      <c r="F23" s="2">
        <f>IF('Raw results'!F23&lt;0,ABS('Raw results'!F23/2),'Raw results'!F23)</f>
        <v>1.3660000000000001</v>
      </c>
      <c r="G23" s="2">
        <f>IF('Raw results'!G23&lt;0,ABS('Raw results'!G23/2),'Raw results'!G23)</f>
        <v>31.974</v>
      </c>
      <c r="H23" s="2">
        <f>IF('Raw results'!H23&lt;0,ABS('Raw results'!H23/2),'Raw results'!H23)</f>
        <v>1217.4369999999999</v>
      </c>
      <c r="I23" s="2">
        <f>IF('Raw results'!I23&lt;0,ABS('Raw results'!I23/2),'Raw results'!I23)</f>
        <v>2547.165</v>
      </c>
      <c r="J23" s="2">
        <f>IF('Raw results'!J23&lt;0,ABS('Raw results'!J23/2),'Raw results'!J23)</f>
        <v>644.63900000000001</v>
      </c>
      <c r="K23" s="2">
        <f>IF('Raw results'!K23&lt;0,ABS('Raw results'!K23/2),'Raw results'!K23)</f>
        <v>647.54899999999998</v>
      </c>
      <c r="L23" s="2">
        <f>IF('Raw results'!L23&lt;0,ABS('Raw results'!L23/2),'Raw results'!L23)</f>
        <v>5.516</v>
      </c>
      <c r="M23" s="2">
        <f>IF('Raw results'!M23&lt;0,ABS('Raw results'!M23/2),'Raw results'!M23)</f>
        <v>122.203</v>
      </c>
      <c r="N23" s="2">
        <f>IF('Raw results'!N23&lt;0,ABS('Raw results'!N23/2),'Raw results'!N23)</f>
        <v>5886.817</v>
      </c>
      <c r="O23" s="2">
        <f>IF('Raw results'!O23&lt;0,ABS('Raw results'!O23/2),'Raw results'!O23)</f>
        <v>2.823</v>
      </c>
      <c r="P23" s="2">
        <f>IF('Raw results'!P23&lt;0,ABS('Raw results'!P23/2),'Raw results'!P23)</f>
        <v>4.0620000000000003</v>
      </c>
      <c r="Q23" s="2">
        <f>IF('Raw results'!Q23&lt;0,ABS('Raw results'!Q23/2),'Raw results'!Q23)</f>
        <v>4.8140000000000001</v>
      </c>
      <c r="R23" s="2">
        <f>IF('Raw results'!R23&lt;0,ABS('Raw results'!R23/2),'Raw results'!R23)</f>
        <v>86.010999999999996</v>
      </c>
      <c r="S23" s="2">
        <f>IF('Raw results'!S23&lt;0,ABS('Raw results'!S23/2),'Raw results'!S23)</f>
        <v>1.4990000000000001</v>
      </c>
      <c r="T23" s="2">
        <f>IF('Raw results'!T23&lt;0,ABS('Raw results'!T23/2),'Raw results'!T23)</f>
        <v>10.025</v>
      </c>
      <c r="U23" s="2">
        <f>IF('Raw results'!U23&lt;0,ABS('Raw results'!U23/2),'Raw results'!U23)</f>
        <v>4.2850000000000001</v>
      </c>
      <c r="V23" s="2">
        <f>IF('Raw results'!V23&lt;0,ABS('Raw results'!V23/2),'Raw results'!V23)</f>
        <v>3.7999999999999999E-2</v>
      </c>
      <c r="W23" s="2">
        <f>IF('Raw results'!W23&lt;0,ABS('Raw results'!W23/2),'Raw results'!W23)</f>
        <v>0.153</v>
      </c>
      <c r="X23" s="2">
        <f>IF('Raw results'!X23&lt;0,ABS('Raw results'!X23/2),'Raw results'!X23)</f>
        <v>19.853999999999999</v>
      </c>
      <c r="Y23" s="2">
        <f>IF('Raw results'!Y23&lt;0,ABS('Raw results'!Y23/2),'Raw results'!Y23)</f>
        <v>2.1000000000000001E-2</v>
      </c>
      <c r="Z23" s="2">
        <f>IF('Raw results'!Z23&lt;0,ABS('Raw results'!Z23/2),'Raw results'!Z23)</f>
        <v>8.2720000000000002</v>
      </c>
      <c r="AA23" s="2">
        <f>IF('Raw results'!AA23&lt;0,ABS('Raw results'!AA23/2),'Raw results'!AA23)</f>
        <v>0.48099999999999998</v>
      </c>
    </row>
    <row r="24" spans="1:27" x14ac:dyDescent="0.2">
      <c r="A24" s="2" t="s">
        <v>44</v>
      </c>
      <c r="B24" s="3">
        <v>3</v>
      </c>
      <c r="C24" s="3">
        <v>13</v>
      </c>
      <c r="D24" s="2" t="s">
        <v>125</v>
      </c>
      <c r="E24" s="2" t="s">
        <v>12</v>
      </c>
      <c r="F24" s="2">
        <f>IF('Raw results'!F24&lt;0,ABS('Raw results'!F24/2),'Raw results'!F24)</f>
        <v>0.39400000000000002</v>
      </c>
      <c r="G24" s="2">
        <f>IF('Raw results'!G24&lt;0,ABS('Raw results'!G24/2),'Raw results'!G24)</f>
        <v>29.655000000000001</v>
      </c>
      <c r="H24" s="2">
        <f>IF('Raw results'!H24&lt;0,ABS('Raw results'!H24/2),'Raw results'!H24)</f>
        <v>394.77300000000002</v>
      </c>
      <c r="I24" s="2">
        <f>IF('Raw results'!I24&lt;0,ABS('Raw results'!I24/2),'Raw results'!I24)</f>
        <v>1400.675</v>
      </c>
      <c r="J24" s="2">
        <f>IF('Raw results'!J24&lt;0,ABS('Raw results'!J24/2),'Raw results'!J24)</f>
        <v>246.79599999999999</v>
      </c>
      <c r="K24" s="2">
        <f>IF('Raw results'!K24&lt;0,ABS('Raw results'!K24/2),'Raw results'!K24)</f>
        <v>676.77200000000005</v>
      </c>
      <c r="L24" s="2">
        <f>IF('Raw results'!L24&lt;0,ABS('Raw results'!L24/2),'Raw results'!L24)</f>
        <v>3.0270000000000001</v>
      </c>
      <c r="M24" s="2">
        <f>IF('Raw results'!M24&lt;0,ABS('Raw results'!M24/2),'Raw results'!M24)</f>
        <v>217.10300000000001</v>
      </c>
      <c r="N24" s="2">
        <f>IF('Raw results'!N24&lt;0,ABS('Raw results'!N24/2),'Raw results'!N24)</f>
        <v>3478.9549999999999</v>
      </c>
      <c r="O24" s="2">
        <f>IF('Raw results'!O24&lt;0,ABS('Raw results'!O24/2),'Raw results'!O24)</f>
        <v>2.8410000000000002</v>
      </c>
      <c r="P24" s="2">
        <f>IF('Raw results'!P24&lt;0,ABS('Raw results'!P24/2),'Raw results'!P24)</f>
        <v>1.4410000000000001</v>
      </c>
      <c r="Q24" s="2">
        <f>IF('Raw results'!Q24&lt;0,ABS('Raw results'!Q24/2),'Raw results'!Q24)</f>
        <v>2.3769999999999998</v>
      </c>
      <c r="R24" s="2">
        <f>IF('Raw results'!R24&lt;0,ABS('Raw results'!R24/2),'Raw results'!R24)</f>
        <v>4.165</v>
      </c>
      <c r="S24" s="2">
        <f>IF('Raw results'!S24&lt;0,ABS('Raw results'!S24/2),'Raw results'!S24)</f>
        <v>1.08</v>
      </c>
      <c r="T24" s="2">
        <f>IF('Raw results'!T24&lt;0,ABS('Raw results'!T24/2),'Raw results'!T24)</f>
        <v>3.7240000000000002</v>
      </c>
      <c r="U24" s="2">
        <f>IF('Raw results'!U24&lt;0,ABS('Raw results'!U24/2),'Raw results'!U24)</f>
        <v>4.5190000000000001</v>
      </c>
      <c r="V24" s="2">
        <f>IF('Raw results'!V24&lt;0,ABS('Raw results'!V24/2),'Raw results'!V24)</f>
        <v>2.8000000000000001E-2</v>
      </c>
      <c r="W24" s="2">
        <f>IF('Raw results'!W24&lt;0,ABS('Raw results'!W24/2),'Raw results'!W24)</f>
        <v>1.0999999999999999E-2</v>
      </c>
      <c r="X24" s="2">
        <f>IF('Raw results'!X24&lt;0,ABS('Raw results'!X24/2),'Raw results'!X24)</f>
        <v>26.439</v>
      </c>
      <c r="Y24" s="2">
        <f>IF('Raw results'!Y24&lt;0,ABS('Raw results'!Y24/2),'Raw results'!Y24)</f>
        <v>2E-3</v>
      </c>
      <c r="Z24" s="2">
        <f>IF('Raw results'!Z24&lt;0,ABS('Raw results'!Z24/2),'Raw results'!Z24)</f>
        <v>5.0860000000000003</v>
      </c>
      <c r="AA24" s="2">
        <f>IF('Raw results'!AA24&lt;0,ABS('Raw results'!AA24/2),'Raw results'!AA24)</f>
        <v>0.42699999999999999</v>
      </c>
    </row>
    <row r="25" spans="1:27" x14ac:dyDescent="0.2">
      <c r="A25" s="2" t="s">
        <v>44</v>
      </c>
      <c r="B25" s="3">
        <v>7</v>
      </c>
      <c r="C25" s="3">
        <v>13</v>
      </c>
      <c r="D25" s="2" t="s">
        <v>125</v>
      </c>
      <c r="E25" s="2" t="s">
        <v>35</v>
      </c>
      <c r="F25" s="2">
        <f>IF('Raw results'!F25&lt;0,ABS('Raw results'!F25/2),'Raw results'!F25)</f>
        <v>0.74</v>
      </c>
      <c r="G25" s="2">
        <f>IF('Raw results'!G25&lt;0,ABS('Raw results'!G25/2),'Raw results'!G25)</f>
        <v>29.466000000000001</v>
      </c>
      <c r="H25" s="2">
        <f>IF('Raw results'!H25&lt;0,ABS('Raw results'!H25/2),'Raw results'!H25)</f>
        <v>584.303</v>
      </c>
      <c r="I25" s="2">
        <f>IF('Raw results'!I25&lt;0,ABS('Raw results'!I25/2),'Raw results'!I25)</f>
        <v>1994.193</v>
      </c>
      <c r="J25" s="2">
        <f>IF('Raw results'!J25&lt;0,ABS('Raw results'!J25/2),'Raw results'!J25)</f>
        <v>416.08699999999999</v>
      </c>
      <c r="K25" s="2">
        <f>IF('Raw results'!K25&lt;0,ABS('Raw results'!K25/2),'Raw results'!K25)</f>
        <v>891.34</v>
      </c>
      <c r="L25" s="2">
        <f>IF('Raw results'!L25&lt;0,ABS('Raw results'!L25/2),'Raw results'!L25)</f>
        <v>4.4710000000000001</v>
      </c>
      <c r="M25" s="2">
        <f>IF('Raw results'!M25&lt;0,ABS('Raw results'!M25/2),'Raw results'!M25)</f>
        <v>221.898</v>
      </c>
      <c r="N25" s="2">
        <f>IF('Raw results'!N25&lt;0,ABS('Raw results'!N25/2),'Raw results'!N25)</f>
        <v>4952.9740000000002</v>
      </c>
      <c r="O25" s="2">
        <f>IF('Raw results'!O25&lt;0,ABS('Raw results'!O25/2),'Raw results'!O25)</f>
        <v>3.3530000000000002</v>
      </c>
      <c r="P25" s="2">
        <f>IF('Raw results'!P25&lt;0,ABS('Raw results'!P25/2),'Raw results'!P25)</f>
        <v>2.3330000000000002</v>
      </c>
      <c r="Q25" s="2">
        <f>IF('Raw results'!Q25&lt;0,ABS('Raw results'!Q25/2),'Raw results'!Q25)</f>
        <v>3.8719999999999999</v>
      </c>
      <c r="R25" s="2">
        <f>IF('Raw results'!R25&lt;0,ABS('Raw results'!R25/2),'Raw results'!R25)</f>
        <v>11.491</v>
      </c>
      <c r="S25" s="2">
        <f>IF('Raw results'!S25&lt;0,ABS('Raw results'!S25/2),'Raw results'!S25)</f>
        <v>1.61</v>
      </c>
      <c r="T25" s="2">
        <f>IF('Raw results'!T25&lt;0,ABS('Raw results'!T25/2),'Raw results'!T25)</f>
        <v>4.9109999999999996</v>
      </c>
      <c r="U25" s="2">
        <f>IF('Raw results'!U25&lt;0,ABS('Raw results'!U25/2),'Raw results'!U25)</f>
        <v>6.6689999999999996</v>
      </c>
      <c r="V25" s="2">
        <f>IF('Raw results'!V25&lt;0,ABS('Raw results'!V25/2),'Raw results'!V25)</f>
        <v>3.5999999999999997E-2</v>
      </c>
      <c r="W25" s="2">
        <f>IF('Raw results'!W25&lt;0,ABS('Raw results'!W25/2),'Raw results'!W25)</f>
        <v>1.7999999999999999E-2</v>
      </c>
      <c r="X25" s="2">
        <f>IF('Raw results'!X25&lt;0,ABS('Raw results'!X25/2),'Raw results'!X25)</f>
        <v>36.350999999999999</v>
      </c>
      <c r="Y25" s="2">
        <f>IF('Raw results'!Y25&lt;0,ABS('Raw results'!Y25/2),'Raw results'!Y25)</f>
        <v>6.0000000000000001E-3</v>
      </c>
      <c r="Z25" s="2">
        <f>IF('Raw results'!Z25&lt;0,ABS('Raw results'!Z25/2),'Raw results'!Z25)</f>
        <v>7.22</v>
      </c>
      <c r="AA25" s="2">
        <f>IF('Raw results'!AA25&lt;0,ABS('Raw results'!AA25/2),'Raw results'!AA25)</f>
        <v>0.54300000000000004</v>
      </c>
    </row>
    <row r="26" spans="1:27" x14ac:dyDescent="0.2">
      <c r="A26" s="2" t="s">
        <v>44</v>
      </c>
      <c r="B26" s="3">
        <v>7</v>
      </c>
      <c r="C26" s="3">
        <v>14</v>
      </c>
      <c r="D26" s="2" t="s">
        <v>125</v>
      </c>
      <c r="E26" s="2" t="s">
        <v>34</v>
      </c>
      <c r="F26" s="2">
        <f>IF('Raw results'!F26&lt;0,ABS('Raw results'!F26/2),'Raw results'!F26)</f>
        <v>0.86299999999999999</v>
      </c>
      <c r="G26" s="2">
        <f>IF('Raw results'!G26&lt;0,ABS('Raw results'!G26/2),'Raw results'!G26)</f>
        <v>43.673000000000002</v>
      </c>
      <c r="H26" s="2">
        <f>IF('Raw results'!H26&lt;0,ABS('Raw results'!H26/2),'Raw results'!H26)</f>
        <v>816.15599999999995</v>
      </c>
      <c r="I26" s="2">
        <f>IF('Raw results'!I26&lt;0,ABS('Raw results'!I26/2),'Raw results'!I26)</f>
        <v>1606.1379999999999</v>
      </c>
      <c r="J26" s="2">
        <f>IF('Raw results'!J26&lt;0,ABS('Raw results'!J26/2),'Raw results'!J26)</f>
        <v>388.017</v>
      </c>
      <c r="K26" s="2">
        <f>IF('Raw results'!K26&lt;0,ABS('Raw results'!K26/2),'Raw results'!K26)</f>
        <v>464.42</v>
      </c>
      <c r="L26" s="2">
        <f>IF('Raw results'!L26&lt;0,ABS('Raw results'!L26/2),'Raw results'!L26)</f>
        <v>4.3550000000000004</v>
      </c>
      <c r="M26" s="2">
        <f>IF('Raw results'!M26&lt;0,ABS('Raw results'!M26/2),'Raw results'!M26)</f>
        <v>78.099000000000004</v>
      </c>
      <c r="N26" s="2">
        <f>IF('Raw results'!N26&lt;0,ABS('Raw results'!N26/2),'Raw results'!N26)</f>
        <v>4873.0709999999999</v>
      </c>
      <c r="O26" s="2">
        <f>IF('Raw results'!O26&lt;0,ABS('Raw results'!O26/2),'Raw results'!O26)</f>
        <v>2.2759999999999998</v>
      </c>
      <c r="P26" s="2">
        <f>IF('Raw results'!P26&lt;0,ABS('Raw results'!P26/2),'Raw results'!P26)</f>
        <v>2.8650000000000002</v>
      </c>
      <c r="Q26" s="2">
        <f>IF('Raw results'!Q26&lt;0,ABS('Raw results'!Q26/2),'Raw results'!Q26)</f>
        <v>3.6150000000000002</v>
      </c>
      <c r="R26" s="2">
        <f>IF('Raw results'!R26&lt;0,ABS('Raw results'!R26/2),'Raw results'!R26)</f>
        <v>22.32</v>
      </c>
      <c r="S26" s="2">
        <f>IF('Raw results'!S26&lt;0,ABS('Raw results'!S26/2),'Raw results'!S26)</f>
        <v>1.452</v>
      </c>
      <c r="T26" s="2">
        <f>IF('Raw results'!T26&lt;0,ABS('Raw results'!T26/2),'Raw results'!T26)</f>
        <v>4.3019999999999996</v>
      </c>
      <c r="U26" s="2">
        <f>IF('Raw results'!U26&lt;0,ABS('Raw results'!U26/2),'Raw results'!U26)</f>
        <v>2.74</v>
      </c>
      <c r="V26" s="2">
        <f>IF('Raw results'!V26&lt;0,ABS('Raw results'!V26/2),'Raw results'!V26)</f>
        <v>2.7E-2</v>
      </c>
      <c r="W26" s="2">
        <f>IF('Raw results'!W26&lt;0,ABS('Raw results'!W26/2),'Raw results'!W26)</f>
        <v>3.4000000000000002E-2</v>
      </c>
      <c r="X26" s="2">
        <f>IF('Raw results'!X26&lt;0,ABS('Raw results'!X26/2),'Raw results'!X26)</f>
        <v>14.269</v>
      </c>
      <c r="Y26" s="2">
        <f>IF('Raw results'!Y26&lt;0,ABS('Raw results'!Y26/2),'Raw results'!Y26)</f>
        <v>3.0000000000000001E-3</v>
      </c>
      <c r="Z26" s="2">
        <f>IF('Raw results'!Z26&lt;0,ABS('Raw results'!Z26/2),'Raw results'!Z26)</f>
        <v>3.9409999999999998</v>
      </c>
      <c r="AA26" s="2">
        <f>IF('Raw results'!AA26&lt;0,ABS('Raw results'!AA26/2),'Raw results'!AA26)</f>
        <v>0.5</v>
      </c>
    </row>
    <row r="27" spans="1:27" x14ac:dyDescent="0.2">
      <c r="A27" s="2" t="s">
        <v>44</v>
      </c>
      <c r="B27" s="3">
        <v>3</v>
      </c>
      <c r="C27" s="3">
        <v>16</v>
      </c>
      <c r="D27" s="2" t="s">
        <v>125</v>
      </c>
      <c r="E27" s="2" t="s">
        <v>14</v>
      </c>
      <c r="F27" s="2">
        <f>IF('Raw results'!F27&lt;0,ABS('Raw results'!F27/2),'Raw results'!F27)</f>
        <v>0.71599999999999997</v>
      </c>
      <c r="G27" s="2">
        <f>IF('Raw results'!G27&lt;0,ABS('Raw results'!G27/2),'Raw results'!G27)</f>
        <v>46.34</v>
      </c>
      <c r="H27" s="2">
        <f>IF('Raw results'!H27&lt;0,ABS('Raw results'!H27/2),'Raw results'!H27)</f>
        <v>1060.5450000000001</v>
      </c>
      <c r="I27" s="2">
        <f>IF('Raw results'!I27&lt;0,ABS('Raw results'!I27/2),'Raw results'!I27)</f>
        <v>1911.069</v>
      </c>
      <c r="J27" s="2">
        <f>IF('Raw results'!J27&lt;0,ABS('Raw results'!J27/2),'Raw results'!J27)</f>
        <v>662.48099999999999</v>
      </c>
      <c r="K27" s="2">
        <f>IF('Raw results'!K27&lt;0,ABS('Raw results'!K27/2),'Raw results'!K27)</f>
        <v>5899.4579999999996</v>
      </c>
      <c r="L27" s="2">
        <f>IF('Raw results'!L27&lt;0,ABS('Raw results'!L27/2),'Raw results'!L27)</f>
        <v>3.89</v>
      </c>
      <c r="M27" s="2">
        <f>IF('Raw results'!M27&lt;0,ABS('Raw results'!M27/2),'Raw results'!M27)</f>
        <v>222.52199999999999</v>
      </c>
      <c r="N27" s="2">
        <f>IF('Raw results'!N27&lt;0,ABS('Raw results'!N27/2),'Raw results'!N27)</f>
        <v>3993.5309999999999</v>
      </c>
      <c r="O27" s="2">
        <f>IF('Raw results'!O27&lt;0,ABS('Raw results'!O27/2),'Raw results'!O27)</f>
        <v>2.012</v>
      </c>
      <c r="P27" s="2">
        <f>IF('Raw results'!P27&lt;0,ABS('Raw results'!P27/2),'Raw results'!P27)</f>
        <v>3.2389999999999999</v>
      </c>
      <c r="Q27" s="2">
        <f>IF('Raw results'!Q27&lt;0,ABS('Raw results'!Q27/2),'Raw results'!Q27)</f>
        <v>6.7990000000000004</v>
      </c>
      <c r="R27" s="2">
        <f>IF('Raw results'!R27&lt;0,ABS('Raw results'!R27/2),'Raw results'!R27)</f>
        <v>22.885000000000002</v>
      </c>
      <c r="S27" s="2">
        <f>IF('Raw results'!S27&lt;0,ABS('Raw results'!S27/2),'Raw results'!S27)</f>
        <v>1.048</v>
      </c>
      <c r="T27" s="2">
        <f>IF('Raw results'!T27&lt;0,ABS('Raw results'!T27/2),'Raw results'!T27)</f>
        <v>9.1140000000000008</v>
      </c>
      <c r="U27" s="2">
        <f>IF('Raw results'!U27&lt;0,ABS('Raw results'!U27/2),'Raw results'!U27)</f>
        <v>12.885</v>
      </c>
      <c r="V27" s="2">
        <f>IF('Raw results'!V27&lt;0,ABS('Raw results'!V27/2),'Raw results'!V27)</f>
        <v>5.3999999999999999E-2</v>
      </c>
      <c r="W27" s="2">
        <f>IF('Raw results'!W27&lt;0,ABS('Raw results'!W27/2),'Raw results'!W27)</f>
        <v>5.2999999999999999E-2</v>
      </c>
      <c r="X27" s="2">
        <f>IF('Raw results'!X27&lt;0,ABS('Raw results'!X27/2),'Raw results'!X27)</f>
        <v>19.677</v>
      </c>
      <c r="Y27" s="2">
        <f>IF('Raw results'!Y27&lt;0,ABS('Raw results'!Y27/2),'Raw results'!Y27)</f>
        <v>4.0000000000000001E-3</v>
      </c>
      <c r="Z27" s="2">
        <f>IF('Raw results'!Z27&lt;0,ABS('Raw results'!Z27/2),'Raw results'!Z27)</f>
        <v>6.8810000000000002</v>
      </c>
      <c r="AA27" s="2">
        <f>IF('Raw results'!AA27&lt;0,ABS('Raw results'!AA27/2),'Raw results'!AA27)</f>
        <v>0.24199999999999999</v>
      </c>
    </row>
    <row r="28" spans="1:27" x14ac:dyDescent="0.2">
      <c r="A28" s="2" t="s">
        <v>44</v>
      </c>
      <c r="B28" s="3">
        <v>3</v>
      </c>
      <c r="C28" s="3">
        <v>16</v>
      </c>
      <c r="D28" s="2" t="s">
        <v>125</v>
      </c>
      <c r="E28" s="2" t="s">
        <v>15</v>
      </c>
      <c r="F28" s="2">
        <f>IF('Raw results'!F28&lt;0,ABS('Raw results'!F28/2),'Raw results'!F28)</f>
        <v>0.71099999999999997</v>
      </c>
      <c r="G28" s="2">
        <f>IF('Raw results'!G28&lt;0,ABS('Raw results'!G28/2),'Raw results'!G28)</f>
        <v>40.649000000000001</v>
      </c>
      <c r="H28" s="2">
        <f>IF('Raw results'!H28&lt;0,ABS('Raw results'!H28/2),'Raw results'!H28)</f>
        <v>962.94600000000003</v>
      </c>
      <c r="I28" s="2">
        <f>IF('Raw results'!I28&lt;0,ABS('Raw results'!I28/2),'Raw results'!I28)</f>
        <v>1785.693</v>
      </c>
      <c r="J28" s="2">
        <f>IF('Raw results'!J28&lt;0,ABS('Raw results'!J28/2),'Raw results'!J28)</f>
        <v>609.976</v>
      </c>
      <c r="K28" s="2">
        <f>IF('Raw results'!K28&lt;0,ABS('Raw results'!K28/2),'Raw results'!K28)</f>
        <v>5386.1819999999998</v>
      </c>
      <c r="L28" s="2">
        <f>IF('Raw results'!L28&lt;0,ABS('Raw results'!L28/2),'Raw results'!L28)</f>
        <v>3.7280000000000002</v>
      </c>
      <c r="M28" s="2">
        <f>IF('Raw results'!M28&lt;0,ABS('Raw results'!M28/2),'Raw results'!M28)</f>
        <v>202.488</v>
      </c>
      <c r="N28" s="2">
        <f>IF('Raw results'!N28&lt;0,ABS('Raw results'!N28/2),'Raw results'!N28)</f>
        <v>3671.172</v>
      </c>
      <c r="O28" s="2">
        <f>IF('Raw results'!O28&lt;0,ABS('Raw results'!O28/2),'Raw results'!O28)</f>
        <v>1.85</v>
      </c>
      <c r="P28" s="2">
        <f>IF('Raw results'!P28&lt;0,ABS('Raw results'!P28/2),'Raw results'!P28)</f>
        <v>3.0139999999999998</v>
      </c>
      <c r="Q28" s="2">
        <f>IF('Raw results'!Q28&lt;0,ABS('Raw results'!Q28/2),'Raw results'!Q28)</f>
        <v>5.9189999999999996</v>
      </c>
      <c r="R28" s="2">
        <f>IF('Raw results'!R28&lt;0,ABS('Raw results'!R28/2),'Raw results'!R28)</f>
        <v>21.042000000000002</v>
      </c>
      <c r="S28" s="2">
        <f>IF('Raw results'!S28&lt;0,ABS('Raw results'!S28/2),'Raw results'!S28)</f>
        <v>0.93799999999999994</v>
      </c>
      <c r="T28" s="2">
        <f>IF('Raw results'!T28&lt;0,ABS('Raw results'!T28/2),'Raw results'!T28)</f>
        <v>8.3729999999999993</v>
      </c>
      <c r="U28" s="2">
        <f>IF('Raw results'!U28&lt;0,ABS('Raw results'!U28/2),'Raw results'!U28)</f>
        <v>11.71</v>
      </c>
      <c r="V28" s="2">
        <f>IF('Raw results'!V28&lt;0,ABS('Raw results'!V28/2),'Raw results'!V28)</f>
        <v>4.9000000000000002E-2</v>
      </c>
      <c r="W28" s="2">
        <f>IF('Raw results'!W28&lt;0,ABS('Raw results'!W28/2),'Raw results'!W28)</f>
        <v>6.4000000000000001E-2</v>
      </c>
      <c r="X28" s="2">
        <f>IF('Raw results'!X28&lt;0,ABS('Raw results'!X28/2),'Raw results'!X28)</f>
        <v>18.178999999999998</v>
      </c>
      <c r="Y28" s="2">
        <f>IF('Raw results'!Y28&lt;0,ABS('Raw results'!Y28/2),'Raw results'!Y28)</f>
        <v>1E-3</v>
      </c>
      <c r="Z28" s="2">
        <f>IF('Raw results'!Z28&lt;0,ABS('Raw results'!Z28/2),'Raw results'!Z28)</f>
        <v>6.335</v>
      </c>
      <c r="AA28" s="2">
        <f>IF('Raw results'!AA28&lt;0,ABS('Raw results'!AA28/2),'Raw results'!AA28)</f>
        <v>0.22600000000000001</v>
      </c>
    </row>
    <row r="29" spans="1:27" x14ac:dyDescent="0.2">
      <c r="A29" s="2" t="s">
        <v>44</v>
      </c>
      <c r="B29" s="3">
        <v>3</v>
      </c>
      <c r="C29" s="3">
        <v>16</v>
      </c>
      <c r="D29" s="2" t="s">
        <v>125</v>
      </c>
      <c r="E29" s="2" t="s">
        <v>16</v>
      </c>
      <c r="F29" s="2">
        <f>IF('Raw results'!F29&lt;0,ABS('Raw results'!F29/2),'Raw results'!F29)</f>
        <v>0.69</v>
      </c>
      <c r="G29" s="2">
        <f>IF('Raw results'!G29&lt;0,ABS('Raw results'!G29/2),'Raw results'!G29)</f>
        <v>38.359000000000002</v>
      </c>
      <c r="H29" s="2">
        <f>IF('Raw results'!H29&lt;0,ABS('Raw results'!H29/2),'Raw results'!H29)</f>
        <v>975.16700000000003</v>
      </c>
      <c r="I29" s="2">
        <f>IF('Raw results'!I29&lt;0,ABS('Raw results'!I29/2),'Raw results'!I29)</f>
        <v>1765.3050000000001</v>
      </c>
      <c r="J29" s="2">
        <f>IF('Raw results'!J29&lt;0,ABS('Raw results'!J29/2),'Raw results'!J29)</f>
        <v>613.73099999999999</v>
      </c>
      <c r="K29" s="2">
        <f>IF('Raw results'!K29&lt;0,ABS('Raw results'!K29/2),'Raw results'!K29)</f>
        <v>5461.5940000000001</v>
      </c>
      <c r="L29" s="2">
        <f>IF('Raw results'!L29&lt;0,ABS('Raw results'!L29/2),'Raw results'!L29)</f>
        <v>3.6240000000000001</v>
      </c>
      <c r="M29" s="2">
        <f>IF('Raw results'!M29&lt;0,ABS('Raw results'!M29/2),'Raw results'!M29)</f>
        <v>199.84299999999999</v>
      </c>
      <c r="N29" s="2">
        <f>IF('Raw results'!N29&lt;0,ABS('Raw results'!N29/2),'Raw results'!N29)</f>
        <v>3596.9520000000002</v>
      </c>
      <c r="O29" s="2">
        <f>IF('Raw results'!O29&lt;0,ABS('Raw results'!O29/2),'Raw results'!O29)</f>
        <v>1.821</v>
      </c>
      <c r="P29" s="2">
        <f>IF('Raw results'!P29&lt;0,ABS('Raw results'!P29/2),'Raw results'!P29)</f>
        <v>3.0110000000000001</v>
      </c>
      <c r="Q29" s="2">
        <f>IF('Raw results'!Q29&lt;0,ABS('Raw results'!Q29/2),'Raw results'!Q29)</f>
        <v>6.0419999999999998</v>
      </c>
      <c r="R29" s="2">
        <f>IF('Raw results'!R29&lt;0,ABS('Raw results'!R29/2),'Raw results'!R29)</f>
        <v>21.123000000000001</v>
      </c>
      <c r="S29" s="2">
        <f>IF('Raw results'!S29&lt;0,ABS('Raw results'!S29/2),'Raw results'!S29)</f>
        <v>0.96899999999999997</v>
      </c>
      <c r="T29" s="2">
        <f>IF('Raw results'!T29&lt;0,ABS('Raw results'!T29/2),'Raw results'!T29)</f>
        <v>8.5180000000000007</v>
      </c>
      <c r="U29" s="2">
        <f>IF('Raw results'!U29&lt;0,ABS('Raw results'!U29/2),'Raw results'!U29)</f>
        <v>11.835000000000001</v>
      </c>
      <c r="V29" s="2">
        <f>IF('Raw results'!V29&lt;0,ABS('Raw results'!V29/2),'Raw results'!V29)</f>
        <v>5.3999999999999999E-2</v>
      </c>
      <c r="W29" s="2">
        <f>IF('Raw results'!W29&lt;0,ABS('Raw results'!W29/2),'Raw results'!W29)</f>
        <v>8.8999999999999996E-2</v>
      </c>
      <c r="X29" s="2">
        <f>IF('Raw results'!X29&lt;0,ABS('Raw results'!X29/2),'Raw results'!X29)</f>
        <v>18.181000000000001</v>
      </c>
      <c r="Y29" s="2">
        <f>IF('Raw results'!Y29&lt;0,ABS('Raw results'!Y29/2),'Raw results'!Y29)</f>
        <v>1E-3</v>
      </c>
      <c r="Z29" s="2">
        <f>IF('Raw results'!Z29&lt;0,ABS('Raw results'!Z29/2),'Raw results'!Z29)</f>
        <v>6.173</v>
      </c>
      <c r="AA29" s="2">
        <f>IF('Raw results'!AA29&lt;0,ABS('Raw results'!AA29/2),'Raw results'!AA29)</f>
        <v>0.224</v>
      </c>
    </row>
    <row r="30" spans="1:27" x14ac:dyDescent="0.2">
      <c r="A30" s="2" t="s">
        <v>44</v>
      </c>
      <c r="B30" s="3">
        <v>7</v>
      </c>
      <c r="C30" s="3">
        <v>16</v>
      </c>
      <c r="D30" s="2" t="s">
        <v>125</v>
      </c>
      <c r="E30" s="2" t="s">
        <v>33</v>
      </c>
      <c r="F30" s="2">
        <f>IF('Raw results'!F30&lt;0,ABS('Raw results'!F30/2),'Raw results'!F30)</f>
        <v>0.94599999999999995</v>
      </c>
      <c r="G30" s="2">
        <f>IF('Raw results'!G30&lt;0,ABS('Raw results'!G30/2),'Raw results'!G30)</f>
        <v>32.271000000000001</v>
      </c>
      <c r="H30" s="2">
        <f>IF('Raw results'!H30&lt;0,ABS('Raw results'!H30/2),'Raw results'!H30)</f>
        <v>703.80499999999995</v>
      </c>
      <c r="I30" s="2">
        <f>IF('Raw results'!I30&lt;0,ABS('Raw results'!I30/2),'Raw results'!I30)</f>
        <v>2240.8710000000001</v>
      </c>
      <c r="J30" s="2">
        <f>IF('Raw results'!J30&lt;0,ABS('Raw results'!J30/2),'Raw results'!J30)</f>
        <v>305.60199999999998</v>
      </c>
      <c r="K30" s="2">
        <f>IF('Raw results'!K30&lt;0,ABS('Raw results'!K30/2),'Raw results'!K30)</f>
        <v>1514.7619999999999</v>
      </c>
      <c r="L30" s="2">
        <f>IF('Raw results'!L30&lt;0,ABS('Raw results'!L30/2),'Raw results'!L30)</f>
        <v>7.4530000000000003</v>
      </c>
      <c r="M30" s="2">
        <f>IF('Raw results'!M30&lt;0,ABS('Raw results'!M30/2),'Raw results'!M30)</f>
        <v>164.58099999999999</v>
      </c>
      <c r="N30" s="2">
        <f>IF('Raw results'!N30&lt;0,ABS('Raw results'!N30/2),'Raw results'!N30)</f>
        <v>5757.2629999999999</v>
      </c>
      <c r="O30" s="2">
        <f>IF('Raw results'!O30&lt;0,ABS('Raw results'!O30/2),'Raw results'!O30)</f>
        <v>2.5609999999999999</v>
      </c>
      <c r="P30" s="2">
        <f>IF('Raw results'!P30&lt;0,ABS('Raw results'!P30/2),'Raw results'!P30)</f>
        <v>4.069</v>
      </c>
      <c r="Q30" s="2">
        <f>IF('Raw results'!Q30&lt;0,ABS('Raw results'!Q30/2),'Raw results'!Q30)</f>
        <v>13.154999999999999</v>
      </c>
      <c r="R30" s="2">
        <f>IF('Raw results'!R30&lt;0,ABS('Raw results'!R30/2),'Raw results'!R30)</f>
        <v>144.36500000000001</v>
      </c>
      <c r="S30" s="2">
        <f>IF('Raw results'!S30&lt;0,ABS('Raw results'!S30/2),'Raw results'!S30)</f>
        <v>2.0819999999999999</v>
      </c>
      <c r="T30" s="2">
        <f>IF('Raw results'!T30&lt;0,ABS('Raw results'!T30/2),'Raw results'!T30)</f>
        <v>5.2060000000000004</v>
      </c>
      <c r="U30" s="2">
        <f>IF('Raw results'!U30&lt;0,ABS('Raw results'!U30/2),'Raw results'!U30)</f>
        <v>6.8109999999999999</v>
      </c>
      <c r="V30" s="2">
        <f>IF('Raw results'!V30&lt;0,ABS('Raw results'!V30/2),'Raw results'!V30)</f>
        <v>6.9000000000000006E-2</v>
      </c>
      <c r="W30" s="2">
        <f>IF('Raw results'!W30&lt;0,ABS('Raw results'!W30/2),'Raw results'!W30)</f>
        <v>0.121</v>
      </c>
      <c r="X30" s="2">
        <f>IF('Raw results'!X30&lt;0,ABS('Raw results'!X30/2),'Raw results'!X30)</f>
        <v>36.978999999999999</v>
      </c>
      <c r="Y30" s="2">
        <f>IF('Raw results'!Y30&lt;0,ABS('Raw results'!Y30/2),'Raw results'!Y30)</f>
        <v>1E-3</v>
      </c>
      <c r="Z30" s="2">
        <f>IF('Raw results'!Z30&lt;0,ABS('Raw results'!Z30/2),'Raw results'!Z30)</f>
        <v>38.542000000000002</v>
      </c>
      <c r="AA30" s="2">
        <f>IF('Raw results'!AA30&lt;0,ABS('Raw results'!AA30/2),'Raw results'!AA30)</f>
        <v>0.38</v>
      </c>
    </row>
    <row r="31" spans="1:27" x14ac:dyDescent="0.2">
      <c r="A31" s="2" t="s">
        <v>44</v>
      </c>
      <c r="B31" s="3">
        <v>4</v>
      </c>
      <c r="C31" s="3">
        <v>17</v>
      </c>
      <c r="D31" s="2" t="s">
        <v>125</v>
      </c>
      <c r="E31" s="2" t="s">
        <v>17</v>
      </c>
      <c r="F31" s="2">
        <f>IF('Raw results'!F31&lt;0,ABS('Raw results'!F31/2),'Raw results'!F31)</f>
        <v>0.93600000000000005</v>
      </c>
      <c r="G31" s="2">
        <f>IF('Raw results'!G31&lt;0,ABS('Raw results'!G31/2),'Raw results'!G31)</f>
        <v>37.512</v>
      </c>
      <c r="H31" s="2">
        <f>IF('Raw results'!H31&lt;0,ABS('Raw results'!H31/2),'Raw results'!H31)</f>
        <v>1052.6880000000001</v>
      </c>
      <c r="I31" s="2">
        <f>IF('Raw results'!I31&lt;0,ABS('Raw results'!I31/2),'Raw results'!I31)</f>
        <v>1963.547</v>
      </c>
      <c r="J31" s="2">
        <f>IF('Raw results'!J31&lt;0,ABS('Raw results'!J31/2),'Raw results'!J31)</f>
        <v>364.10399999999998</v>
      </c>
      <c r="K31" s="2">
        <f>IF('Raw results'!K31&lt;0,ABS('Raw results'!K31/2),'Raw results'!K31)</f>
        <v>398.83699999999999</v>
      </c>
      <c r="L31" s="2">
        <f>IF('Raw results'!L31&lt;0,ABS('Raw results'!L31/2),'Raw results'!L31)</f>
        <v>5.88</v>
      </c>
      <c r="M31" s="2">
        <f>IF('Raw results'!M31&lt;0,ABS('Raw results'!M31/2),'Raw results'!M31)</f>
        <v>146.447</v>
      </c>
      <c r="N31" s="2">
        <f>IF('Raw results'!N31&lt;0,ABS('Raw results'!N31/2),'Raw results'!N31)</f>
        <v>5912.2129999999997</v>
      </c>
      <c r="O31" s="2">
        <f>IF('Raw results'!O31&lt;0,ABS('Raw results'!O31/2),'Raw results'!O31)</f>
        <v>2.78</v>
      </c>
      <c r="P31" s="2">
        <f>IF('Raw results'!P31&lt;0,ABS('Raw results'!P31/2),'Raw results'!P31)</f>
        <v>3.7789999999999999</v>
      </c>
      <c r="Q31" s="2">
        <f>IF('Raw results'!Q31&lt;0,ABS('Raw results'!Q31/2),'Raw results'!Q31)</f>
        <v>3.5630000000000002</v>
      </c>
      <c r="R31" s="2">
        <f>IF('Raw results'!R31&lt;0,ABS('Raw results'!R31/2),'Raw results'!R31)</f>
        <v>37.517000000000003</v>
      </c>
      <c r="S31" s="2">
        <f>IF('Raw results'!S31&lt;0,ABS('Raw results'!S31/2),'Raw results'!S31)</f>
        <v>1.462</v>
      </c>
      <c r="T31" s="2">
        <f>IF('Raw results'!T31&lt;0,ABS('Raw results'!T31/2),'Raw results'!T31)</f>
        <v>5.4459999999999997</v>
      </c>
      <c r="U31" s="2">
        <f>IF('Raw results'!U31&lt;0,ABS('Raw results'!U31/2),'Raw results'!U31)</f>
        <v>3.4209999999999998</v>
      </c>
      <c r="V31" s="2">
        <f>IF('Raw results'!V31&lt;0,ABS('Raw results'!V31/2),'Raw results'!V31)</f>
        <v>2.5999999999999999E-2</v>
      </c>
      <c r="W31" s="2">
        <f>IF('Raw results'!W31&lt;0,ABS('Raw results'!W31/2),'Raw results'!W31)</f>
        <v>3.1E-2</v>
      </c>
      <c r="X31" s="2">
        <f>IF('Raw results'!X31&lt;0,ABS('Raw results'!X31/2),'Raw results'!X31)</f>
        <v>16.111999999999998</v>
      </c>
      <c r="Y31" s="2">
        <f>IF('Raw results'!Y31&lt;0,ABS('Raw results'!Y31/2),'Raw results'!Y31)</f>
        <v>1E-3</v>
      </c>
      <c r="Z31" s="2">
        <f>IF('Raw results'!Z31&lt;0,ABS('Raw results'!Z31/2),'Raw results'!Z31)</f>
        <v>10.792999999999999</v>
      </c>
      <c r="AA31" s="2">
        <f>IF('Raw results'!AA31&lt;0,ABS('Raw results'!AA31/2),'Raw results'!AA31)</f>
        <v>0.26100000000000001</v>
      </c>
    </row>
    <row r="32" spans="1:27" x14ac:dyDescent="0.2">
      <c r="A32" s="2" t="s">
        <v>44</v>
      </c>
      <c r="B32" s="3">
        <v>8</v>
      </c>
      <c r="C32" s="3">
        <v>17</v>
      </c>
      <c r="D32" s="2" t="s">
        <v>125</v>
      </c>
      <c r="E32" s="2" t="s">
        <v>38</v>
      </c>
      <c r="F32" s="2">
        <f>IF('Raw results'!F32&lt;0,ABS('Raw results'!F32/2),'Raw results'!F32)</f>
        <v>0.19500000000000001</v>
      </c>
      <c r="G32" s="2">
        <f>IF('Raw results'!G32&lt;0,ABS('Raw results'!G32/2),'Raw results'!G32)</f>
        <v>36.755000000000003</v>
      </c>
      <c r="H32" s="2">
        <f>IF('Raw results'!H32&lt;0,ABS('Raw results'!H32/2),'Raw results'!H32)</f>
        <v>391.48899999999998</v>
      </c>
      <c r="I32" s="2">
        <f>IF('Raw results'!I32&lt;0,ABS('Raw results'!I32/2),'Raw results'!I32)</f>
        <v>529.14700000000005</v>
      </c>
      <c r="J32" s="2">
        <f>IF('Raw results'!J32&lt;0,ABS('Raw results'!J32/2),'Raw results'!J32)</f>
        <v>105.02200000000001</v>
      </c>
      <c r="K32" s="2">
        <f>IF('Raw results'!K32&lt;0,ABS('Raw results'!K32/2),'Raw results'!K32)</f>
        <v>509.75900000000001</v>
      </c>
      <c r="L32" s="2">
        <f>IF('Raw results'!L32&lt;0,ABS('Raw results'!L32/2),'Raw results'!L32)</f>
        <v>1.2889999999999999</v>
      </c>
      <c r="M32" s="2">
        <f>IF('Raw results'!M32&lt;0,ABS('Raw results'!M32/2),'Raw results'!M32)</f>
        <v>41.756999999999998</v>
      </c>
      <c r="N32" s="2">
        <f>IF('Raw results'!N32&lt;0,ABS('Raw results'!N32/2),'Raw results'!N32)</f>
        <v>1489.8340000000001</v>
      </c>
      <c r="O32" s="2">
        <f>IF('Raw results'!O32&lt;0,ABS('Raw results'!O32/2),'Raw results'!O32)</f>
        <v>0.76200000000000001</v>
      </c>
      <c r="P32" s="2">
        <f>IF('Raw results'!P32&lt;0,ABS('Raw results'!P32/2),'Raw results'!P32)</f>
        <v>1.0269999999999999</v>
      </c>
      <c r="Q32" s="2">
        <f>IF('Raw results'!Q32&lt;0,ABS('Raw results'!Q32/2),'Raw results'!Q32)</f>
        <v>0.78900000000000003</v>
      </c>
      <c r="R32" s="2">
        <f>IF('Raw results'!R32&lt;0,ABS('Raw results'!R32/2),'Raw results'!R32)</f>
        <v>29.949000000000002</v>
      </c>
      <c r="S32" s="2">
        <f>IF('Raw results'!S32&lt;0,ABS('Raw results'!S32/2),'Raw results'!S32)</f>
        <v>0.36299999999999999</v>
      </c>
      <c r="T32" s="2">
        <f>IF('Raw results'!T32&lt;0,ABS('Raw results'!T32/2),'Raw results'!T32)</f>
        <v>1.3340000000000001</v>
      </c>
      <c r="U32" s="2">
        <f>IF('Raw results'!U32&lt;0,ABS('Raw results'!U32/2),'Raw results'!U32)</f>
        <v>4.4180000000000001</v>
      </c>
      <c r="V32" s="2">
        <f>IF('Raw results'!V32&lt;0,ABS('Raw results'!V32/2),'Raw results'!V32)</f>
        <v>5.0000000000000001E-3</v>
      </c>
      <c r="W32" s="2">
        <f>IF('Raw results'!W32&lt;0,ABS('Raw results'!W32/2),'Raw results'!W32)</f>
        <v>2.5999999999999999E-2</v>
      </c>
      <c r="X32" s="2">
        <f>IF('Raw results'!X32&lt;0,ABS('Raw results'!X32/2),'Raw results'!X32)</f>
        <v>6.5449999999999999</v>
      </c>
      <c r="Y32" s="2">
        <f>IF('Raw results'!Y32&lt;0,ABS('Raw results'!Y32/2),'Raw results'!Y32)</f>
        <v>1E-3</v>
      </c>
      <c r="Z32" s="2">
        <f>IF('Raw results'!Z32&lt;0,ABS('Raw results'!Z32/2),'Raw results'!Z32)</f>
        <v>1.8280000000000001</v>
      </c>
      <c r="AA32" s="2">
        <f>IF('Raw results'!AA32&lt;0,ABS('Raw results'!AA32/2),'Raw results'!AA32)</f>
        <v>0.08</v>
      </c>
    </row>
    <row r="33" spans="1:27" x14ac:dyDescent="0.2">
      <c r="A33" s="2" t="s">
        <v>44</v>
      </c>
      <c r="B33" s="3">
        <v>4</v>
      </c>
      <c r="C33" s="3">
        <v>18</v>
      </c>
      <c r="D33" s="2" t="s">
        <v>125</v>
      </c>
      <c r="E33" s="2" t="s">
        <v>18</v>
      </c>
      <c r="F33" s="2">
        <f>IF('Raw results'!F33&lt;0,ABS('Raw results'!F33/2),'Raw results'!F33)</f>
        <v>0.46800000000000003</v>
      </c>
      <c r="G33" s="2">
        <f>IF('Raw results'!G33&lt;0,ABS('Raw results'!G33/2),'Raw results'!G33)</f>
        <v>29.972000000000001</v>
      </c>
      <c r="H33" s="2">
        <f>IF('Raw results'!H33&lt;0,ABS('Raw results'!H33/2),'Raw results'!H33)</f>
        <v>656.51300000000003</v>
      </c>
      <c r="I33" s="2">
        <f>IF('Raw results'!I33&lt;0,ABS('Raw results'!I33/2),'Raw results'!I33)</f>
        <v>1165.5519999999999</v>
      </c>
      <c r="J33" s="2">
        <f>IF('Raw results'!J33&lt;0,ABS('Raw results'!J33/2),'Raw results'!J33)</f>
        <v>268.70499999999998</v>
      </c>
      <c r="K33" s="2">
        <f>IF('Raw results'!K33&lt;0,ABS('Raw results'!K33/2),'Raw results'!K33)</f>
        <v>721.32399999999996</v>
      </c>
      <c r="L33" s="2">
        <f>IF('Raw results'!L33&lt;0,ABS('Raw results'!L33/2),'Raw results'!L33)</f>
        <v>3.7429999999999999</v>
      </c>
      <c r="M33" s="2">
        <f>IF('Raw results'!M33&lt;0,ABS('Raw results'!M33/2),'Raw results'!M33)</f>
        <v>135.27500000000001</v>
      </c>
      <c r="N33" s="2">
        <f>IF('Raw results'!N33&lt;0,ABS('Raw results'!N33/2),'Raw results'!N33)</f>
        <v>3039.8820000000001</v>
      </c>
      <c r="O33" s="2">
        <f>IF('Raw results'!O33&lt;0,ABS('Raw results'!O33/2),'Raw results'!O33)</f>
        <v>1.679</v>
      </c>
      <c r="P33" s="2">
        <f>IF('Raw results'!P33&lt;0,ABS('Raw results'!P33/2),'Raw results'!P33)</f>
        <v>3.5419999999999998</v>
      </c>
      <c r="Q33" s="2">
        <f>IF('Raw results'!Q33&lt;0,ABS('Raw results'!Q33/2),'Raw results'!Q33)</f>
        <v>1.893</v>
      </c>
      <c r="R33" s="2">
        <f>IF('Raw results'!R33&lt;0,ABS('Raw results'!R33/2),'Raw results'!R33)</f>
        <v>8.5220000000000002</v>
      </c>
      <c r="S33" s="2">
        <f>IF('Raw results'!S33&lt;0,ABS('Raw results'!S33/2),'Raw results'!S33)</f>
        <v>0.94699999999999995</v>
      </c>
      <c r="T33" s="2">
        <f>IF('Raw results'!T33&lt;0,ABS('Raw results'!T33/2),'Raw results'!T33)</f>
        <v>3.194</v>
      </c>
      <c r="U33" s="2">
        <f>IF('Raw results'!U33&lt;0,ABS('Raw results'!U33/2),'Raw results'!U33)</f>
        <v>4.1079999999999997</v>
      </c>
      <c r="V33" s="2">
        <f>IF('Raw results'!V33&lt;0,ABS('Raw results'!V33/2),'Raw results'!V33)</f>
        <v>1.9E-2</v>
      </c>
      <c r="W33" s="2">
        <f>IF('Raw results'!W33&lt;0,ABS('Raw results'!W33/2),'Raw results'!W33)</f>
        <v>3.4000000000000002E-2</v>
      </c>
      <c r="X33" s="2">
        <f>IF('Raw results'!X33&lt;0,ABS('Raw results'!X33/2),'Raw results'!X33)</f>
        <v>15.888999999999999</v>
      </c>
      <c r="Y33" s="2">
        <f>IF('Raw results'!Y33&lt;0,ABS('Raw results'!Y33/2),'Raw results'!Y33)</f>
        <v>1E-3</v>
      </c>
      <c r="Z33" s="2">
        <f>IF('Raw results'!Z33&lt;0,ABS('Raw results'!Z33/2),'Raw results'!Z33)</f>
        <v>3.9340000000000002</v>
      </c>
      <c r="AA33" s="2">
        <f>IF('Raw results'!AA33&lt;0,ABS('Raw results'!AA33/2),'Raw results'!AA33)</f>
        <v>0.46700000000000003</v>
      </c>
    </row>
    <row r="34" spans="1:27" x14ac:dyDescent="0.2">
      <c r="A34" s="2" t="s">
        <v>44</v>
      </c>
      <c r="B34" s="3">
        <v>8</v>
      </c>
      <c r="C34" s="3">
        <v>18</v>
      </c>
      <c r="D34" s="2" t="s">
        <v>125</v>
      </c>
      <c r="E34" s="2" t="s">
        <v>39</v>
      </c>
      <c r="F34" s="2">
        <f>IF('Raw results'!F34&lt;0,ABS('Raw results'!F34/2),'Raw results'!F34)</f>
        <v>0.46</v>
      </c>
      <c r="G34" s="2">
        <f>IF('Raw results'!G34&lt;0,ABS('Raw results'!G34/2),'Raw results'!G34)</f>
        <v>25.920999999999999</v>
      </c>
      <c r="H34" s="2">
        <f>IF('Raw results'!H34&lt;0,ABS('Raw results'!H34/2),'Raw results'!H34)</f>
        <v>447.358</v>
      </c>
      <c r="I34" s="2">
        <f>IF('Raw results'!I34&lt;0,ABS('Raw results'!I34/2),'Raw results'!I34)</f>
        <v>968.01599999999996</v>
      </c>
      <c r="J34" s="2">
        <f>IF('Raw results'!J34&lt;0,ABS('Raw results'!J34/2),'Raw results'!J34)</f>
        <v>180.03800000000001</v>
      </c>
      <c r="K34" s="2">
        <f>IF('Raw results'!K34&lt;0,ABS('Raw results'!K34/2),'Raw results'!K34)</f>
        <v>265.98099999999999</v>
      </c>
      <c r="L34" s="2">
        <f>IF('Raw results'!L34&lt;0,ABS('Raw results'!L34/2),'Raw results'!L34)</f>
        <v>2.0840000000000001</v>
      </c>
      <c r="M34" s="2">
        <f>IF('Raw results'!M34&lt;0,ABS('Raw results'!M34/2),'Raw results'!M34)</f>
        <v>45.679000000000002</v>
      </c>
      <c r="N34" s="2">
        <f>IF('Raw results'!N34&lt;0,ABS('Raw results'!N34/2),'Raw results'!N34)</f>
        <v>1967.934</v>
      </c>
      <c r="O34" s="2">
        <f>IF('Raw results'!O34&lt;0,ABS('Raw results'!O34/2),'Raw results'!O34)</f>
        <v>0.77800000000000002</v>
      </c>
      <c r="P34" s="2">
        <f>IF('Raw results'!P34&lt;0,ABS('Raw results'!P34/2),'Raw results'!P34)</f>
        <v>1.0720000000000001</v>
      </c>
      <c r="Q34" s="2">
        <f>IF('Raw results'!Q34&lt;0,ABS('Raw results'!Q34/2),'Raw results'!Q34)</f>
        <v>0.96199999999999997</v>
      </c>
      <c r="R34" s="2">
        <f>IF('Raw results'!R34&lt;0,ABS('Raw results'!R34/2),'Raw results'!R34)</f>
        <v>3.4940000000000002</v>
      </c>
      <c r="S34" s="2">
        <f>IF('Raw results'!S34&lt;0,ABS('Raw results'!S34/2),'Raw results'!S34)</f>
        <v>0.40500000000000003</v>
      </c>
      <c r="T34" s="2">
        <f>IF('Raw results'!T34&lt;0,ABS('Raw results'!T34/2),'Raw results'!T34)</f>
        <v>3.2919999999999998</v>
      </c>
      <c r="U34" s="2">
        <f>IF('Raw results'!U34&lt;0,ABS('Raw results'!U34/2),'Raw results'!U34)</f>
        <v>2.681</v>
      </c>
      <c r="V34" s="2">
        <f>IF('Raw results'!V34&lt;0,ABS('Raw results'!V34/2),'Raw results'!V34)</f>
        <v>8.0000000000000002E-3</v>
      </c>
      <c r="W34" s="2">
        <f>IF('Raw results'!W34&lt;0,ABS('Raw results'!W34/2),'Raw results'!W34)</f>
        <v>8.9999999999999993E-3</v>
      </c>
      <c r="X34" s="2">
        <f>IF('Raw results'!X34&lt;0,ABS('Raw results'!X34/2),'Raw results'!X34)</f>
        <v>6.7560000000000002</v>
      </c>
      <c r="Y34" s="2">
        <f>IF('Raw results'!Y34&lt;0,ABS('Raw results'!Y34/2),'Raw results'!Y34)</f>
        <v>1E-3</v>
      </c>
      <c r="Z34" s="2">
        <f>IF('Raw results'!Z34&lt;0,ABS('Raw results'!Z34/2),'Raw results'!Z34)</f>
        <v>6.3120000000000003</v>
      </c>
      <c r="AA34" s="2">
        <f>IF('Raw results'!AA34&lt;0,ABS('Raw results'!AA34/2),'Raw results'!AA34)</f>
        <v>0.111</v>
      </c>
    </row>
    <row r="35" spans="1:27" x14ac:dyDescent="0.2">
      <c r="A35" s="2" t="s">
        <v>44</v>
      </c>
      <c r="B35" s="3">
        <v>4</v>
      </c>
      <c r="C35" s="3">
        <v>19</v>
      </c>
      <c r="D35" s="2" t="s">
        <v>125</v>
      </c>
      <c r="E35" s="2" t="s">
        <v>19</v>
      </c>
      <c r="F35" s="2">
        <f>IF('Raw results'!F35&lt;0,ABS('Raw results'!F35/2),'Raw results'!F35)</f>
        <v>0.98399999999999999</v>
      </c>
      <c r="G35" s="2">
        <f>IF('Raw results'!G35&lt;0,ABS('Raw results'!G35/2),'Raw results'!G35)</f>
        <v>72.572000000000003</v>
      </c>
      <c r="H35" s="2">
        <f>IF('Raw results'!H35&lt;0,ABS('Raw results'!H35/2),'Raw results'!H35)</f>
        <v>1109.395</v>
      </c>
      <c r="I35" s="2">
        <f>IF('Raw results'!I35&lt;0,ABS('Raw results'!I35/2),'Raw results'!I35)</f>
        <v>2267.0129999999999</v>
      </c>
      <c r="J35" s="2">
        <f>IF('Raw results'!J35&lt;0,ABS('Raw results'!J35/2),'Raw results'!J35)</f>
        <v>367.59199999999998</v>
      </c>
      <c r="K35" s="2">
        <f>IF('Raw results'!K35&lt;0,ABS('Raw results'!K35/2),'Raw results'!K35)</f>
        <v>1004.697</v>
      </c>
      <c r="L35" s="2">
        <f>IF('Raw results'!L35&lt;0,ABS('Raw results'!L35/2),'Raw results'!L35)</f>
        <v>6.2859999999999996</v>
      </c>
      <c r="M35" s="2">
        <f>IF('Raw results'!M35&lt;0,ABS('Raw results'!M35/2),'Raw results'!M35)</f>
        <v>478.77</v>
      </c>
      <c r="N35" s="2">
        <f>IF('Raw results'!N35&lt;0,ABS('Raw results'!N35/2),'Raw results'!N35)</f>
        <v>7115.1880000000001</v>
      </c>
      <c r="O35" s="2">
        <f>IF('Raw results'!O35&lt;0,ABS('Raw results'!O35/2),'Raw results'!O35)</f>
        <v>3.5539999999999998</v>
      </c>
      <c r="P35" s="2">
        <f>IF('Raw results'!P35&lt;0,ABS('Raw results'!P35/2),'Raw results'!P35)</f>
        <v>4.7249999999999996</v>
      </c>
      <c r="Q35" s="2">
        <f>IF('Raw results'!Q35&lt;0,ABS('Raw results'!Q35/2),'Raw results'!Q35)</f>
        <v>10.026999999999999</v>
      </c>
      <c r="R35" s="2">
        <f>IF('Raw results'!R35&lt;0,ABS('Raw results'!R35/2),'Raw results'!R35)</f>
        <v>80.706000000000003</v>
      </c>
      <c r="S35" s="2">
        <f>IF('Raw results'!S35&lt;0,ABS('Raw results'!S35/2),'Raw results'!S35)</f>
        <v>2.4529999999999998</v>
      </c>
      <c r="T35" s="2">
        <f>IF('Raw results'!T35&lt;0,ABS('Raw results'!T35/2),'Raw results'!T35)</f>
        <v>5.2990000000000004</v>
      </c>
      <c r="U35" s="2">
        <f>IF('Raw results'!U35&lt;0,ABS('Raw results'!U35/2),'Raw results'!U35)</f>
        <v>5.9080000000000004</v>
      </c>
      <c r="V35" s="2">
        <f>IF('Raw results'!V35&lt;0,ABS('Raw results'!V35/2),'Raw results'!V35)</f>
        <v>5.8999999999999997E-2</v>
      </c>
      <c r="W35" s="2">
        <f>IF('Raw results'!W35&lt;0,ABS('Raw results'!W35/2),'Raw results'!W35)</f>
        <v>5.8999999999999997E-2</v>
      </c>
      <c r="X35" s="2">
        <f>IF('Raw results'!X35&lt;0,ABS('Raw results'!X35/2),'Raw results'!X35)</f>
        <v>38.295000000000002</v>
      </c>
      <c r="Y35" s="2">
        <f>IF('Raw results'!Y35&lt;0,ABS('Raw results'!Y35/2),'Raw results'!Y35)</f>
        <v>7.0000000000000001E-3</v>
      </c>
      <c r="Z35" s="2">
        <f>IF('Raw results'!Z35&lt;0,ABS('Raw results'!Z35/2),'Raw results'!Z35)</f>
        <v>14.459</v>
      </c>
      <c r="AA35" s="2">
        <f>IF('Raw results'!AA35&lt;0,ABS('Raw results'!AA35/2),'Raw results'!AA35)</f>
        <v>0.48399999999999999</v>
      </c>
    </row>
    <row r="36" spans="1:27" x14ac:dyDescent="0.2">
      <c r="A36" s="2" t="s">
        <v>44</v>
      </c>
      <c r="B36" s="3">
        <v>8</v>
      </c>
      <c r="C36" s="3">
        <v>19</v>
      </c>
      <c r="D36" s="2" t="s">
        <v>125</v>
      </c>
      <c r="E36" s="2" t="s">
        <v>40</v>
      </c>
      <c r="F36" s="2">
        <f>IF('Raw results'!F36&lt;0,ABS('Raw results'!F36/2),'Raw results'!F36)</f>
        <v>0.36299999999999999</v>
      </c>
      <c r="G36" s="2">
        <f>IF('Raw results'!G36&lt;0,ABS('Raw results'!G36/2),'Raw results'!G36)</f>
        <v>34.432000000000002</v>
      </c>
      <c r="H36" s="2">
        <f>IF('Raw results'!H36&lt;0,ABS('Raw results'!H36/2),'Raw results'!H36)</f>
        <v>324.31400000000002</v>
      </c>
      <c r="I36" s="2">
        <f>IF('Raw results'!I36&lt;0,ABS('Raw results'!I36/2),'Raw results'!I36)</f>
        <v>787.26400000000001</v>
      </c>
      <c r="J36" s="2">
        <f>IF('Raw results'!J36&lt;0,ABS('Raw results'!J36/2),'Raw results'!J36)</f>
        <v>96.247</v>
      </c>
      <c r="K36" s="2">
        <f>IF('Raw results'!K36&lt;0,ABS('Raw results'!K36/2),'Raw results'!K36)</f>
        <v>319.09500000000003</v>
      </c>
      <c r="L36" s="2">
        <f>IF('Raw results'!L36&lt;0,ABS('Raw results'!L36/2),'Raw results'!L36)</f>
        <v>1.85</v>
      </c>
      <c r="M36" s="2">
        <f>IF('Raw results'!M36&lt;0,ABS('Raw results'!M36/2),'Raw results'!M36)</f>
        <v>163.52699999999999</v>
      </c>
      <c r="N36" s="2">
        <f>IF('Raw results'!N36&lt;0,ABS('Raw results'!N36/2),'Raw results'!N36)</f>
        <v>2199.4110000000001</v>
      </c>
      <c r="O36" s="2">
        <f>IF('Raw results'!O36&lt;0,ABS('Raw results'!O36/2),'Raw results'!O36)</f>
        <v>1.0880000000000001</v>
      </c>
      <c r="P36" s="2">
        <f>IF('Raw results'!P36&lt;0,ABS('Raw results'!P36/2),'Raw results'!P36)</f>
        <v>1.3959999999999999</v>
      </c>
      <c r="Q36" s="2">
        <f>IF('Raw results'!Q36&lt;0,ABS('Raw results'!Q36/2),'Raw results'!Q36)</f>
        <v>3.8090000000000002</v>
      </c>
      <c r="R36" s="2">
        <f>IF('Raw results'!R36&lt;0,ABS('Raw results'!R36/2),'Raw results'!R36)</f>
        <v>27.283999999999999</v>
      </c>
      <c r="S36" s="2">
        <f>IF('Raw results'!S36&lt;0,ABS('Raw results'!S36/2),'Raw results'!S36)</f>
        <v>0.71499999999999997</v>
      </c>
      <c r="T36" s="2">
        <f>IF('Raw results'!T36&lt;0,ABS('Raw results'!T36/2),'Raw results'!T36)</f>
        <v>1.6359999999999999</v>
      </c>
      <c r="U36" s="2">
        <f>IF('Raw results'!U36&lt;0,ABS('Raw results'!U36/2),'Raw results'!U36)</f>
        <v>2.3180000000000001</v>
      </c>
      <c r="V36" s="2">
        <f>IF('Raw results'!V36&lt;0,ABS('Raw results'!V36/2),'Raw results'!V36)</f>
        <v>1.2E-2</v>
      </c>
      <c r="W36" s="2">
        <f>IF('Raw results'!W36&lt;0,ABS('Raw results'!W36/2),'Raw results'!W36)</f>
        <v>1.7999999999999999E-2</v>
      </c>
      <c r="X36" s="2">
        <f>IF('Raw results'!X36&lt;0,ABS('Raw results'!X36/2),'Raw results'!X36)</f>
        <v>13.157</v>
      </c>
      <c r="Y36" s="2">
        <f>IF('Raw results'!Y36&lt;0,ABS('Raw results'!Y36/2),'Raw results'!Y36)</f>
        <v>1E-3</v>
      </c>
      <c r="Z36" s="2">
        <f>IF('Raw results'!Z36&lt;0,ABS('Raw results'!Z36/2),'Raw results'!Z36)</f>
        <v>5.73</v>
      </c>
      <c r="AA36" s="2">
        <f>IF('Raw results'!AA36&lt;0,ABS('Raw results'!AA36/2),'Raw results'!AA36)</f>
        <v>0.13100000000000001</v>
      </c>
    </row>
    <row r="37" spans="1:27" x14ac:dyDescent="0.2">
      <c r="A37" s="2" t="s">
        <v>44</v>
      </c>
      <c r="B37" s="3">
        <v>4</v>
      </c>
      <c r="C37" s="3">
        <v>20</v>
      </c>
      <c r="D37" s="2" t="s">
        <v>125</v>
      </c>
      <c r="E37" s="2" t="s">
        <v>20</v>
      </c>
      <c r="F37" s="2">
        <f>IF('Raw results'!F37&lt;0,ABS('Raw results'!F37/2),'Raw results'!F37)</f>
        <v>0.66400000000000003</v>
      </c>
      <c r="G37" s="2">
        <f>IF('Raw results'!G37&lt;0,ABS('Raw results'!G37/2),'Raw results'!G37)</f>
        <v>29.411999999999999</v>
      </c>
      <c r="H37" s="2">
        <f>IF('Raw results'!H37&lt;0,ABS('Raw results'!H37/2),'Raw results'!H37)</f>
        <v>743.51499999999999</v>
      </c>
      <c r="I37" s="2">
        <f>IF('Raw results'!I37&lt;0,ABS('Raw results'!I37/2),'Raw results'!I37)</f>
        <v>1483.65</v>
      </c>
      <c r="J37" s="2">
        <f>IF('Raw results'!J37&lt;0,ABS('Raw results'!J37/2),'Raw results'!J37)</f>
        <v>298.62900000000002</v>
      </c>
      <c r="K37" s="2">
        <f>IF('Raw results'!K37&lt;0,ABS('Raw results'!K37/2),'Raw results'!K37)</f>
        <v>617.41800000000001</v>
      </c>
      <c r="L37" s="2">
        <f>IF('Raw results'!L37&lt;0,ABS('Raw results'!L37/2),'Raw results'!L37)</f>
        <v>3.863</v>
      </c>
      <c r="M37" s="2">
        <f>IF('Raw results'!M37&lt;0,ABS('Raw results'!M37/2),'Raw results'!M37)</f>
        <v>141.441</v>
      </c>
      <c r="N37" s="2">
        <f>IF('Raw results'!N37&lt;0,ABS('Raw results'!N37/2),'Raw results'!N37)</f>
        <v>4084.9470000000001</v>
      </c>
      <c r="O37" s="2">
        <f>IF('Raw results'!O37&lt;0,ABS('Raw results'!O37/2),'Raw results'!O37)</f>
        <v>2.36</v>
      </c>
      <c r="P37" s="2">
        <f>IF('Raw results'!P37&lt;0,ABS('Raw results'!P37/2),'Raw results'!P37)</f>
        <v>2.5070000000000001</v>
      </c>
      <c r="Q37" s="2">
        <f>IF('Raw results'!Q37&lt;0,ABS('Raw results'!Q37/2),'Raw results'!Q37)</f>
        <v>4.2629999999999999</v>
      </c>
      <c r="R37" s="2">
        <f>IF('Raw results'!R37&lt;0,ABS('Raw results'!R37/2),'Raw results'!R37)</f>
        <v>48.170999999999999</v>
      </c>
      <c r="S37" s="2">
        <f>IF('Raw results'!S37&lt;0,ABS('Raw results'!S37/2),'Raw results'!S37)</f>
        <v>1.319</v>
      </c>
      <c r="T37" s="2">
        <f>IF('Raw results'!T37&lt;0,ABS('Raw results'!T37/2),'Raw results'!T37)</f>
        <v>4.1449999999999996</v>
      </c>
      <c r="U37" s="2">
        <f>IF('Raw results'!U37&lt;0,ABS('Raw results'!U37/2),'Raw results'!U37)</f>
        <v>4.7809999999999997</v>
      </c>
      <c r="V37" s="2">
        <f>IF('Raw results'!V37&lt;0,ABS('Raw results'!V37/2),'Raw results'!V37)</f>
        <v>8.6999999999999994E-2</v>
      </c>
      <c r="W37" s="2">
        <f>IF('Raw results'!W37&lt;0,ABS('Raw results'!W37/2),'Raw results'!W37)</f>
        <v>7.1999999999999995E-2</v>
      </c>
      <c r="X37" s="2">
        <f>IF('Raw results'!X37&lt;0,ABS('Raw results'!X37/2),'Raw results'!X37)</f>
        <v>19.363</v>
      </c>
      <c r="Y37" s="2">
        <f>IF('Raw results'!Y37&lt;0,ABS('Raw results'!Y37/2),'Raw results'!Y37)</f>
        <v>1E-3</v>
      </c>
      <c r="Z37" s="2">
        <f>IF('Raw results'!Z37&lt;0,ABS('Raw results'!Z37/2),'Raw results'!Z37)</f>
        <v>10.569000000000001</v>
      </c>
      <c r="AA37" s="2">
        <f>IF('Raw results'!AA37&lt;0,ABS('Raw results'!AA37/2),'Raw results'!AA37)</f>
        <v>0.52500000000000002</v>
      </c>
    </row>
    <row r="38" spans="1:27" x14ac:dyDescent="0.2">
      <c r="A38" s="2" t="s">
        <v>44</v>
      </c>
      <c r="B38" s="3">
        <v>8</v>
      </c>
      <c r="C38" s="3">
        <v>20</v>
      </c>
      <c r="D38" s="2" t="s">
        <v>125</v>
      </c>
      <c r="E38" s="2" t="s">
        <v>41</v>
      </c>
      <c r="F38" s="2">
        <f>IF('Raw results'!F38&lt;0,ABS('Raw results'!F38/2),'Raw results'!F38)</f>
        <v>0.35299999999999998</v>
      </c>
      <c r="G38" s="2">
        <f>IF('Raw results'!G38&lt;0,ABS('Raw results'!G38/2),'Raw results'!G38)</f>
        <v>15.289</v>
      </c>
      <c r="H38" s="2">
        <f>IF('Raw results'!H38&lt;0,ABS('Raw results'!H38/2),'Raw results'!H38)</f>
        <v>360.43</v>
      </c>
      <c r="I38" s="2">
        <f>IF('Raw results'!I38&lt;0,ABS('Raw results'!I38/2),'Raw results'!I38)</f>
        <v>724.16899999999998</v>
      </c>
      <c r="J38" s="2">
        <f>IF('Raw results'!J38&lt;0,ABS('Raw results'!J38/2),'Raw results'!J38)</f>
        <v>110.797</v>
      </c>
      <c r="K38" s="2">
        <f>IF('Raw results'!K38&lt;0,ABS('Raw results'!K38/2),'Raw results'!K38)</f>
        <v>223.37799999999999</v>
      </c>
      <c r="L38" s="2">
        <f>IF('Raw results'!L38&lt;0,ABS('Raw results'!L38/2),'Raw results'!L38)</f>
        <v>1.67</v>
      </c>
      <c r="M38" s="2">
        <f>IF('Raw results'!M38&lt;0,ABS('Raw results'!M38/2),'Raw results'!M38)</f>
        <v>62.356000000000002</v>
      </c>
      <c r="N38" s="2">
        <f>IF('Raw results'!N38&lt;0,ABS('Raw results'!N38/2),'Raw results'!N38)</f>
        <v>1746.6489999999999</v>
      </c>
      <c r="O38" s="2">
        <f>IF('Raw results'!O38&lt;0,ABS('Raw results'!O38/2),'Raw results'!O38)</f>
        <v>1.016</v>
      </c>
      <c r="P38" s="2">
        <f>IF('Raw results'!P38&lt;0,ABS('Raw results'!P38/2),'Raw results'!P38)</f>
        <v>1.0349999999999999</v>
      </c>
      <c r="Q38" s="2">
        <f>IF('Raw results'!Q38&lt;0,ABS('Raw results'!Q38/2),'Raw results'!Q38)</f>
        <v>1.9239999999999999</v>
      </c>
      <c r="R38" s="2">
        <f>IF('Raw results'!R38&lt;0,ABS('Raw results'!R38/2),'Raw results'!R38)</f>
        <v>22.789000000000001</v>
      </c>
      <c r="S38" s="2">
        <f>IF('Raw results'!S38&lt;0,ABS('Raw results'!S38/2),'Raw results'!S38)</f>
        <v>0.48</v>
      </c>
      <c r="T38" s="2">
        <f>IF('Raw results'!T38&lt;0,ABS('Raw results'!T38/2),'Raw results'!T38)</f>
        <v>1.6850000000000001</v>
      </c>
      <c r="U38" s="2">
        <f>IF('Raw results'!U38&lt;0,ABS('Raw results'!U38/2),'Raw results'!U38)</f>
        <v>2.4329999999999998</v>
      </c>
      <c r="V38" s="2">
        <f>IF('Raw results'!V38&lt;0,ABS('Raw results'!V38/2),'Raw results'!V38)</f>
        <v>5.3999999999999999E-2</v>
      </c>
      <c r="W38" s="2">
        <f>IF('Raw results'!W38&lt;0,ABS('Raw results'!W38/2),'Raw results'!W38)</f>
        <v>3.9E-2</v>
      </c>
      <c r="X38" s="2">
        <f>IF('Raw results'!X38&lt;0,ABS('Raw results'!X38/2),'Raw results'!X38)</f>
        <v>9.2569999999999997</v>
      </c>
      <c r="Y38" s="2">
        <f>IF('Raw results'!Y38&lt;0,ABS('Raw results'!Y38/2),'Raw results'!Y38)</f>
        <v>1E-3</v>
      </c>
      <c r="Z38" s="2">
        <f>IF('Raw results'!Z38&lt;0,ABS('Raw results'!Z38/2),'Raw results'!Z38)</f>
        <v>4.25</v>
      </c>
      <c r="AA38" s="2">
        <f>IF('Raw results'!AA38&lt;0,ABS('Raw results'!AA38/2),'Raw results'!AA38)</f>
        <v>0.32300000000000001</v>
      </c>
    </row>
    <row r="39" spans="1:27" x14ac:dyDescent="0.2">
      <c r="A39" s="2" t="s">
        <v>44</v>
      </c>
      <c r="B39" s="3">
        <v>8</v>
      </c>
      <c r="C39" s="3">
        <v>20</v>
      </c>
      <c r="D39" s="2" t="s">
        <v>125</v>
      </c>
      <c r="E39" s="2" t="s">
        <v>42</v>
      </c>
      <c r="F39" s="2">
        <f>IF('Raw results'!F39&lt;0,ABS('Raw results'!F39/2),'Raw results'!F39)</f>
        <v>0.54700000000000004</v>
      </c>
      <c r="G39" s="2">
        <f>IF('Raw results'!G39&lt;0,ABS('Raw results'!G39/2),'Raw results'!G39)</f>
        <v>9.6519999999999992</v>
      </c>
      <c r="H39" s="2">
        <f>IF('Raw results'!H39&lt;0,ABS('Raw results'!H39/2),'Raw results'!H39)</f>
        <v>442.399</v>
      </c>
      <c r="I39" s="2">
        <f>IF('Raw results'!I39&lt;0,ABS('Raw results'!I39/2),'Raw results'!I39)</f>
        <v>1094.3869999999999</v>
      </c>
      <c r="J39" s="2">
        <f>IF('Raw results'!J39&lt;0,ABS('Raw results'!J39/2),'Raw results'!J39)</f>
        <v>139.398</v>
      </c>
      <c r="K39" s="2">
        <f>IF('Raw results'!K39&lt;0,ABS('Raw results'!K39/2),'Raw results'!K39)</f>
        <v>368.59399999999999</v>
      </c>
      <c r="L39" s="2">
        <f>IF('Raw results'!L39&lt;0,ABS('Raw results'!L39/2),'Raw results'!L39)</f>
        <v>2.399</v>
      </c>
      <c r="M39" s="2">
        <f>IF('Raw results'!M39&lt;0,ABS('Raw results'!M39/2),'Raw results'!M39)</f>
        <v>84.322000000000003</v>
      </c>
      <c r="N39" s="2">
        <f>IF('Raw results'!N39&lt;0,ABS('Raw results'!N39/2),'Raw results'!N39)</f>
        <v>2472.3090000000002</v>
      </c>
      <c r="O39" s="2">
        <f>IF('Raw results'!O39&lt;0,ABS('Raw results'!O39/2),'Raw results'!O39)</f>
        <v>1.337</v>
      </c>
      <c r="P39" s="2">
        <f>IF('Raw results'!P39&lt;0,ABS('Raw results'!P39/2),'Raw results'!P39)</f>
        <v>1.5509999999999999</v>
      </c>
      <c r="Q39" s="2">
        <f>IF('Raw results'!Q39&lt;0,ABS('Raw results'!Q39/2),'Raw results'!Q39)</f>
        <v>2.5</v>
      </c>
      <c r="R39" s="2">
        <f>IF('Raw results'!R39&lt;0,ABS('Raw results'!R39/2),'Raw results'!R39)</f>
        <v>27.545999999999999</v>
      </c>
      <c r="S39" s="2">
        <f>IF('Raw results'!S39&lt;0,ABS('Raw results'!S39/2),'Raw results'!S39)</f>
        <v>0.62</v>
      </c>
      <c r="T39" s="2">
        <f>IF('Raw results'!T39&lt;0,ABS('Raw results'!T39/2),'Raw results'!T39)</f>
        <v>2.5219999999999998</v>
      </c>
      <c r="U39" s="2">
        <f>IF('Raw results'!U39&lt;0,ABS('Raw results'!U39/2),'Raw results'!U39)</f>
        <v>2.754</v>
      </c>
      <c r="V39" s="2">
        <f>IF('Raw results'!V39&lt;0,ABS('Raw results'!V39/2),'Raw results'!V39)</f>
        <v>4.2000000000000003E-2</v>
      </c>
      <c r="W39" s="2">
        <f>IF('Raw results'!W39&lt;0,ABS('Raw results'!W39/2),'Raw results'!W39)</f>
        <v>3.5000000000000003E-2</v>
      </c>
      <c r="X39" s="2">
        <f>IF('Raw results'!X39&lt;0,ABS('Raw results'!X39/2),'Raw results'!X39)</f>
        <v>12.297000000000001</v>
      </c>
      <c r="Y39" s="2">
        <f>IF('Raw results'!Y39&lt;0,ABS('Raw results'!Y39/2),'Raw results'!Y39)</f>
        <v>1E-3</v>
      </c>
      <c r="Z39" s="2">
        <f>IF('Raw results'!Z39&lt;0,ABS('Raw results'!Z39/2),'Raw results'!Z39)</f>
        <v>5.5620000000000003</v>
      </c>
      <c r="AA39" s="2">
        <f>IF('Raw results'!AA39&lt;0,ABS('Raw results'!AA39/2),'Raw results'!AA39)</f>
        <v>0.29799999999999999</v>
      </c>
    </row>
    <row r="40" spans="1:27" x14ac:dyDescent="0.2">
      <c r="A40" s="2" t="s">
        <v>44</v>
      </c>
      <c r="B40" s="3">
        <v>4</v>
      </c>
      <c r="C40" s="3">
        <v>21</v>
      </c>
      <c r="D40" s="2" t="s">
        <v>125</v>
      </c>
      <c r="E40" s="2" t="s">
        <v>21</v>
      </c>
      <c r="F40" s="2">
        <f>IF('Raw results'!F40&lt;0,ABS('Raw results'!F40/2),'Raw results'!F40)</f>
        <v>0.66200000000000003</v>
      </c>
      <c r="G40" s="2">
        <f>IF('Raw results'!G40&lt;0,ABS('Raw results'!G40/2),'Raw results'!G40)</f>
        <v>26.966999999999999</v>
      </c>
      <c r="H40" s="2">
        <f>IF('Raw results'!H40&lt;0,ABS('Raw results'!H40/2),'Raw results'!H40)</f>
        <v>685.77700000000004</v>
      </c>
      <c r="I40" s="2">
        <f>IF('Raw results'!I40&lt;0,ABS('Raw results'!I40/2),'Raw results'!I40)</f>
        <v>1350.134</v>
      </c>
      <c r="J40" s="2">
        <f>IF('Raw results'!J40&lt;0,ABS('Raw results'!J40/2),'Raw results'!J40)</f>
        <v>257.48</v>
      </c>
      <c r="K40" s="2">
        <f>IF('Raw results'!K40&lt;0,ABS('Raw results'!K40/2),'Raw results'!K40)</f>
        <v>775.20500000000004</v>
      </c>
      <c r="L40" s="2">
        <f>IF('Raw results'!L40&lt;0,ABS('Raw results'!L40/2),'Raw results'!L40)</f>
        <v>4.1879999999999997</v>
      </c>
      <c r="M40" s="2">
        <f>IF('Raw results'!M40&lt;0,ABS('Raw results'!M40/2),'Raw results'!M40)</f>
        <v>183.40700000000001</v>
      </c>
      <c r="N40" s="2">
        <f>IF('Raw results'!N40&lt;0,ABS('Raw results'!N40/2),'Raw results'!N40)</f>
        <v>4189.5690000000004</v>
      </c>
      <c r="O40" s="2">
        <f>IF('Raw results'!O40&lt;0,ABS('Raw results'!O40/2),'Raw results'!O40)</f>
        <v>2.6480000000000001</v>
      </c>
      <c r="P40" s="2">
        <f>IF('Raw results'!P40&lt;0,ABS('Raw results'!P40/2),'Raw results'!P40)</f>
        <v>3.1640000000000001</v>
      </c>
      <c r="Q40" s="2">
        <f>IF('Raw results'!Q40&lt;0,ABS('Raw results'!Q40/2),'Raw results'!Q40)</f>
        <v>4.8470000000000004</v>
      </c>
      <c r="R40" s="2">
        <f>IF('Raw results'!R40&lt;0,ABS('Raw results'!R40/2),'Raw results'!R40)</f>
        <v>63.85</v>
      </c>
      <c r="S40" s="2">
        <f>IF('Raw results'!S40&lt;0,ABS('Raw results'!S40/2),'Raw results'!S40)</f>
        <v>1.3380000000000001</v>
      </c>
      <c r="T40" s="2">
        <f>IF('Raw results'!T40&lt;0,ABS('Raw results'!T40/2),'Raw results'!T40)</f>
        <v>3.5630000000000002</v>
      </c>
      <c r="U40" s="2">
        <f>IF('Raw results'!U40&lt;0,ABS('Raw results'!U40/2),'Raw results'!U40)</f>
        <v>4.702</v>
      </c>
      <c r="V40" s="2">
        <f>IF('Raw results'!V40&lt;0,ABS('Raw results'!V40/2),'Raw results'!V40)</f>
        <v>0.111</v>
      </c>
      <c r="W40" s="2">
        <f>IF('Raw results'!W40&lt;0,ABS('Raw results'!W40/2),'Raw results'!W40)</f>
        <v>7.2999999999999995E-2</v>
      </c>
      <c r="X40" s="2">
        <f>IF('Raw results'!X40&lt;0,ABS('Raw results'!X40/2),'Raw results'!X40)</f>
        <v>19.289000000000001</v>
      </c>
      <c r="Y40" s="2">
        <f>IF('Raw results'!Y40&lt;0,ABS('Raw results'!Y40/2),'Raw results'!Y40)</f>
        <v>1E-3</v>
      </c>
      <c r="Z40" s="2">
        <f>IF('Raw results'!Z40&lt;0,ABS('Raw results'!Z40/2),'Raw results'!Z40)</f>
        <v>12.215</v>
      </c>
      <c r="AA40" s="2">
        <f>IF('Raw results'!AA40&lt;0,ABS('Raw results'!AA40/2),'Raw results'!AA40)</f>
        <v>0.52400000000000002</v>
      </c>
    </row>
    <row r="41" spans="1:27" x14ac:dyDescent="0.2">
      <c r="A41" s="2" t="s">
        <v>44</v>
      </c>
      <c r="B41" s="3">
        <v>4</v>
      </c>
      <c r="C41" s="3">
        <v>22</v>
      </c>
      <c r="D41" s="2" t="s">
        <v>125</v>
      </c>
      <c r="E41" s="2" t="s">
        <v>22</v>
      </c>
      <c r="F41" s="2">
        <f>IF('Raw results'!F41&lt;0,ABS('Raw results'!F41/2),'Raw results'!F41)</f>
        <v>0.92500000000000004</v>
      </c>
      <c r="G41" s="2">
        <f>IF('Raw results'!G41&lt;0,ABS('Raw results'!G41/2),'Raw results'!G41)</f>
        <v>20.23</v>
      </c>
      <c r="H41" s="2">
        <f>IF('Raw results'!H41&lt;0,ABS('Raw results'!H41/2),'Raw results'!H41)</f>
        <v>827.76499999999999</v>
      </c>
      <c r="I41" s="2">
        <f>IF('Raw results'!I41&lt;0,ABS('Raw results'!I41/2),'Raw results'!I41)</f>
        <v>1609.88</v>
      </c>
      <c r="J41" s="2">
        <f>IF('Raw results'!J41&lt;0,ABS('Raw results'!J41/2),'Raw results'!J41)</f>
        <v>308.78500000000003</v>
      </c>
      <c r="K41" s="2">
        <f>IF('Raw results'!K41&lt;0,ABS('Raw results'!K41/2),'Raw results'!K41)</f>
        <v>734.22</v>
      </c>
      <c r="L41" s="2">
        <f>IF('Raw results'!L41&lt;0,ABS('Raw results'!L41/2),'Raw results'!L41)</f>
        <v>4.6139999999999999</v>
      </c>
      <c r="M41" s="2">
        <f>IF('Raw results'!M41&lt;0,ABS('Raw results'!M41/2),'Raw results'!M41)</f>
        <v>184.25200000000001</v>
      </c>
      <c r="N41" s="2">
        <f>IF('Raw results'!N41&lt;0,ABS('Raw results'!N41/2),'Raw results'!N41)</f>
        <v>4966.5820000000003</v>
      </c>
      <c r="O41" s="2">
        <f>IF('Raw results'!O41&lt;0,ABS('Raw results'!O41/2),'Raw results'!O41)</f>
        <v>3.1419999999999999</v>
      </c>
      <c r="P41" s="2">
        <f>IF('Raw results'!P41&lt;0,ABS('Raw results'!P41/2),'Raw results'!P41)</f>
        <v>2.9529999999999998</v>
      </c>
      <c r="Q41" s="2">
        <f>IF('Raw results'!Q41&lt;0,ABS('Raw results'!Q41/2),'Raw results'!Q41)</f>
        <v>4.4000000000000004</v>
      </c>
      <c r="R41" s="2">
        <f>IF('Raw results'!R41&lt;0,ABS('Raw results'!R41/2),'Raw results'!R41)</f>
        <v>63.866</v>
      </c>
      <c r="S41" s="2">
        <f>IF('Raw results'!S41&lt;0,ABS('Raw results'!S41/2),'Raw results'!S41)</f>
        <v>1.48</v>
      </c>
      <c r="T41" s="2">
        <f>IF('Raw results'!T41&lt;0,ABS('Raw results'!T41/2),'Raw results'!T41)</f>
        <v>3.6469999999999998</v>
      </c>
      <c r="U41" s="2">
        <f>IF('Raw results'!U41&lt;0,ABS('Raw results'!U41/2),'Raw results'!U41)</f>
        <v>4.2629999999999999</v>
      </c>
      <c r="V41" s="2">
        <f>IF('Raw results'!V41&lt;0,ABS('Raw results'!V41/2),'Raw results'!V41)</f>
        <v>8.3000000000000004E-2</v>
      </c>
      <c r="W41" s="2">
        <f>IF('Raw results'!W41&lt;0,ABS('Raw results'!W41/2),'Raw results'!W41)</f>
        <v>6.3E-2</v>
      </c>
      <c r="X41" s="2">
        <f>IF('Raw results'!X41&lt;0,ABS('Raw results'!X41/2),'Raw results'!X41)</f>
        <v>20.122</v>
      </c>
      <c r="Y41" s="2">
        <f>IF('Raw results'!Y41&lt;0,ABS('Raw results'!Y41/2),'Raw results'!Y41)</f>
        <v>1E-3</v>
      </c>
      <c r="Z41" s="2">
        <f>IF('Raw results'!Z41&lt;0,ABS('Raw results'!Z41/2),'Raw results'!Z41)</f>
        <v>10.180999999999999</v>
      </c>
      <c r="AA41" s="2">
        <f>IF('Raw results'!AA41&lt;0,ABS('Raw results'!AA41/2),'Raw results'!AA41)</f>
        <v>0.51400000000000001</v>
      </c>
    </row>
    <row r="42" spans="1:27" x14ac:dyDescent="0.2">
      <c r="A42" s="2" t="s">
        <v>44</v>
      </c>
      <c r="B42" s="3">
        <v>4</v>
      </c>
      <c r="C42" s="3">
        <v>22</v>
      </c>
      <c r="D42" s="2" t="s">
        <v>125</v>
      </c>
      <c r="E42" s="2" t="s">
        <v>23</v>
      </c>
      <c r="F42" s="2">
        <f>IF('Raw results'!F42&lt;0,ABS('Raw results'!F42/2),'Raw results'!F42)</f>
        <v>0.92800000000000005</v>
      </c>
      <c r="G42" s="2">
        <f>IF('Raw results'!G42&lt;0,ABS('Raw results'!G42/2),'Raw results'!G42)</f>
        <v>23.184999999999999</v>
      </c>
      <c r="H42" s="2">
        <f>IF('Raw results'!H42&lt;0,ABS('Raw results'!H42/2),'Raw results'!H42)</f>
        <v>836.279</v>
      </c>
      <c r="I42" s="2">
        <f>IF('Raw results'!I42&lt;0,ABS('Raw results'!I42/2),'Raw results'!I42)</f>
        <v>1638.951</v>
      </c>
      <c r="J42" s="2">
        <f>IF('Raw results'!J42&lt;0,ABS('Raw results'!J42/2),'Raw results'!J42)</f>
        <v>316.911</v>
      </c>
      <c r="K42" s="2">
        <f>IF('Raw results'!K42&lt;0,ABS('Raw results'!K42/2),'Raw results'!K42)</f>
        <v>724.29600000000005</v>
      </c>
      <c r="L42" s="2">
        <f>IF('Raw results'!L42&lt;0,ABS('Raw results'!L42/2),'Raw results'!L42)</f>
        <v>4.7069999999999999</v>
      </c>
      <c r="M42" s="2">
        <f>IF('Raw results'!M42&lt;0,ABS('Raw results'!M42/2),'Raw results'!M42)</f>
        <v>182.94</v>
      </c>
      <c r="N42" s="2">
        <f>IF('Raw results'!N42&lt;0,ABS('Raw results'!N42/2),'Raw results'!N42)</f>
        <v>5025.9189999999999</v>
      </c>
      <c r="O42" s="2">
        <f>IF('Raw results'!O42&lt;0,ABS('Raw results'!O42/2),'Raw results'!O42)</f>
        <v>3.117</v>
      </c>
      <c r="P42" s="2">
        <f>IF('Raw results'!P42&lt;0,ABS('Raw results'!P42/2),'Raw results'!P42)</f>
        <v>3.0009999999999999</v>
      </c>
      <c r="Q42" s="2">
        <f>IF('Raw results'!Q42&lt;0,ABS('Raw results'!Q42/2),'Raw results'!Q42)</f>
        <v>4.3049999999999997</v>
      </c>
      <c r="R42" s="2">
        <f>IF('Raw results'!R42&lt;0,ABS('Raw results'!R42/2),'Raw results'!R42)</f>
        <v>62.438000000000002</v>
      </c>
      <c r="S42" s="2">
        <f>IF('Raw results'!S42&lt;0,ABS('Raw results'!S42/2),'Raw results'!S42)</f>
        <v>1.577</v>
      </c>
      <c r="T42" s="2">
        <f>IF('Raw results'!T42&lt;0,ABS('Raw results'!T42/2),'Raw results'!T42)</f>
        <v>3.8</v>
      </c>
      <c r="U42" s="2">
        <f>IF('Raw results'!U42&lt;0,ABS('Raw results'!U42/2),'Raw results'!U42)</f>
        <v>4.1849999999999996</v>
      </c>
      <c r="V42" s="2">
        <f>IF('Raw results'!V42&lt;0,ABS('Raw results'!V42/2),'Raw results'!V42)</f>
        <v>8.1000000000000003E-2</v>
      </c>
      <c r="W42" s="2">
        <f>IF('Raw results'!W42&lt;0,ABS('Raw results'!W42/2),'Raw results'!W42)</f>
        <v>5.8999999999999997E-2</v>
      </c>
      <c r="X42" s="2">
        <f>IF('Raw results'!X42&lt;0,ABS('Raw results'!X42/2),'Raw results'!X42)</f>
        <v>20.119</v>
      </c>
      <c r="Y42" s="2">
        <f>IF('Raw results'!Y42&lt;0,ABS('Raw results'!Y42/2),'Raw results'!Y42)</f>
        <v>1E-3</v>
      </c>
      <c r="Z42" s="2">
        <f>IF('Raw results'!Z42&lt;0,ABS('Raw results'!Z42/2),'Raw results'!Z42)</f>
        <v>10.188000000000001</v>
      </c>
      <c r="AA42" s="2">
        <f>IF('Raw results'!AA42&lt;0,ABS('Raw results'!AA42/2),'Raw results'!AA42)</f>
        <v>0.52</v>
      </c>
    </row>
    <row r="43" spans="1:27" x14ac:dyDescent="0.2">
      <c r="A43" s="2" t="s">
        <v>44</v>
      </c>
      <c r="B43" s="3">
        <v>4</v>
      </c>
      <c r="C43" s="3">
        <v>22</v>
      </c>
      <c r="D43" s="2" t="s">
        <v>125</v>
      </c>
      <c r="E43" s="2" t="s">
        <v>24</v>
      </c>
      <c r="F43" s="2">
        <f>IF('Raw results'!F43&lt;0,ABS('Raw results'!F43/2),'Raw results'!F43)</f>
        <v>0.86599999999999999</v>
      </c>
      <c r="G43" s="2">
        <f>IF('Raw results'!G43&lt;0,ABS('Raw results'!G43/2),'Raw results'!G43)</f>
        <v>24.515000000000001</v>
      </c>
      <c r="H43" s="2">
        <f>IF('Raw results'!H43&lt;0,ABS('Raw results'!H43/2),'Raw results'!H43)</f>
        <v>790.55200000000002</v>
      </c>
      <c r="I43" s="2">
        <f>IF('Raw results'!I43&lt;0,ABS('Raw results'!I43/2),'Raw results'!I43)</f>
        <v>1524.135</v>
      </c>
      <c r="J43" s="2">
        <f>IF('Raw results'!J43&lt;0,ABS('Raw results'!J43/2),'Raw results'!J43)</f>
        <v>300.85700000000003</v>
      </c>
      <c r="K43" s="2">
        <f>IF('Raw results'!K43&lt;0,ABS('Raw results'!K43/2),'Raw results'!K43)</f>
        <v>701.899</v>
      </c>
      <c r="L43" s="2">
        <f>IF('Raw results'!L43&lt;0,ABS('Raw results'!L43/2),'Raw results'!L43)</f>
        <v>4.4939999999999998</v>
      </c>
      <c r="M43" s="2">
        <f>IF('Raw results'!M43&lt;0,ABS('Raw results'!M43/2),'Raw results'!M43)</f>
        <v>175.12100000000001</v>
      </c>
      <c r="N43" s="2">
        <f>IF('Raw results'!N43&lt;0,ABS('Raw results'!N43/2),'Raw results'!N43)</f>
        <v>4795.009</v>
      </c>
      <c r="O43" s="2">
        <f>IF('Raw results'!O43&lt;0,ABS('Raw results'!O43/2),'Raw results'!O43)</f>
        <v>2.984</v>
      </c>
      <c r="P43" s="2">
        <f>IF('Raw results'!P43&lt;0,ABS('Raw results'!P43/2),'Raw results'!P43)</f>
        <v>2.8130000000000002</v>
      </c>
      <c r="Q43" s="2">
        <f>IF('Raw results'!Q43&lt;0,ABS('Raw results'!Q43/2),'Raw results'!Q43)</f>
        <v>4.0609999999999999</v>
      </c>
      <c r="R43" s="2">
        <f>IF('Raw results'!R43&lt;0,ABS('Raw results'!R43/2),'Raw results'!R43)</f>
        <v>59.976999999999997</v>
      </c>
      <c r="S43" s="2">
        <f>IF('Raw results'!S43&lt;0,ABS('Raw results'!S43/2),'Raw results'!S43)</f>
        <v>1.5209999999999999</v>
      </c>
      <c r="T43" s="2">
        <f>IF('Raw results'!T43&lt;0,ABS('Raw results'!T43/2),'Raw results'!T43)</f>
        <v>3.5630000000000002</v>
      </c>
      <c r="U43" s="2">
        <f>IF('Raw results'!U43&lt;0,ABS('Raw results'!U43/2),'Raw results'!U43)</f>
        <v>4.0640000000000001</v>
      </c>
      <c r="V43" s="2">
        <f>IF('Raw results'!V43&lt;0,ABS('Raw results'!V43/2),'Raw results'!V43)</f>
        <v>7.9000000000000001E-2</v>
      </c>
      <c r="W43" s="2">
        <f>IF('Raw results'!W43&lt;0,ABS('Raw results'!W43/2),'Raw results'!W43)</f>
        <v>5.2999999999999999E-2</v>
      </c>
      <c r="X43" s="2">
        <f>IF('Raw results'!X43&lt;0,ABS('Raw results'!X43/2),'Raw results'!X43)</f>
        <v>19.329999999999998</v>
      </c>
      <c r="Y43" s="2">
        <f>IF('Raw results'!Y43&lt;0,ABS('Raw results'!Y43/2),'Raw results'!Y43)</f>
        <v>1E-3</v>
      </c>
      <c r="Z43" s="2">
        <f>IF('Raw results'!Z43&lt;0,ABS('Raw results'!Z43/2),'Raw results'!Z43)</f>
        <v>9.7129999999999992</v>
      </c>
      <c r="AA43" s="2">
        <f>IF('Raw results'!AA43&lt;0,ABS('Raw results'!AA43/2),'Raw results'!AA43)</f>
        <v>0.50600000000000001</v>
      </c>
    </row>
    <row r="44" spans="1:27" x14ac:dyDescent="0.2">
      <c r="A44" s="2" t="s">
        <v>44</v>
      </c>
      <c r="B44" s="3">
        <v>8</v>
      </c>
      <c r="C44" s="3">
        <v>22</v>
      </c>
      <c r="D44" s="2" t="s">
        <v>125</v>
      </c>
      <c r="E44" s="2" t="s">
        <v>43</v>
      </c>
      <c r="F44" s="2">
        <f>IF('Raw results'!F44&lt;0,ABS('Raw results'!F44/2),'Raw results'!F44)</f>
        <v>0.69</v>
      </c>
      <c r="G44" s="2">
        <f>IF('Raw results'!G44&lt;0,ABS('Raw results'!G44/2),'Raw results'!G44)</f>
        <v>12.477</v>
      </c>
      <c r="H44" s="2">
        <f>IF('Raw results'!H44&lt;0,ABS('Raw results'!H44/2),'Raw results'!H44)</f>
        <v>464.04199999999997</v>
      </c>
      <c r="I44" s="2">
        <f>IF('Raw results'!I44&lt;0,ABS('Raw results'!I44/2),'Raw results'!I44)</f>
        <v>1183.3420000000001</v>
      </c>
      <c r="J44" s="2">
        <f>IF('Raw results'!J44&lt;0,ABS('Raw results'!J44/2),'Raw results'!J44)</f>
        <v>131.398</v>
      </c>
      <c r="K44" s="2">
        <f>IF('Raw results'!K44&lt;0,ABS('Raw results'!K44/2),'Raw results'!K44)</f>
        <v>444.26</v>
      </c>
      <c r="L44" s="2">
        <f>IF('Raw results'!L44&lt;0,ABS('Raw results'!L44/2),'Raw results'!L44)</f>
        <v>2.5249999999999999</v>
      </c>
      <c r="M44" s="2">
        <f>IF('Raw results'!M44&lt;0,ABS('Raw results'!M44/2),'Raw results'!M44)</f>
        <v>143.81399999999999</v>
      </c>
      <c r="N44" s="2">
        <f>IF('Raw results'!N44&lt;0,ABS('Raw results'!N44/2),'Raw results'!N44)</f>
        <v>2804.1129999999998</v>
      </c>
      <c r="O44" s="2">
        <f>IF('Raw results'!O44&lt;0,ABS('Raw results'!O44/2),'Raw results'!O44)</f>
        <v>1.6539999999999999</v>
      </c>
      <c r="P44" s="2">
        <f>IF('Raw results'!P44&lt;0,ABS('Raw results'!P44/2),'Raw results'!P44)</f>
        <v>1.6140000000000001</v>
      </c>
      <c r="Q44" s="2">
        <f>IF('Raw results'!Q44&lt;0,ABS('Raw results'!Q44/2),'Raw results'!Q44)</f>
        <v>2.5190000000000001</v>
      </c>
      <c r="R44" s="2">
        <f>IF('Raw results'!R44&lt;0,ABS('Raw results'!R44/2),'Raw results'!R44)</f>
        <v>37.829000000000001</v>
      </c>
      <c r="S44" s="2">
        <f>IF('Raw results'!S44&lt;0,ABS('Raw results'!S44/2),'Raw results'!S44)</f>
        <v>0.84499999999999997</v>
      </c>
      <c r="T44" s="2">
        <f>IF('Raw results'!T44&lt;0,ABS('Raw results'!T44/2),'Raw results'!T44)</f>
        <v>2.6379999999999999</v>
      </c>
      <c r="U44" s="2">
        <f>IF('Raw results'!U44&lt;0,ABS('Raw results'!U44/2),'Raw results'!U44)</f>
        <v>2.778</v>
      </c>
      <c r="V44" s="2">
        <f>IF('Raw results'!V44&lt;0,ABS('Raw results'!V44/2),'Raw results'!V44)</f>
        <v>4.4999999999999998E-2</v>
      </c>
      <c r="W44" s="2">
        <f>IF('Raw results'!W44&lt;0,ABS('Raw results'!W44/2),'Raw results'!W44)</f>
        <v>4.5999999999999999E-2</v>
      </c>
      <c r="X44" s="2">
        <f>IF('Raw results'!X44&lt;0,ABS('Raw results'!X44/2),'Raw results'!X44)</f>
        <v>14.824999999999999</v>
      </c>
      <c r="Y44" s="2">
        <f>IF('Raw results'!Y44&lt;0,ABS('Raw results'!Y44/2),'Raw results'!Y44)</f>
        <v>1E-3</v>
      </c>
      <c r="Z44" s="2">
        <f>IF('Raw results'!Z44&lt;0,ABS('Raw results'!Z44/2),'Raw results'!Z44)</f>
        <v>5.1040000000000001</v>
      </c>
      <c r="AA44" s="2">
        <f>IF('Raw results'!AA44&lt;0,ABS('Raw results'!AA44/2),'Raw results'!AA44)</f>
        <v>0.318</v>
      </c>
    </row>
    <row r="45" spans="1:27" x14ac:dyDescent="0.2">
      <c r="A45" s="2" t="s">
        <v>44</v>
      </c>
      <c r="B45" s="3">
        <v>0</v>
      </c>
      <c r="C45" s="3">
        <v>0</v>
      </c>
      <c r="D45" s="2" t="s">
        <v>126</v>
      </c>
      <c r="E45" s="2" t="s">
        <v>111</v>
      </c>
      <c r="F45" s="2">
        <f>IF('Raw results'!F45&lt;0,ABS('Raw results'!F45/2),'Raw results'!F45)</f>
        <v>2.6499999999999999E-2</v>
      </c>
      <c r="G45" s="2">
        <f>IF('Raw results'!G45&lt;0,ABS('Raw results'!G45/2),'Raw results'!G45)</f>
        <v>5.0259999999999998</v>
      </c>
      <c r="H45" s="2">
        <f>IF('Raw results'!H45&lt;0,ABS('Raw results'!H45/2),'Raw results'!H45)</f>
        <v>0.46400000000000002</v>
      </c>
      <c r="I45" s="2">
        <f>IF('Raw results'!I45&lt;0,ABS('Raw results'!I45/2),'Raw results'!I45)</f>
        <v>3.4550000000000001</v>
      </c>
      <c r="J45" s="2">
        <f>IF('Raw results'!J45&lt;0,ABS('Raw results'!J45/2),'Raw results'!J45)</f>
        <v>1.484</v>
      </c>
      <c r="K45" s="2">
        <f>IF('Raw results'!K45&lt;0,ABS('Raw results'!K45/2),'Raw results'!K45)</f>
        <v>1.0415000000000001</v>
      </c>
      <c r="L45" s="2">
        <f>IF('Raw results'!L45&lt;0,ABS('Raw results'!L45/2),'Raw results'!L45)</f>
        <v>0.13900000000000001</v>
      </c>
      <c r="M45" s="2">
        <f>IF('Raw results'!M45&lt;0,ABS('Raw results'!M45/2),'Raw results'!M45)</f>
        <v>2.5000000000000001E-2</v>
      </c>
      <c r="N45" s="2">
        <f>IF('Raw results'!N45&lt;0,ABS('Raw results'!N45/2),'Raw results'!N45)</f>
        <v>8.0500000000000002E-2</v>
      </c>
      <c r="O45" s="2">
        <f>IF('Raw results'!O45&lt;0,ABS('Raw results'!O45/2),'Raw results'!O45)</f>
        <v>1E-3</v>
      </c>
      <c r="P45" s="2">
        <f>IF('Raw results'!P45&lt;0,ABS('Raw results'!P45/2),'Raw results'!P45)</f>
        <v>0.95199999999999996</v>
      </c>
      <c r="Q45" s="2">
        <f>IF('Raw results'!Q45&lt;0,ABS('Raw results'!Q45/2),'Raw results'!Q45)</f>
        <v>0.29599999999999999</v>
      </c>
      <c r="R45" s="2">
        <f>IF('Raw results'!R45&lt;0,ABS('Raw results'!R45/2),'Raw results'!R45)</f>
        <v>7.85E-2</v>
      </c>
      <c r="S45" s="2">
        <f>IF('Raw results'!S45&lt;0,ABS('Raw results'!S45/2),'Raw results'!S45)</f>
        <v>0.113</v>
      </c>
      <c r="T45" s="2">
        <f>IF('Raw results'!T45&lt;0,ABS('Raw results'!T45/2),'Raw results'!T45)</f>
        <v>0.01</v>
      </c>
      <c r="U45" s="2">
        <f>IF('Raw results'!U45&lt;0,ABS('Raw results'!U45/2),'Raw results'!U45)</f>
        <v>1.5E-3</v>
      </c>
      <c r="V45" s="2">
        <f>IF('Raw results'!V45&lt;0,ABS('Raw results'!V45/2),'Raw results'!V45)</f>
        <v>7.0000000000000001E-3</v>
      </c>
      <c r="W45" s="2">
        <f>IF('Raw results'!W45&lt;0,ABS('Raw results'!W45/2),'Raw results'!W45)</f>
        <v>1.5E-3</v>
      </c>
      <c r="X45" s="2">
        <f>IF('Raw results'!X45&lt;0,ABS('Raw results'!X45/2),'Raw results'!X45)</f>
        <v>0.03</v>
      </c>
      <c r="Y45" s="2">
        <f>IF('Raw results'!Y45&lt;0,ABS('Raw results'!Y45/2),'Raw results'!Y45)</f>
        <v>1E-3</v>
      </c>
      <c r="Z45" s="2">
        <f>IF('Raw results'!Z45&lt;0,ABS('Raw results'!Z45/2),'Raw results'!Z45)</f>
        <v>3.5999999999999997E-2</v>
      </c>
      <c r="AA45" s="2">
        <f>IF('Raw results'!AA45&lt;0,ABS('Raw results'!AA45/2),'Raw results'!AA45)</f>
        <v>5.0000000000000001E-4</v>
      </c>
    </row>
    <row r="46" spans="1:27" x14ac:dyDescent="0.2">
      <c r="A46" s="2" t="s">
        <v>44</v>
      </c>
      <c r="B46" s="3">
        <v>0</v>
      </c>
      <c r="C46" s="3">
        <v>0</v>
      </c>
      <c r="D46" s="2" t="s">
        <v>126</v>
      </c>
      <c r="E46" s="2" t="s">
        <v>112</v>
      </c>
      <c r="F46" s="2">
        <f>IF('Raw results'!F46&lt;0,ABS('Raw results'!F46/2),'Raw results'!F46)</f>
        <v>2.6499999999999999E-2</v>
      </c>
      <c r="G46" s="2">
        <f>IF('Raw results'!G46&lt;0,ABS('Raw results'!G46/2),'Raw results'!G46)</f>
        <v>9.4969999999999999</v>
      </c>
      <c r="H46" s="2">
        <f>IF('Raw results'!H46&lt;0,ABS('Raw results'!H46/2),'Raw results'!H46)</f>
        <v>3.423</v>
      </c>
      <c r="I46" s="2">
        <f>IF('Raw results'!I46&lt;0,ABS('Raw results'!I46/2),'Raw results'!I46)</f>
        <v>9.9860000000000007</v>
      </c>
      <c r="J46" s="2">
        <f>IF('Raw results'!J46&lt;0,ABS('Raw results'!J46/2),'Raw results'!J46)</f>
        <v>5.0890000000000004</v>
      </c>
      <c r="K46" s="2">
        <f>IF('Raw results'!K46&lt;0,ABS('Raw results'!K46/2),'Raw results'!K46)</f>
        <v>1.0415000000000001</v>
      </c>
      <c r="L46" s="2">
        <f>IF('Raw results'!L46&lt;0,ABS('Raw results'!L46/2),'Raw results'!L46)</f>
        <v>0.157</v>
      </c>
      <c r="M46" s="2">
        <f>IF('Raw results'!M46&lt;0,ABS('Raw results'!M46/2),'Raw results'!M46)</f>
        <v>0.63600000000000001</v>
      </c>
      <c r="N46" s="2">
        <f>IF('Raw results'!N46&lt;0,ABS('Raw results'!N46/2),'Raw results'!N46)</f>
        <v>15.337</v>
      </c>
      <c r="O46" s="2">
        <f>IF('Raw results'!O46&lt;0,ABS('Raw results'!O46/2),'Raw results'!O46)</f>
        <v>1.2E-2</v>
      </c>
      <c r="P46" s="2">
        <f>IF('Raw results'!P46&lt;0,ABS('Raw results'!P46/2),'Raw results'!P46)</f>
        <v>6.9000000000000006E-2</v>
      </c>
      <c r="Q46" s="2">
        <f>IF('Raw results'!Q46&lt;0,ABS('Raw results'!Q46/2),'Raw results'!Q46)</f>
        <v>4.1000000000000002E-2</v>
      </c>
      <c r="R46" s="2">
        <f>IF('Raw results'!R46&lt;0,ABS('Raw results'!R46/2),'Raw results'!R46)</f>
        <v>7.85E-2</v>
      </c>
      <c r="S46" s="2">
        <f>IF('Raw results'!S46&lt;0,ABS('Raw results'!S46/2),'Raw results'!S46)</f>
        <v>8.6999999999999994E-2</v>
      </c>
      <c r="T46" s="2">
        <f>IF('Raw results'!T46&lt;0,ABS('Raw results'!T46/2),'Raw results'!T46)</f>
        <v>1.2999999999999999E-2</v>
      </c>
      <c r="U46" s="2">
        <f>IF('Raw results'!U46&lt;0,ABS('Raw results'!U46/2),'Raw results'!U46)</f>
        <v>1.5E-3</v>
      </c>
      <c r="V46" s="2">
        <f>IF('Raw results'!V46&lt;0,ABS('Raw results'!V46/2),'Raw results'!V46)</f>
        <v>1.4999999999999999E-2</v>
      </c>
      <c r="W46" s="2">
        <f>IF('Raw results'!W46&lt;0,ABS('Raw results'!W46/2),'Raw results'!W46)</f>
        <v>4.0000000000000001E-3</v>
      </c>
      <c r="X46" s="2">
        <f>IF('Raw results'!X46&lt;0,ABS('Raw results'!X46/2),'Raw results'!X46)</f>
        <v>3.7999999999999999E-2</v>
      </c>
      <c r="Y46" s="2">
        <f>IF('Raw results'!Y46&lt;0,ABS('Raw results'!Y46/2),'Raw results'!Y46)</f>
        <v>1E-3</v>
      </c>
      <c r="Z46" s="2">
        <f>IF('Raw results'!Z46&lt;0,ABS('Raw results'!Z46/2),'Raw results'!Z46)</f>
        <v>1.7000000000000001E-2</v>
      </c>
      <c r="AA46" s="2">
        <f>IF('Raw results'!AA46&lt;0,ABS('Raw results'!AA46/2),'Raw results'!AA46)</f>
        <v>5.0000000000000001E-4</v>
      </c>
    </row>
    <row r="47" spans="1:27" x14ac:dyDescent="0.2">
      <c r="A47" s="2" t="s">
        <v>44</v>
      </c>
      <c r="B47" s="3">
        <v>0</v>
      </c>
      <c r="C47" s="3">
        <v>0</v>
      </c>
      <c r="D47" s="2" t="s">
        <v>126</v>
      </c>
      <c r="E47" s="2" t="s">
        <v>113</v>
      </c>
      <c r="F47" s="2">
        <f>IF('Raw results'!F47&lt;0,ABS('Raw results'!F47/2),'Raw results'!F47)</f>
        <v>2.6499999999999999E-2</v>
      </c>
      <c r="G47" s="2">
        <f>IF('Raw results'!G47&lt;0,ABS('Raw results'!G47/2),'Raw results'!G47)</f>
        <v>6.4</v>
      </c>
      <c r="H47" s="2">
        <f>IF('Raw results'!H47&lt;0,ABS('Raw results'!H47/2),'Raw results'!H47)</f>
        <v>0.249</v>
      </c>
      <c r="I47" s="2">
        <f>IF('Raw results'!I47&lt;0,ABS('Raw results'!I47/2),'Raw results'!I47)</f>
        <v>5.8390000000000004</v>
      </c>
      <c r="J47" s="2">
        <f>IF('Raw results'!J47&lt;0,ABS('Raw results'!J47/2),'Raw results'!J47)</f>
        <v>1.2669999999999999</v>
      </c>
      <c r="K47" s="2">
        <f>IF('Raw results'!K47&lt;0,ABS('Raw results'!K47/2),'Raw results'!K47)</f>
        <v>1.0415000000000001</v>
      </c>
      <c r="L47" s="2">
        <f>IF('Raw results'!L47&lt;0,ABS('Raw results'!L47/2),'Raw results'!L47)</f>
        <v>3.6999999999999998E-2</v>
      </c>
      <c r="M47" s="2">
        <f>IF('Raw results'!M47&lt;0,ABS('Raw results'!M47/2),'Raw results'!M47)</f>
        <v>1.4999999999999999E-2</v>
      </c>
      <c r="N47" s="2">
        <f>IF('Raw results'!N47&lt;0,ABS('Raw results'!N47/2),'Raw results'!N47)</f>
        <v>8.0500000000000002E-2</v>
      </c>
      <c r="O47" s="2">
        <f>IF('Raw results'!O47&lt;0,ABS('Raw results'!O47/2),'Raw results'!O47)</f>
        <v>1E-3</v>
      </c>
      <c r="P47" s="2">
        <f>IF('Raw results'!P47&lt;0,ABS('Raw results'!P47/2),'Raw results'!P47)</f>
        <v>8.0000000000000002E-3</v>
      </c>
      <c r="Q47" s="2">
        <f>IF('Raw results'!Q47&lt;0,ABS('Raw results'!Q47/2),'Raw results'!Q47)</f>
        <v>1.6E-2</v>
      </c>
      <c r="R47" s="2">
        <f>IF('Raw results'!R47&lt;0,ABS('Raw results'!R47/2),'Raw results'!R47)</f>
        <v>7.85E-2</v>
      </c>
      <c r="S47" s="2">
        <f>IF('Raw results'!S47&lt;0,ABS('Raw results'!S47/2),'Raw results'!S47)</f>
        <v>0.113</v>
      </c>
      <c r="T47" s="2">
        <f>IF('Raw results'!T47&lt;0,ABS('Raw results'!T47/2),'Raw results'!T47)</f>
        <v>8.9999999999999993E-3</v>
      </c>
      <c r="U47" s="2">
        <f>IF('Raw results'!U47&lt;0,ABS('Raw results'!U47/2),'Raw results'!U47)</f>
        <v>1.5E-3</v>
      </c>
      <c r="V47" s="2">
        <f>IF('Raw results'!V47&lt;0,ABS('Raw results'!V47/2),'Raw results'!V47)</f>
        <v>5.0000000000000001E-3</v>
      </c>
      <c r="W47" s="2">
        <f>IF('Raw results'!W47&lt;0,ABS('Raw results'!W47/2),'Raw results'!W47)</f>
        <v>1.5E-3</v>
      </c>
      <c r="X47" s="2">
        <f>IF('Raw results'!X47&lt;0,ABS('Raw results'!X47/2),'Raw results'!X47)</f>
        <v>3.5000000000000003E-2</v>
      </c>
      <c r="Y47" s="2">
        <f>IF('Raw results'!Y47&lt;0,ABS('Raw results'!Y47/2),'Raw results'!Y47)</f>
        <v>1E-3</v>
      </c>
      <c r="Z47" s="2">
        <f>IF('Raw results'!Z47&lt;0,ABS('Raw results'!Z47/2),'Raw results'!Z47)</f>
        <v>1.4999999999999999E-2</v>
      </c>
      <c r="AA47" s="2">
        <f>IF('Raw results'!AA47&lt;0,ABS('Raw results'!AA47/2),'Raw results'!AA47)</f>
        <v>5.0000000000000001E-4</v>
      </c>
    </row>
    <row r="48" spans="1:27" x14ac:dyDescent="0.2">
      <c r="A48" s="2" t="s">
        <v>45</v>
      </c>
      <c r="B48" s="3">
        <v>1</v>
      </c>
      <c r="C48" s="3">
        <v>1</v>
      </c>
      <c r="D48" s="2" t="s">
        <v>125</v>
      </c>
      <c r="E48" s="2" t="s">
        <v>114</v>
      </c>
      <c r="F48" s="2">
        <f>IF('Raw results'!F48&lt;0,ABS('Raw results'!F48/2),'Raw results'!F48)</f>
        <v>8.4500000000000006E-2</v>
      </c>
      <c r="G48" s="2">
        <f>IF('Raw results'!G48&lt;0,ABS('Raw results'!G48/2),'Raw results'!G48)</f>
        <v>46.243000000000002</v>
      </c>
      <c r="H48" s="2">
        <f>IF('Raw results'!H48&lt;0,ABS('Raw results'!H48/2),'Raw results'!H48)</f>
        <v>25.571000000000002</v>
      </c>
      <c r="I48" s="2">
        <f>IF('Raw results'!I48&lt;0,ABS('Raw results'!I48/2),'Raw results'!I48)</f>
        <v>5.8570000000000002</v>
      </c>
      <c r="J48" s="2">
        <f>IF('Raw results'!J48&lt;0,ABS('Raw results'!J48/2),'Raw results'!J48)</f>
        <v>1.8234999999999999</v>
      </c>
      <c r="K48" s="2">
        <f>IF('Raw results'!K48&lt;0,ABS('Raw results'!K48/2),'Raw results'!K48)</f>
        <v>4.3754999999999997</v>
      </c>
      <c r="L48" s="2">
        <f>IF('Raw results'!L48&lt;0,ABS('Raw results'!L48/2),'Raw results'!L48)</f>
        <v>1.15E-2</v>
      </c>
      <c r="M48" s="2">
        <f>IF('Raw results'!M48&lt;0,ABS('Raw results'!M48/2),'Raw results'!M48)</f>
        <v>0.122</v>
      </c>
      <c r="N48" s="2">
        <f>IF('Raw results'!N48&lt;0,ABS('Raw results'!N48/2),'Raw results'!N48)</f>
        <v>1.1975</v>
      </c>
      <c r="O48" s="2">
        <f>IF('Raw results'!O48&lt;0,ABS('Raw results'!O48/2),'Raw results'!O48)</f>
        <v>5.4999999999999997E-3</v>
      </c>
      <c r="P48" s="2">
        <f>IF('Raw results'!P48&lt;0,ABS('Raw results'!P48/2),'Raw results'!P48)</f>
        <v>1.6500000000000001E-2</v>
      </c>
      <c r="Q48" s="2">
        <f>IF('Raw results'!Q48&lt;0,ABS('Raw results'!Q48/2),'Raw results'!Q48)</f>
        <v>2.5999999999999999E-2</v>
      </c>
      <c r="R48" s="2">
        <f>IF('Raw results'!R48&lt;0,ABS('Raw results'!R48/2),'Raw results'!R48)</f>
        <v>0.36399999999999999</v>
      </c>
      <c r="S48" s="2">
        <f>IF('Raw results'!S48&lt;0,ABS('Raw results'!S48/2),'Raw results'!S48)</f>
        <v>0.55500000000000005</v>
      </c>
      <c r="T48" s="2">
        <f>IF('Raw results'!T48&lt;0,ABS('Raw results'!T48/2),'Raw results'!T48)</f>
        <v>6.7000000000000004E-2</v>
      </c>
      <c r="U48" s="2">
        <f>IF('Raw results'!U48&lt;0,ABS('Raw results'!U48/2),'Raw results'!U48)</f>
        <v>0.12</v>
      </c>
      <c r="V48" s="2">
        <f>IF('Raw results'!V48&lt;0,ABS('Raw results'!V48/2),'Raw results'!V48)</f>
        <v>8.5000000000000006E-3</v>
      </c>
      <c r="W48" s="2">
        <f>IF('Raw results'!W48&lt;0,ABS('Raw results'!W48/2),'Raw results'!W48)</f>
        <v>1.5E-3</v>
      </c>
      <c r="X48" s="2">
        <f>IF('Raw results'!X48&lt;0,ABS('Raw results'!X48/2),'Raw results'!X48)</f>
        <v>0.115</v>
      </c>
      <c r="Y48" s="2">
        <f>IF('Raw results'!Y48&lt;0,ABS('Raw results'!Y48/2),'Raw results'!Y48)</f>
        <v>2.4E-2</v>
      </c>
      <c r="Z48" s="2">
        <f>IF('Raw results'!Z48&lt;0,ABS('Raw results'!Z48/2),'Raw results'!Z48)</f>
        <v>5.8999999999999997E-2</v>
      </c>
      <c r="AA48" s="2">
        <f>IF('Raw results'!AA48&lt;0,ABS('Raw results'!AA48/2),'Raw results'!AA48)</f>
        <v>5.6000000000000001E-2</v>
      </c>
    </row>
    <row r="49" spans="1:27" x14ac:dyDescent="0.2">
      <c r="A49" s="2" t="s">
        <v>45</v>
      </c>
      <c r="B49" s="3">
        <v>1</v>
      </c>
      <c r="C49" s="3">
        <v>1</v>
      </c>
      <c r="D49" s="2" t="s">
        <v>125</v>
      </c>
      <c r="E49" s="2" t="s">
        <v>115</v>
      </c>
      <c r="F49" s="2">
        <f>IF('Raw results'!F49&lt;0,ABS('Raw results'!F49/2),'Raw results'!F49)</f>
        <v>8.4500000000000006E-2</v>
      </c>
      <c r="G49" s="2">
        <f>IF('Raw results'!G49&lt;0,ABS('Raw results'!G49/2),'Raw results'!G49)</f>
        <v>36.067999999999998</v>
      </c>
      <c r="H49" s="2">
        <f>IF('Raw results'!H49&lt;0,ABS('Raw results'!H49/2),'Raw results'!H49)</f>
        <v>25.568999999999999</v>
      </c>
      <c r="I49" s="2">
        <f>IF('Raw results'!I49&lt;0,ABS('Raw results'!I49/2),'Raw results'!I49)</f>
        <v>2.4460000000000002</v>
      </c>
      <c r="J49" s="2">
        <f>IF('Raw results'!J49&lt;0,ABS('Raw results'!J49/2),'Raw results'!J49)</f>
        <v>1.8234999999999999</v>
      </c>
      <c r="K49" s="2">
        <f>IF('Raw results'!K49&lt;0,ABS('Raw results'!K49/2),'Raw results'!K49)</f>
        <v>4.3754999999999997</v>
      </c>
      <c r="L49" s="2">
        <f>IF('Raw results'!L49&lt;0,ABS('Raw results'!L49/2),'Raw results'!L49)</f>
        <v>1.15E-2</v>
      </c>
      <c r="M49" s="2">
        <f>IF('Raw results'!M49&lt;0,ABS('Raw results'!M49/2),'Raw results'!M49)</f>
        <v>0.109</v>
      </c>
      <c r="N49" s="2">
        <f>IF('Raw results'!N49&lt;0,ABS('Raw results'!N49/2),'Raw results'!N49)</f>
        <v>1.1975</v>
      </c>
      <c r="O49" s="2">
        <f>IF('Raw results'!O49&lt;0,ABS('Raw results'!O49/2),'Raw results'!O49)</f>
        <v>5.4999999999999997E-3</v>
      </c>
      <c r="P49" s="2">
        <f>IF('Raw results'!P49&lt;0,ABS('Raw results'!P49/2),'Raw results'!P49)</f>
        <v>1.6500000000000001E-2</v>
      </c>
      <c r="Q49" s="2">
        <f>IF('Raw results'!Q49&lt;0,ABS('Raw results'!Q49/2),'Raw results'!Q49)</f>
        <v>1.2500000000000001E-2</v>
      </c>
      <c r="R49" s="2">
        <f>IF('Raw results'!R49&lt;0,ABS('Raw results'!R49/2),'Raw results'!R49)</f>
        <v>0.36399999999999999</v>
      </c>
      <c r="S49" s="2">
        <f>IF('Raw results'!S49&lt;0,ABS('Raw results'!S49/2),'Raw results'!S49)</f>
        <v>1.9E-2</v>
      </c>
      <c r="T49" s="2">
        <f>IF('Raw results'!T49&lt;0,ABS('Raw results'!T49/2),'Raw results'!T49)</f>
        <v>1.0999999999999999E-2</v>
      </c>
      <c r="U49" s="2">
        <f>IF('Raw results'!U49&lt;0,ABS('Raw results'!U49/2),'Raw results'!U49)</f>
        <v>5.6000000000000001E-2</v>
      </c>
      <c r="V49" s="2">
        <f>IF('Raw results'!V49&lt;0,ABS('Raw results'!V49/2),'Raw results'!V49)</f>
        <v>8.5000000000000006E-3</v>
      </c>
      <c r="W49" s="2">
        <f>IF('Raw results'!W49&lt;0,ABS('Raw results'!W49/2),'Raw results'!W49)</f>
        <v>1.5E-3</v>
      </c>
      <c r="X49" s="2">
        <f>IF('Raw results'!X49&lt;0,ABS('Raw results'!X49/2),'Raw results'!X49)</f>
        <v>0.05</v>
      </c>
      <c r="Y49" s="2">
        <f>IF('Raw results'!Y49&lt;0,ABS('Raw results'!Y49/2),'Raw results'!Y49)</f>
        <v>1.0500000000000001E-2</v>
      </c>
      <c r="Z49" s="2">
        <f>IF('Raw results'!Z49&lt;0,ABS('Raw results'!Z49/2),'Raw results'!Z49)</f>
        <v>1E-3</v>
      </c>
      <c r="AA49" s="2">
        <f>IF('Raw results'!AA49&lt;0,ABS('Raw results'!AA49/2),'Raw results'!AA49)</f>
        <v>5.0000000000000001E-4</v>
      </c>
    </row>
    <row r="50" spans="1:27" x14ac:dyDescent="0.2">
      <c r="A50" s="2" t="s">
        <v>45</v>
      </c>
      <c r="B50" s="3">
        <v>1</v>
      </c>
      <c r="C50" s="3">
        <v>1</v>
      </c>
      <c r="D50" s="2" t="s">
        <v>125</v>
      </c>
      <c r="E50" s="2" t="s">
        <v>116</v>
      </c>
      <c r="F50" s="2">
        <f>IF('Raw results'!F50&lt;0,ABS('Raw results'!F50/2),'Raw results'!F50)</f>
        <v>8.4500000000000006E-2</v>
      </c>
      <c r="G50" s="2">
        <f>IF('Raw results'!G50&lt;0,ABS('Raw results'!G50/2),'Raw results'!G50)</f>
        <v>36.866999999999997</v>
      </c>
      <c r="H50" s="2">
        <f>IF('Raw results'!H50&lt;0,ABS('Raw results'!H50/2),'Raw results'!H50)</f>
        <v>25.591999999999999</v>
      </c>
      <c r="I50" s="2">
        <f>IF('Raw results'!I50&lt;0,ABS('Raw results'!I50/2),'Raw results'!I50)</f>
        <v>2.2229999999999999</v>
      </c>
      <c r="J50" s="2">
        <f>IF('Raw results'!J50&lt;0,ABS('Raw results'!J50/2),'Raw results'!J50)</f>
        <v>1.8234999999999999</v>
      </c>
      <c r="K50" s="2">
        <f>IF('Raw results'!K50&lt;0,ABS('Raw results'!K50/2),'Raw results'!K50)</f>
        <v>4.3754999999999997</v>
      </c>
      <c r="L50" s="2">
        <f>IF('Raw results'!L50&lt;0,ABS('Raw results'!L50/2),'Raw results'!L50)</f>
        <v>1.15E-2</v>
      </c>
      <c r="M50" s="2">
        <f>IF('Raw results'!M50&lt;0,ABS('Raw results'!M50/2),'Raw results'!M50)</f>
        <v>0.23499999999999999</v>
      </c>
      <c r="N50" s="2">
        <f>IF('Raw results'!N50&lt;0,ABS('Raw results'!N50/2),'Raw results'!N50)</f>
        <v>3.5529999999999999</v>
      </c>
      <c r="O50" s="2">
        <f>IF('Raw results'!O50&lt;0,ABS('Raw results'!O50/2),'Raw results'!O50)</f>
        <v>5.4999999999999997E-3</v>
      </c>
      <c r="P50" s="2">
        <f>IF('Raw results'!P50&lt;0,ABS('Raw results'!P50/2),'Raw results'!P50)</f>
        <v>1.6500000000000001E-2</v>
      </c>
      <c r="Q50" s="2">
        <f>IF('Raw results'!Q50&lt;0,ABS('Raw results'!Q50/2),'Raw results'!Q50)</f>
        <v>1.2500000000000001E-2</v>
      </c>
      <c r="R50" s="2">
        <f>IF('Raw results'!R50&lt;0,ABS('Raw results'!R50/2),'Raw results'!R50)</f>
        <v>0.36399999999999999</v>
      </c>
      <c r="S50" s="2">
        <f>IF('Raw results'!S50&lt;0,ABS('Raw results'!S50/2),'Raw results'!S50)</f>
        <v>1.2999999999999999E-2</v>
      </c>
      <c r="T50" s="2">
        <f>IF('Raw results'!T50&lt;0,ABS('Raw results'!T50/2),'Raw results'!T50)</f>
        <v>1.2E-2</v>
      </c>
      <c r="U50" s="2">
        <f>IF('Raw results'!U50&lt;0,ABS('Raw results'!U50/2),'Raw results'!U50)</f>
        <v>0.06</v>
      </c>
      <c r="V50" s="2">
        <f>IF('Raw results'!V50&lt;0,ABS('Raw results'!V50/2),'Raw results'!V50)</f>
        <v>8.5000000000000006E-3</v>
      </c>
      <c r="W50" s="2">
        <f>IF('Raw results'!W50&lt;0,ABS('Raw results'!W50/2),'Raw results'!W50)</f>
        <v>1.5E-3</v>
      </c>
      <c r="X50" s="2">
        <f>IF('Raw results'!X50&lt;0,ABS('Raw results'!X50/2),'Raw results'!X50)</f>
        <v>6.9000000000000006E-2</v>
      </c>
      <c r="Y50" s="2">
        <f>IF('Raw results'!Y50&lt;0,ABS('Raw results'!Y50/2),'Raw results'!Y50)</f>
        <v>1.0500000000000001E-2</v>
      </c>
      <c r="Z50" s="2">
        <f>IF('Raw results'!Z50&lt;0,ABS('Raw results'!Z50/2),'Raw results'!Z50)</f>
        <v>5.0000000000000001E-3</v>
      </c>
      <c r="AA50" s="2">
        <f>IF('Raw results'!AA50&lt;0,ABS('Raw results'!AA50/2),'Raw results'!AA50)</f>
        <v>5.0000000000000001E-4</v>
      </c>
    </row>
    <row r="51" spans="1:27" x14ac:dyDescent="0.2">
      <c r="A51" s="2" t="s">
        <v>45</v>
      </c>
      <c r="B51" s="3">
        <v>5</v>
      </c>
      <c r="C51" s="3">
        <v>1</v>
      </c>
      <c r="D51" s="2" t="s">
        <v>125</v>
      </c>
      <c r="E51" s="2" t="s">
        <v>52</v>
      </c>
      <c r="F51" s="2">
        <f>IF('Raw results'!F51&lt;0,ABS('Raw results'!F51/2),'Raw results'!F51)</f>
        <v>2.5999999999999999E-2</v>
      </c>
      <c r="G51" s="2">
        <f>IF('Raw results'!G51&lt;0,ABS('Raw results'!G51/2),'Raw results'!G51)</f>
        <v>55.375999999999998</v>
      </c>
      <c r="H51" s="2">
        <f>IF('Raw results'!H51&lt;0,ABS('Raw results'!H51/2),'Raw results'!H51)</f>
        <v>46.2</v>
      </c>
      <c r="I51" s="2">
        <f>IF('Raw results'!I51&lt;0,ABS('Raw results'!I51/2),'Raw results'!I51)</f>
        <v>4.649</v>
      </c>
      <c r="J51" s="2">
        <f>IF('Raw results'!J51&lt;0,ABS('Raw results'!J51/2),'Raw results'!J51)</f>
        <v>0.19550000000000001</v>
      </c>
      <c r="K51" s="2">
        <f>IF('Raw results'!K51&lt;0,ABS('Raw results'!K51/2),'Raw results'!K51)</f>
        <v>169.56299999999999</v>
      </c>
      <c r="L51" s="2">
        <f>IF('Raw results'!L51&lt;0,ABS('Raw results'!L51/2),'Raw results'!L51)</f>
        <v>2.8000000000000001E-2</v>
      </c>
      <c r="M51" s="2">
        <f>IF('Raw results'!M51&lt;0,ABS('Raw results'!M51/2),'Raw results'!M51)</f>
        <v>0.47299999999999998</v>
      </c>
      <c r="N51" s="2">
        <f>IF('Raw results'!N51&lt;0,ABS('Raw results'!N51/2),'Raw results'!N51)</f>
        <v>5.5730000000000004</v>
      </c>
      <c r="O51" s="2">
        <f>IF('Raw results'!O51&lt;0,ABS('Raw results'!O51/2),'Raw results'!O51)</f>
        <v>1.4E-2</v>
      </c>
      <c r="P51" s="2">
        <f>IF('Raw results'!P51&lt;0,ABS('Raw results'!P51/2),'Raw results'!P51)</f>
        <v>4.2000000000000003E-2</v>
      </c>
      <c r="Q51" s="2">
        <f>IF('Raw results'!Q51&lt;0,ABS('Raw results'!Q51/2),'Raw results'!Q51)</f>
        <v>9.4999999999999998E-3</v>
      </c>
      <c r="R51" s="2">
        <f>IF('Raw results'!R51&lt;0,ABS('Raw results'!R51/2),'Raw results'!R51)</f>
        <v>13.083</v>
      </c>
      <c r="S51" s="2">
        <f>IF('Raw results'!S51&lt;0,ABS('Raw results'!S51/2),'Raw results'!S51)</f>
        <v>0.17299999999999999</v>
      </c>
      <c r="T51" s="2">
        <f>IF('Raw results'!T51&lt;0,ABS('Raw results'!T51/2),'Raw results'!T51)</f>
        <v>2.3E-2</v>
      </c>
      <c r="U51" s="2">
        <f>IF('Raw results'!U51&lt;0,ABS('Raw results'!U51/2),'Raw results'!U51)</f>
        <v>0.25700000000000001</v>
      </c>
      <c r="V51" s="2">
        <f>IF('Raw results'!V51&lt;0,ABS('Raw results'!V51/2),'Raw results'!V51)</f>
        <v>1.2500000000000001E-2</v>
      </c>
      <c r="W51" s="2">
        <f>IF('Raw results'!W51&lt;0,ABS('Raw results'!W51/2),'Raw results'!W51)</f>
        <v>2E-3</v>
      </c>
      <c r="X51" s="2">
        <f>IF('Raw results'!X51&lt;0,ABS('Raw results'!X51/2),'Raw results'!X51)</f>
        <v>0.109</v>
      </c>
      <c r="Y51" s="2">
        <f>IF('Raw results'!Y51&lt;0,ABS('Raw results'!Y51/2),'Raw results'!Y51)</f>
        <v>1.5E-3</v>
      </c>
      <c r="Z51" s="2">
        <f>IF('Raw results'!Z51&lt;0,ABS('Raw results'!Z51/2),'Raw results'!Z51)</f>
        <v>1.7000000000000001E-2</v>
      </c>
      <c r="AA51" s="2">
        <f>IF('Raw results'!AA51&lt;0,ABS('Raw results'!AA51/2),'Raw results'!AA51)</f>
        <v>1.6E-2</v>
      </c>
    </row>
    <row r="52" spans="1:27" x14ac:dyDescent="0.2">
      <c r="A52" s="2" t="s">
        <v>45</v>
      </c>
      <c r="B52" s="3">
        <v>5</v>
      </c>
      <c r="C52" s="3">
        <v>1</v>
      </c>
      <c r="D52" s="2" t="s">
        <v>125</v>
      </c>
      <c r="E52" s="2" t="s">
        <v>53</v>
      </c>
      <c r="F52" s="2">
        <f>IF('Raw results'!F52&lt;0,ABS('Raw results'!F52/2),'Raw results'!F52)</f>
        <v>2.5999999999999999E-2</v>
      </c>
      <c r="G52" s="2">
        <f>IF('Raw results'!G52&lt;0,ABS('Raw results'!G52/2),'Raw results'!G52)</f>
        <v>60.393999999999998</v>
      </c>
      <c r="H52" s="2">
        <f>IF('Raw results'!H52&lt;0,ABS('Raw results'!H52/2),'Raw results'!H52)</f>
        <v>50.521999999999998</v>
      </c>
      <c r="I52" s="2">
        <f>IF('Raw results'!I52&lt;0,ABS('Raw results'!I52/2),'Raw results'!I52)</f>
        <v>4.6559999999999997</v>
      </c>
      <c r="J52" s="2">
        <f>IF('Raw results'!J52&lt;0,ABS('Raw results'!J52/2),'Raw results'!J52)</f>
        <v>0.19550000000000001</v>
      </c>
      <c r="K52" s="2">
        <f>IF('Raw results'!K52&lt;0,ABS('Raw results'!K52/2),'Raw results'!K52)</f>
        <v>166.38</v>
      </c>
      <c r="L52" s="2">
        <f>IF('Raw results'!L52&lt;0,ABS('Raw results'!L52/2),'Raw results'!L52)</f>
        <v>3.7999999999999999E-2</v>
      </c>
      <c r="M52" s="2">
        <f>IF('Raw results'!M52&lt;0,ABS('Raw results'!M52/2),'Raw results'!M52)</f>
        <v>0.52800000000000002</v>
      </c>
      <c r="N52" s="2">
        <f>IF('Raw results'!N52&lt;0,ABS('Raw results'!N52/2),'Raw results'!N52)</f>
        <v>7.33</v>
      </c>
      <c r="O52" s="2">
        <f>IF('Raw results'!O52&lt;0,ABS('Raw results'!O52/2),'Raw results'!O52)</f>
        <v>1.4E-2</v>
      </c>
      <c r="P52" s="2">
        <f>IF('Raw results'!P52&lt;0,ABS('Raw results'!P52/2),'Raw results'!P52)</f>
        <v>3.4000000000000002E-2</v>
      </c>
      <c r="Q52" s="2">
        <f>IF('Raw results'!Q52&lt;0,ABS('Raw results'!Q52/2),'Raw results'!Q52)</f>
        <v>9.4999999999999998E-3</v>
      </c>
      <c r="R52" s="2">
        <f>IF('Raw results'!R52&lt;0,ABS('Raw results'!R52/2),'Raw results'!R52)</f>
        <v>12.726000000000001</v>
      </c>
      <c r="S52" s="2">
        <f>IF('Raw results'!S52&lt;0,ABS('Raw results'!S52/2),'Raw results'!S52)</f>
        <v>9.4999999999999998E-3</v>
      </c>
      <c r="T52" s="2">
        <f>IF('Raw results'!T52&lt;0,ABS('Raw results'!T52/2),'Raw results'!T52)</f>
        <v>6.0000000000000001E-3</v>
      </c>
      <c r="U52" s="2">
        <f>IF('Raw results'!U52&lt;0,ABS('Raw results'!U52/2),'Raw results'!U52)</f>
        <v>0.253</v>
      </c>
      <c r="V52" s="2">
        <f>IF('Raw results'!V52&lt;0,ABS('Raw results'!V52/2),'Raw results'!V52)</f>
        <v>1.2500000000000001E-2</v>
      </c>
      <c r="W52" s="2">
        <f>IF('Raw results'!W52&lt;0,ABS('Raw results'!W52/2),'Raw results'!W52)</f>
        <v>2E-3</v>
      </c>
      <c r="X52" s="2">
        <f>IF('Raw results'!X52&lt;0,ABS('Raw results'!X52/2),'Raw results'!X52)</f>
        <v>0.107</v>
      </c>
      <c r="Y52" s="2">
        <f>IF('Raw results'!Y52&lt;0,ABS('Raw results'!Y52/2),'Raw results'!Y52)</f>
        <v>1.5E-3</v>
      </c>
      <c r="Z52" s="2">
        <f>IF('Raw results'!Z52&lt;0,ABS('Raw results'!Z52/2),'Raw results'!Z52)</f>
        <v>1.5E-3</v>
      </c>
      <c r="AA52" s="2">
        <f>IF('Raw results'!AA52&lt;0,ABS('Raw results'!AA52/2),'Raw results'!AA52)</f>
        <v>5.0000000000000001E-4</v>
      </c>
    </row>
    <row r="53" spans="1:27" x14ac:dyDescent="0.2">
      <c r="A53" s="2" t="s">
        <v>45</v>
      </c>
      <c r="B53" s="3">
        <v>5</v>
      </c>
      <c r="C53" s="3">
        <v>1</v>
      </c>
      <c r="D53" s="2" t="s">
        <v>125</v>
      </c>
      <c r="E53" s="2" t="s">
        <v>54</v>
      </c>
      <c r="F53" s="2">
        <f>IF('Raw results'!F53&lt;0,ABS('Raw results'!F53/2),'Raw results'!F53)</f>
        <v>2.5999999999999999E-2</v>
      </c>
      <c r="G53" s="2">
        <f>IF('Raw results'!G53&lt;0,ABS('Raw results'!G53/2),'Raw results'!G53)</f>
        <v>56.496000000000002</v>
      </c>
      <c r="H53" s="2">
        <f>IF('Raw results'!H53&lt;0,ABS('Raw results'!H53/2),'Raw results'!H53)</f>
        <v>46.902999999999999</v>
      </c>
      <c r="I53" s="2">
        <f>IF('Raw results'!I53&lt;0,ABS('Raw results'!I53/2),'Raw results'!I53)</f>
        <v>5.1139999999999999</v>
      </c>
      <c r="J53" s="2">
        <f>IF('Raw results'!J53&lt;0,ABS('Raw results'!J53/2),'Raw results'!J53)</f>
        <v>0.19550000000000001</v>
      </c>
      <c r="K53" s="2">
        <f>IF('Raw results'!K53&lt;0,ABS('Raw results'!K53/2),'Raw results'!K53)</f>
        <v>171.714</v>
      </c>
      <c r="L53" s="2">
        <f>IF('Raw results'!L53&lt;0,ABS('Raw results'!L53/2),'Raw results'!L53)</f>
        <v>4.5999999999999999E-2</v>
      </c>
      <c r="M53" s="2">
        <f>IF('Raw results'!M53&lt;0,ABS('Raw results'!M53/2),'Raw results'!M53)</f>
        <v>0.47599999999999998</v>
      </c>
      <c r="N53" s="2">
        <f>IF('Raw results'!N53&lt;0,ABS('Raw results'!N53/2),'Raw results'!N53)</f>
        <v>4.5780000000000003</v>
      </c>
      <c r="O53" s="2">
        <f>IF('Raw results'!O53&lt;0,ABS('Raw results'!O53/2),'Raw results'!O53)</f>
        <v>1.2999999999999999E-2</v>
      </c>
      <c r="P53" s="2">
        <f>IF('Raw results'!P53&lt;0,ABS('Raw results'!P53/2),'Raw results'!P53)</f>
        <v>3.5000000000000003E-2</v>
      </c>
      <c r="Q53" s="2">
        <f>IF('Raw results'!Q53&lt;0,ABS('Raw results'!Q53/2),'Raw results'!Q53)</f>
        <v>5.6000000000000001E-2</v>
      </c>
      <c r="R53" s="2">
        <f>IF('Raw results'!R53&lt;0,ABS('Raw results'!R53/2),'Raw results'!R53)</f>
        <v>13.131</v>
      </c>
      <c r="S53" s="2">
        <f>IF('Raw results'!S53&lt;0,ABS('Raw results'!S53/2),'Raw results'!S53)</f>
        <v>9.4999999999999998E-3</v>
      </c>
      <c r="T53" s="2">
        <f>IF('Raw results'!T53&lt;0,ABS('Raw results'!T53/2),'Raw results'!T53)</f>
        <v>8.9999999999999993E-3</v>
      </c>
      <c r="U53" s="2">
        <f>IF('Raw results'!U53&lt;0,ABS('Raw results'!U53/2),'Raw results'!U53)</f>
        <v>0.24399999999999999</v>
      </c>
      <c r="V53" s="2">
        <f>IF('Raw results'!V53&lt;0,ABS('Raw results'!V53/2),'Raw results'!V53)</f>
        <v>1.2500000000000001E-2</v>
      </c>
      <c r="W53" s="2">
        <f>IF('Raw results'!W53&lt;0,ABS('Raw results'!W53/2),'Raw results'!W53)</f>
        <v>2E-3</v>
      </c>
      <c r="X53" s="2">
        <f>IF('Raw results'!X53&lt;0,ABS('Raw results'!X53/2),'Raw results'!X53)</f>
        <v>9.2999999999999999E-2</v>
      </c>
      <c r="Y53" s="2">
        <f>IF('Raw results'!Y53&lt;0,ABS('Raw results'!Y53/2),'Raw results'!Y53)</f>
        <v>1.5E-3</v>
      </c>
      <c r="Z53" s="2">
        <f>IF('Raw results'!Z53&lt;0,ABS('Raw results'!Z53/2),'Raw results'!Z53)</f>
        <v>6.0000000000000001E-3</v>
      </c>
      <c r="AA53" s="2">
        <f>IF('Raw results'!AA53&lt;0,ABS('Raw results'!AA53/2),'Raw results'!AA53)</f>
        <v>5.0000000000000001E-4</v>
      </c>
    </row>
    <row r="54" spans="1:27" x14ac:dyDescent="0.2">
      <c r="A54" s="2" t="s">
        <v>45</v>
      </c>
      <c r="B54" s="3">
        <v>5</v>
      </c>
      <c r="C54" s="3">
        <v>2</v>
      </c>
      <c r="D54" s="2" t="s">
        <v>125</v>
      </c>
      <c r="E54" s="2" t="s">
        <v>51</v>
      </c>
      <c r="F54" s="2">
        <f>IF('Raw results'!F54&lt;0,ABS('Raw results'!F54/2),'Raw results'!F54)</f>
        <v>2.5999999999999999E-2</v>
      </c>
      <c r="G54" s="2">
        <f>IF('Raw results'!G54&lt;0,ABS('Raw results'!G54/2),'Raw results'!G54)</f>
        <v>71.558999999999997</v>
      </c>
      <c r="H54" s="2">
        <f>IF('Raw results'!H54&lt;0,ABS('Raw results'!H54/2),'Raw results'!H54)</f>
        <v>56.529000000000003</v>
      </c>
      <c r="I54" s="2">
        <f>IF('Raw results'!I54&lt;0,ABS('Raw results'!I54/2),'Raw results'!I54)</f>
        <v>4.952</v>
      </c>
      <c r="J54" s="2">
        <f>IF('Raw results'!J54&lt;0,ABS('Raw results'!J54/2),'Raw results'!J54)</f>
        <v>4.907</v>
      </c>
      <c r="K54" s="2">
        <f>IF('Raw results'!K54&lt;0,ABS('Raw results'!K54/2),'Raw results'!K54)</f>
        <v>193.649</v>
      </c>
      <c r="L54" s="2">
        <f>IF('Raw results'!L54&lt;0,ABS('Raw results'!L54/2),'Raw results'!L54)</f>
        <v>4.4999999999999998E-2</v>
      </c>
      <c r="M54" s="2">
        <f>IF('Raw results'!M54&lt;0,ABS('Raw results'!M54/2),'Raw results'!M54)</f>
        <v>0.13200000000000001</v>
      </c>
      <c r="N54" s="2">
        <f>IF('Raw results'!N54&lt;0,ABS('Raw results'!N54/2),'Raw results'!N54)</f>
        <v>7.34</v>
      </c>
      <c r="O54" s="2">
        <f>IF('Raw results'!O54&lt;0,ABS('Raw results'!O54/2),'Raw results'!O54)</f>
        <v>8.0000000000000002E-3</v>
      </c>
      <c r="P54" s="2">
        <f>IF('Raw results'!P54&lt;0,ABS('Raw results'!P54/2),'Raw results'!P54)</f>
        <v>4.3999999999999997E-2</v>
      </c>
      <c r="Q54" s="2">
        <f>IF('Raw results'!Q54&lt;0,ABS('Raw results'!Q54/2),'Raw results'!Q54)</f>
        <v>9.4999999999999998E-3</v>
      </c>
      <c r="R54" s="2">
        <f>IF('Raw results'!R54&lt;0,ABS('Raw results'!R54/2),'Raw results'!R54)</f>
        <v>12.289</v>
      </c>
      <c r="S54" s="2">
        <f>IF('Raw results'!S54&lt;0,ABS('Raw results'!S54/2),'Raw results'!S54)</f>
        <v>9.4999999999999998E-3</v>
      </c>
      <c r="T54" s="2">
        <f>IF('Raw results'!T54&lt;0,ABS('Raw results'!T54/2),'Raw results'!T54)</f>
        <v>1.4E-2</v>
      </c>
      <c r="U54" s="2">
        <f>IF('Raw results'!U54&lt;0,ABS('Raw results'!U54/2),'Raw results'!U54)</f>
        <v>0.35099999999999998</v>
      </c>
      <c r="V54" s="2">
        <f>IF('Raw results'!V54&lt;0,ABS('Raw results'!V54/2),'Raw results'!V54)</f>
        <v>1.2500000000000001E-2</v>
      </c>
      <c r="W54" s="2">
        <f>IF('Raw results'!W54&lt;0,ABS('Raw results'!W54/2),'Raw results'!W54)</f>
        <v>2E-3</v>
      </c>
      <c r="X54" s="2">
        <f>IF('Raw results'!X54&lt;0,ABS('Raw results'!X54/2),'Raw results'!X54)</f>
        <v>0.13300000000000001</v>
      </c>
      <c r="Y54" s="2">
        <f>IF('Raw results'!Y54&lt;0,ABS('Raw results'!Y54/2),'Raw results'!Y54)</f>
        <v>1.5E-3</v>
      </c>
      <c r="Z54" s="2">
        <f>IF('Raw results'!Z54&lt;0,ABS('Raw results'!Z54/2),'Raw results'!Z54)</f>
        <v>1.0999999999999999E-2</v>
      </c>
      <c r="AA54" s="2">
        <f>IF('Raw results'!AA54&lt;0,ABS('Raw results'!AA54/2),'Raw results'!AA54)</f>
        <v>1E-3</v>
      </c>
    </row>
    <row r="55" spans="1:27" x14ac:dyDescent="0.2">
      <c r="A55" s="2" t="s">
        <v>45</v>
      </c>
      <c r="B55" s="3">
        <v>5</v>
      </c>
      <c r="C55" s="3">
        <v>3</v>
      </c>
      <c r="D55" s="2" t="s">
        <v>125</v>
      </c>
      <c r="E55" s="2" t="s">
        <v>50</v>
      </c>
      <c r="F55" s="2">
        <f>IF('Raw results'!F55&lt;0,ABS('Raw results'!F55/2),'Raw results'!F55)</f>
        <v>2.5999999999999999E-2</v>
      </c>
      <c r="G55" s="2">
        <f>IF('Raw results'!G55&lt;0,ABS('Raw results'!G55/2),'Raw results'!G55)</f>
        <v>77.900000000000006</v>
      </c>
      <c r="H55" s="2">
        <f>IF('Raw results'!H55&lt;0,ABS('Raw results'!H55/2),'Raw results'!H55)</f>
        <v>81.962999999999994</v>
      </c>
      <c r="I55" s="2">
        <f>IF('Raw results'!I55&lt;0,ABS('Raw results'!I55/2),'Raw results'!I55)</f>
        <v>5.63</v>
      </c>
      <c r="J55" s="2">
        <f>IF('Raw results'!J55&lt;0,ABS('Raw results'!J55/2),'Raw results'!J55)</f>
        <v>5.5890000000000004</v>
      </c>
      <c r="K55" s="2">
        <f>IF('Raw results'!K55&lt;0,ABS('Raw results'!K55/2),'Raw results'!K55)</f>
        <v>214.21799999999999</v>
      </c>
      <c r="L55" s="2">
        <f>IF('Raw results'!L55&lt;0,ABS('Raw results'!L55/2),'Raw results'!L55)</f>
        <v>4.5999999999999999E-2</v>
      </c>
      <c r="M55" s="2">
        <f>IF('Raw results'!M55&lt;0,ABS('Raw results'!M55/2),'Raw results'!M55)</f>
        <v>2.0910000000000002</v>
      </c>
      <c r="N55" s="2">
        <f>IF('Raw results'!N55&lt;0,ABS('Raw results'!N55/2),'Raw results'!N55)</f>
        <v>12.603</v>
      </c>
      <c r="O55" s="2">
        <f>IF('Raw results'!O55&lt;0,ABS('Raw results'!O55/2),'Raw results'!O55)</f>
        <v>2.4E-2</v>
      </c>
      <c r="P55" s="2">
        <f>IF('Raw results'!P55&lt;0,ABS('Raw results'!P55/2),'Raw results'!P55)</f>
        <v>4.9000000000000002E-2</v>
      </c>
      <c r="Q55" s="2">
        <f>IF('Raw results'!Q55&lt;0,ABS('Raw results'!Q55/2),'Raw results'!Q55)</f>
        <v>0.154</v>
      </c>
      <c r="R55" s="2">
        <f>IF('Raw results'!R55&lt;0,ABS('Raw results'!R55/2),'Raw results'!R55)</f>
        <v>21.512</v>
      </c>
      <c r="S55" s="2">
        <f>IF('Raw results'!S55&lt;0,ABS('Raw results'!S55/2),'Raw results'!S55)</f>
        <v>9.4999999999999998E-3</v>
      </c>
      <c r="T55" s="2">
        <f>IF('Raw results'!T55&lt;0,ABS('Raw results'!T55/2),'Raw results'!T55)</f>
        <v>1.2999999999999999E-2</v>
      </c>
      <c r="U55" s="2">
        <f>IF('Raw results'!U55&lt;0,ABS('Raw results'!U55/2),'Raw results'!U55)</f>
        <v>0.42099999999999999</v>
      </c>
      <c r="V55" s="2">
        <f>IF('Raw results'!V55&lt;0,ABS('Raw results'!V55/2),'Raw results'!V55)</f>
        <v>1.2500000000000001E-2</v>
      </c>
      <c r="W55" s="2">
        <f>IF('Raw results'!W55&lt;0,ABS('Raw results'!W55/2),'Raw results'!W55)</f>
        <v>8.0000000000000002E-3</v>
      </c>
      <c r="X55" s="2">
        <f>IF('Raw results'!X55&lt;0,ABS('Raw results'!X55/2),'Raw results'!X55)</f>
        <v>0.23699999999999999</v>
      </c>
      <c r="Y55" s="2">
        <f>IF('Raw results'!Y55&lt;0,ABS('Raw results'!Y55/2),'Raw results'!Y55)</f>
        <v>1.5E-3</v>
      </c>
      <c r="Z55" s="2">
        <f>IF('Raw results'!Z55&lt;0,ABS('Raw results'!Z55/2),'Raw results'!Z55)</f>
        <v>6.9000000000000006E-2</v>
      </c>
      <c r="AA55" s="2">
        <f>IF('Raw results'!AA55&lt;0,ABS('Raw results'!AA55/2),'Raw results'!AA55)</f>
        <v>1E-3</v>
      </c>
    </row>
    <row r="56" spans="1:27" x14ac:dyDescent="0.2">
      <c r="A56" s="2" t="s">
        <v>45</v>
      </c>
      <c r="B56" s="3">
        <v>1</v>
      </c>
      <c r="C56" s="3">
        <v>4</v>
      </c>
      <c r="D56" s="2" t="s">
        <v>125</v>
      </c>
      <c r="E56" s="2" t="s">
        <v>118</v>
      </c>
      <c r="F56" s="2">
        <f>IF('Raw results'!F56&lt;0,ABS('Raw results'!F56/2),'Raw results'!F56)</f>
        <v>8.4500000000000006E-2</v>
      </c>
      <c r="G56" s="2">
        <f>IF('Raw results'!G56&lt;0,ABS('Raw results'!G56/2),'Raw results'!G56)</f>
        <v>49.292000000000002</v>
      </c>
      <c r="H56" s="2">
        <f>IF('Raw results'!H56&lt;0,ABS('Raw results'!H56/2),'Raw results'!H56)</f>
        <v>45.438000000000002</v>
      </c>
      <c r="I56" s="2">
        <f>IF('Raw results'!I56&lt;0,ABS('Raw results'!I56/2),'Raw results'!I56)</f>
        <v>1.681</v>
      </c>
      <c r="J56" s="2">
        <f>IF('Raw results'!J56&lt;0,ABS('Raw results'!J56/2),'Raw results'!J56)</f>
        <v>1.8234999999999999</v>
      </c>
      <c r="K56" s="2">
        <f>IF('Raw results'!K56&lt;0,ABS('Raw results'!K56/2),'Raw results'!K56)</f>
        <v>4.3754999999999997</v>
      </c>
      <c r="L56" s="2">
        <f>IF('Raw results'!L56&lt;0,ABS('Raw results'!L56/2),'Raw results'!L56)</f>
        <v>1.15E-2</v>
      </c>
      <c r="M56" s="2">
        <f>IF('Raw results'!M56&lt;0,ABS('Raw results'!M56/2),'Raw results'!M56)</f>
        <v>1.746</v>
      </c>
      <c r="N56" s="2">
        <f>IF('Raw results'!N56&lt;0,ABS('Raw results'!N56/2),'Raw results'!N56)</f>
        <v>1.1975</v>
      </c>
      <c r="O56" s="2">
        <f>IF('Raw results'!O56&lt;0,ABS('Raw results'!O56/2),'Raw results'!O56)</f>
        <v>5.4999999999999997E-3</v>
      </c>
      <c r="P56" s="2">
        <f>IF('Raw results'!P56&lt;0,ABS('Raw results'!P56/2),'Raw results'!P56)</f>
        <v>1.6500000000000001E-2</v>
      </c>
      <c r="Q56" s="2">
        <f>IF('Raw results'!Q56&lt;0,ABS('Raw results'!Q56/2),'Raw results'!Q56)</f>
        <v>0.04</v>
      </c>
      <c r="R56" s="2">
        <f>IF('Raw results'!R56&lt;0,ABS('Raw results'!R56/2),'Raw results'!R56)</f>
        <v>0.36399999999999999</v>
      </c>
      <c r="S56" s="2">
        <f>IF('Raw results'!S56&lt;0,ABS('Raw results'!S56/2),'Raw results'!S56)</f>
        <v>5.0000000000000001E-3</v>
      </c>
      <c r="T56" s="2">
        <f>IF('Raw results'!T56&lt;0,ABS('Raw results'!T56/2),'Raw results'!T56)</f>
        <v>1.2E-2</v>
      </c>
      <c r="U56" s="2">
        <f>IF('Raw results'!U56&lt;0,ABS('Raw results'!U56/2),'Raw results'!U56)</f>
        <v>0.14199999999999999</v>
      </c>
      <c r="V56" s="2">
        <f>IF('Raw results'!V56&lt;0,ABS('Raw results'!V56/2),'Raw results'!V56)</f>
        <v>8.5000000000000006E-3</v>
      </c>
      <c r="W56" s="2">
        <f>IF('Raw results'!W56&lt;0,ABS('Raw results'!W56/2),'Raw results'!W56)</f>
        <v>3.0000000000000001E-3</v>
      </c>
      <c r="X56" s="2">
        <f>IF('Raw results'!X56&lt;0,ABS('Raw results'!X56/2),'Raw results'!X56)</f>
        <v>0.153</v>
      </c>
      <c r="Y56" s="2">
        <f>IF('Raw results'!Y56&lt;0,ABS('Raw results'!Y56/2),'Raw results'!Y56)</f>
        <v>2.9000000000000001E-2</v>
      </c>
      <c r="Z56" s="2">
        <f>IF('Raw results'!Z56&lt;0,ABS('Raw results'!Z56/2),'Raw results'!Z56)</f>
        <v>1.4E-2</v>
      </c>
      <c r="AA56" s="2">
        <f>IF('Raw results'!AA56&lt;0,ABS('Raw results'!AA56/2),'Raw results'!AA56)</f>
        <v>1E-3</v>
      </c>
    </row>
    <row r="57" spans="1:27" x14ac:dyDescent="0.2">
      <c r="A57" s="2" t="s">
        <v>45</v>
      </c>
      <c r="B57" s="3">
        <v>5</v>
      </c>
      <c r="C57" s="3">
        <v>4</v>
      </c>
      <c r="D57" s="2" t="s">
        <v>125</v>
      </c>
      <c r="E57" s="2" t="s">
        <v>49</v>
      </c>
      <c r="F57" s="2">
        <f>IF('Raw results'!F57&lt;0,ABS('Raw results'!F57/2),'Raw results'!F57)</f>
        <v>2.5999999999999999E-2</v>
      </c>
      <c r="G57" s="2">
        <f>IF('Raw results'!G57&lt;0,ABS('Raw results'!G57/2),'Raw results'!G57)</f>
        <v>97.412999999999997</v>
      </c>
      <c r="H57" s="2">
        <f>IF('Raw results'!H57&lt;0,ABS('Raw results'!H57/2),'Raw results'!H57)</f>
        <v>155.96600000000001</v>
      </c>
      <c r="I57" s="2">
        <f>IF('Raw results'!I57&lt;0,ABS('Raw results'!I57/2),'Raw results'!I57)</f>
        <v>5.6920000000000002</v>
      </c>
      <c r="J57" s="2">
        <f>IF('Raw results'!J57&lt;0,ABS('Raw results'!J57/2),'Raw results'!J57)</f>
        <v>8.8369999999999997</v>
      </c>
      <c r="K57" s="2">
        <f>IF('Raw results'!K57&lt;0,ABS('Raw results'!K57/2),'Raw results'!K57)</f>
        <v>314.18</v>
      </c>
      <c r="L57" s="2">
        <f>IF('Raw results'!L57&lt;0,ABS('Raw results'!L57/2),'Raw results'!L57)</f>
        <v>5.8999999999999997E-2</v>
      </c>
      <c r="M57" s="2">
        <f>IF('Raw results'!M57&lt;0,ABS('Raw results'!M57/2),'Raw results'!M57)</f>
        <v>7.0380000000000003</v>
      </c>
      <c r="N57" s="2">
        <f>IF('Raw results'!N57&lt;0,ABS('Raw results'!N57/2),'Raw results'!N57)</f>
        <v>38.311999999999998</v>
      </c>
      <c r="O57" s="2">
        <f>IF('Raw results'!O57&lt;0,ABS('Raw results'!O57/2),'Raw results'!O57)</f>
        <v>6.4000000000000001E-2</v>
      </c>
      <c r="P57" s="2">
        <f>IF('Raw results'!P57&lt;0,ABS('Raw results'!P57/2),'Raw results'!P57)</f>
        <v>7.3999999999999996E-2</v>
      </c>
      <c r="Q57" s="2">
        <f>IF('Raw results'!Q57&lt;0,ABS('Raw results'!Q57/2),'Raw results'!Q57)</f>
        <v>0.13800000000000001</v>
      </c>
      <c r="R57" s="2">
        <f>IF('Raw results'!R57&lt;0,ABS('Raw results'!R57/2),'Raw results'!R57)</f>
        <v>45.567999999999998</v>
      </c>
      <c r="S57" s="2">
        <f>IF('Raw results'!S57&lt;0,ABS('Raw results'!S57/2),'Raw results'!S57)</f>
        <v>9.4999999999999998E-3</v>
      </c>
      <c r="T57" s="2">
        <f>IF('Raw results'!T57&lt;0,ABS('Raw results'!T57/2),'Raw results'!T57)</f>
        <v>1.7999999999999999E-2</v>
      </c>
      <c r="U57" s="2">
        <f>IF('Raw results'!U57&lt;0,ABS('Raw results'!U57/2),'Raw results'!U57)</f>
        <v>0.68500000000000005</v>
      </c>
      <c r="V57" s="2">
        <f>IF('Raw results'!V57&lt;0,ABS('Raw results'!V57/2),'Raw results'!V57)</f>
        <v>1.2500000000000001E-2</v>
      </c>
      <c r="W57" s="2">
        <f>IF('Raw results'!W57&lt;0,ABS('Raw results'!W57/2),'Raw results'!W57)</f>
        <v>2.1000000000000001E-2</v>
      </c>
      <c r="X57" s="2">
        <f>IF('Raw results'!X57&lt;0,ABS('Raw results'!X57/2),'Raw results'!X57)</f>
        <v>0.377</v>
      </c>
      <c r="Y57" s="2">
        <f>IF('Raw results'!Y57&lt;0,ABS('Raw results'!Y57/2),'Raw results'!Y57)</f>
        <v>1.5E-3</v>
      </c>
      <c r="Z57" s="2">
        <f>IF('Raw results'!Z57&lt;0,ABS('Raw results'!Z57/2),'Raw results'!Z57)</f>
        <v>0.13</v>
      </c>
      <c r="AA57" s="2">
        <f>IF('Raw results'!AA57&lt;0,ABS('Raw results'!AA57/2),'Raw results'!AA57)</f>
        <v>2E-3</v>
      </c>
    </row>
    <row r="58" spans="1:27" x14ac:dyDescent="0.2">
      <c r="A58" s="2" t="s">
        <v>45</v>
      </c>
      <c r="B58" s="3">
        <v>1</v>
      </c>
      <c r="C58" s="3">
        <v>5</v>
      </c>
      <c r="D58" s="2" t="s">
        <v>125</v>
      </c>
      <c r="E58" s="2" t="s">
        <v>117</v>
      </c>
      <c r="F58" s="2">
        <f>IF('Raw results'!F58&lt;0,ABS('Raw results'!F58/2),'Raw results'!F58)</f>
        <v>8.4500000000000006E-2</v>
      </c>
      <c r="G58" s="2">
        <f>IF('Raw results'!G58&lt;0,ABS('Raw results'!G58/2),'Raw results'!G58)</f>
        <v>76.811000000000007</v>
      </c>
      <c r="H58" s="2">
        <f>IF('Raw results'!H58&lt;0,ABS('Raw results'!H58/2),'Raw results'!H58)</f>
        <v>112.556</v>
      </c>
      <c r="I58" s="2">
        <f>IF('Raw results'!I58&lt;0,ABS('Raw results'!I58/2),'Raw results'!I58)</f>
        <v>7.6719999999999997</v>
      </c>
      <c r="J58" s="2">
        <f>IF('Raw results'!J58&lt;0,ABS('Raw results'!J58/2),'Raw results'!J58)</f>
        <v>1.8234999999999999</v>
      </c>
      <c r="K58" s="2">
        <f>IF('Raw results'!K58&lt;0,ABS('Raw results'!K58/2),'Raw results'!K58)</f>
        <v>4.3754999999999997</v>
      </c>
      <c r="L58" s="2">
        <f>IF('Raw results'!L58&lt;0,ABS('Raw results'!L58/2),'Raw results'!L58)</f>
        <v>1.15E-2</v>
      </c>
      <c r="M58" s="2">
        <f>IF('Raw results'!M58&lt;0,ABS('Raw results'!M58/2),'Raw results'!M58)</f>
        <v>5.2729999999999997</v>
      </c>
      <c r="N58" s="2">
        <f>IF('Raw results'!N58&lt;0,ABS('Raw results'!N58/2),'Raw results'!N58)</f>
        <v>24.158000000000001</v>
      </c>
      <c r="O58" s="2">
        <f>IF('Raw results'!O58&lt;0,ABS('Raw results'!O58/2),'Raw results'!O58)</f>
        <v>0.03</v>
      </c>
      <c r="P58" s="2">
        <f>IF('Raw results'!P58&lt;0,ABS('Raw results'!P58/2),'Raw results'!P58)</f>
        <v>1.6500000000000001E-2</v>
      </c>
      <c r="Q58" s="2">
        <f>IF('Raw results'!Q58&lt;0,ABS('Raw results'!Q58/2),'Raw results'!Q58)</f>
        <v>6.3E-2</v>
      </c>
      <c r="R58" s="2">
        <f>IF('Raw results'!R58&lt;0,ABS('Raw results'!R58/2),'Raw results'!R58)</f>
        <v>6.2069999999999999</v>
      </c>
      <c r="S58" s="2">
        <f>IF('Raw results'!S58&lt;0,ABS('Raw results'!S58/2),'Raw results'!S58)</f>
        <v>5.0000000000000001E-3</v>
      </c>
      <c r="T58" s="2">
        <f>IF('Raw results'!T58&lt;0,ABS('Raw results'!T58/2),'Raw results'!T58)</f>
        <v>0.02</v>
      </c>
      <c r="U58" s="2">
        <f>IF('Raw results'!U58&lt;0,ABS('Raw results'!U58/2),'Raw results'!U58)</f>
        <v>0.36299999999999999</v>
      </c>
      <c r="V58" s="2">
        <f>IF('Raw results'!V58&lt;0,ABS('Raw results'!V58/2),'Raw results'!V58)</f>
        <v>8.5000000000000006E-3</v>
      </c>
      <c r="W58" s="2">
        <f>IF('Raw results'!W58&lt;0,ABS('Raw results'!W58/2),'Raw results'!W58)</f>
        <v>2.1000000000000001E-2</v>
      </c>
      <c r="X58" s="2">
        <f>IF('Raw results'!X58&lt;0,ABS('Raw results'!X58/2),'Raw results'!X58)</f>
        <v>0.23599999999999999</v>
      </c>
      <c r="Y58" s="2">
        <f>IF('Raw results'!Y58&lt;0,ABS('Raw results'!Y58/2),'Raw results'!Y58)</f>
        <v>0.45600000000000002</v>
      </c>
      <c r="Z58" s="2">
        <f>IF('Raw results'!Z58&lt;0,ABS('Raw results'!Z58/2),'Raw results'!Z58)</f>
        <v>6.9000000000000006E-2</v>
      </c>
      <c r="AA58" s="2">
        <f>IF('Raw results'!AA58&lt;0,ABS('Raw results'!AA58/2),'Raw results'!AA58)</f>
        <v>1E-3</v>
      </c>
    </row>
    <row r="59" spans="1:27" x14ac:dyDescent="0.2">
      <c r="A59" s="2" t="s">
        <v>45</v>
      </c>
      <c r="B59" s="3">
        <v>2</v>
      </c>
      <c r="C59" s="3">
        <v>6</v>
      </c>
      <c r="D59" s="2" t="s">
        <v>125</v>
      </c>
      <c r="E59" s="2" t="s">
        <v>119</v>
      </c>
      <c r="F59" s="2">
        <f>IF('Raw results'!F59&lt;0,ABS('Raw results'!F59/2),'Raw results'!F59)</f>
        <v>8.4500000000000006E-2</v>
      </c>
      <c r="G59" s="2">
        <f>IF('Raw results'!G59&lt;0,ABS('Raw results'!G59/2),'Raw results'!G59)</f>
        <v>125.68</v>
      </c>
      <c r="H59" s="2">
        <f>IF('Raw results'!H59&lt;0,ABS('Raw results'!H59/2),'Raw results'!H59)</f>
        <v>98.635999999999996</v>
      </c>
      <c r="I59" s="2">
        <f>IF('Raw results'!I59&lt;0,ABS('Raw results'!I59/2),'Raw results'!I59)</f>
        <v>1.6E-2</v>
      </c>
      <c r="J59" s="2">
        <f>IF('Raw results'!J59&lt;0,ABS('Raw results'!J59/2),'Raw results'!J59)</f>
        <v>1.8234999999999999</v>
      </c>
      <c r="K59" s="2">
        <f>IF('Raw results'!K59&lt;0,ABS('Raw results'!K59/2),'Raw results'!K59)</f>
        <v>4.3754999999999997</v>
      </c>
      <c r="L59" s="2">
        <f>IF('Raw results'!L59&lt;0,ABS('Raw results'!L59/2),'Raw results'!L59)</f>
        <v>1.15E-2</v>
      </c>
      <c r="M59" s="2">
        <f>IF('Raw results'!M59&lt;0,ABS('Raw results'!M59/2),'Raw results'!M59)</f>
        <v>1.696</v>
      </c>
      <c r="N59" s="2">
        <f>IF('Raw results'!N59&lt;0,ABS('Raw results'!N59/2),'Raw results'!N59)</f>
        <v>1.1975</v>
      </c>
      <c r="O59" s="2">
        <f>IF('Raw results'!O59&lt;0,ABS('Raw results'!O59/2),'Raw results'!O59)</f>
        <v>5.4999999999999997E-3</v>
      </c>
      <c r="P59" s="2">
        <f>IF('Raw results'!P59&lt;0,ABS('Raw results'!P59/2),'Raw results'!P59)</f>
        <v>1.6500000000000001E-2</v>
      </c>
      <c r="Q59" s="2">
        <f>IF('Raw results'!Q59&lt;0,ABS('Raw results'!Q59/2),'Raw results'!Q59)</f>
        <v>1.2500000000000001E-2</v>
      </c>
      <c r="R59" s="2">
        <f>IF('Raw results'!R59&lt;0,ABS('Raw results'!R59/2),'Raw results'!R59)</f>
        <v>0.36399999999999999</v>
      </c>
      <c r="S59" s="2">
        <f>IF('Raw results'!S59&lt;0,ABS('Raw results'!S59/2),'Raw results'!S59)</f>
        <v>5.0000000000000001E-3</v>
      </c>
      <c r="T59" s="2">
        <f>IF('Raw results'!T59&lt;0,ABS('Raw results'!T59/2),'Raw results'!T59)</f>
        <v>8.0000000000000002E-3</v>
      </c>
      <c r="U59" s="2">
        <f>IF('Raw results'!U59&lt;0,ABS('Raw results'!U59/2),'Raw results'!U59)</f>
        <v>0.59799999999999998</v>
      </c>
      <c r="V59" s="2">
        <f>IF('Raw results'!V59&lt;0,ABS('Raw results'!V59/2),'Raw results'!V59)</f>
        <v>8.5000000000000006E-3</v>
      </c>
      <c r="W59" s="2">
        <f>IF('Raw results'!W59&lt;0,ABS('Raw results'!W59/2),'Raw results'!W59)</f>
        <v>1.5E-3</v>
      </c>
      <c r="X59" s="2">
        <f>IF('Raw results'!X59&lt;0,ABS('Raw results'!X59/2),'Raw results'!X59)</f>
        <v>0.32200000000000001</v>
      </c>
      <c r="Y59" s="2">
        <f>IF('Raw results'!Y59&lt;0,ABS('Raw results'!Y59/2),'Raw results'!Y59)</f>
        <v>1.0500000000000001E-2</v>
      </c>
      <c r="Z59" s="2">
        <f>IF('Raw results'!Z59&lt;0,ABS('Raw results'!Z59/2),'Raw results'!Z59)</f>
        <v>4.7E-2</v>
      </c>
      <c r="AA59" s="2">
        <f>IF('Raw results'!AA59&lt;0,ABS('Raw results'!AA59/2),'Raw results'!AA59)</f>
        <v>1E-3</v>
      </c>
    </row>
    <row r="60" spans="1:27" x14ac:dyDescent="0.2">
      <c r="A60" s="2" t="s">
        <v>45</v>
      </c>
      <c r="B60" s="3">
        <v>2</v>
      </c>
      <c r="C60" s="3">
        <v>6</v>
      </c>
      <c r="D60" s="2" t="s">
        <v>125</v>
      </c>
      <c r="E60" s="2" t="s">
        <v>120</v>
      </c>
      <c r="F60" s="2">
        <f>IF('Raw results'!F60&lt;0,ABS('Raw results'!F60/2),'Raw results'!F60)</f>
        <v>8.4500000000000006E-2</v>
      </c>
      <c r="G60" s="2">
        <f>IF('Raw results'!G60&lt;0,ABS('Raw results'!G60/2),'Raw results'!G60)</f>
        <v>123.822</v>
      </c>
      <c r="H60" s="2">
        <f>IF('Raw results'!H60&lt;0,ABS('Raw results'!H60/2),'Raw results'!H60)</f>
        <v>96.997</v>
      </c>
      <c r="I60" s="2">
        <f>IF('Raw results'!I60&lt;0,ABS('Raw results'!I60/2),'Raw results'!I60)</f>
        <v>1.6E-2</v>
      </c>
      <c r="J60" s="2">
        <f>IF('Raw results'!J60&lt;0,ABS('Raw results'!J60/2),'Raw results'!J60)</f>
        <v>1.8234999999999999</v>
      </c>
      <c r="K60" s="2">
        <f>IF('Raw results'!K60&lt;0,ABS('Raw results'!K60/2),'Raw results'!K60)</f>
        <v>4.3754999999999997</v>
      </c>
      <c r="L60" s="2">
        <f>IF('Raw results'!L60&lt;0,ABS('Raw results'!L60/2),'Raw results'!L60)</f>
        <v>1.15E-2</v>
      </c>
      <c r="M60" s="2">
        <f>IF('Raw results'!M60&lt;0,ABS('Raw results'!M60/2),'Raw results'!M60)</f>
        <v>1.62</v>
      </c>
      <c r="N60" s="2">
        <f>IF('Raw results'!N60&lt;0,ABS('Raw results'!N60/2),'Raw results'!N60)</f>
        <v>1.1975</v>
      </c>
      <c r="O60" s="2">
        <f>IF('Raw results'!O60&lt;0,ABS('Raw results'!O60/2),'Raw results'!O60)</f>
        <v>5.4999999999999997E-3</v>
      </c>
      <c r="P60" s="2">
        <f>IF('Raw results'!P60&lt;0,ABS('Raw results'!P60/2),'Raw results'!P60)</f>
        <v>1.6500000000000001E-2</v>
      </c>
      <c r="Q60" s="2">
        <f>IF('Raw results'!Q60&lt;0,ABS('Raw results'!Q60/2),'Raw results'!Q60)</f>
        <v>1.2500000000000001E-2</v>
      </c>
      <c r="R60" s="2">
        <f>IF('Raw results'!R60&lt;0,ABS('Raw results'!R60/2),'Raw results'!R60)</f>
        <v>0.36399999999999999</v>
      </c>
      <c r="S60" s="2">
        <f>IF('Raw results'!S60&lt;0,ABS('Raw results'!S60/2),'Raw results'!S60)</f>
        <v>5.0000000000000001E-3</v>
      </c>
      <c r="T60" s="2">
        <f>IF('Raw results'!T60&lt;0,ABS('Raw results'!T60/2),'Raw results'!T60)</f>
        <v>6.0000000000000001E-3</v>
      </c>
      <c r="U60" s="2">
        <f>IF('Raw results'!U60&lt;0,ABS('Raw results'!U60/2),'Raw results'!U60)</f>
        <v>0.59499999999999997</v>
      </c>
      <c r="V60" s="2">
        <f>IF('Raw results'!V60&lt;0,ABS('Raw results'!V60/2),'Raw results'!V60)</f>
        <v>8.5000000000000006E-3</v>
      </c>
      <c r="W60" s="2">
        <f>IF('Raw results'!W60&lt;0,ABS('Raw results'!W60/2),'Raw results'!W60)</f>
        <v>1.5E-3</v>
      </c>
      <c r="X60" s="2">
        <f>IF('Raw results'!X60&lt;0,ABS('Raw results'!X60/2),'Raw results'!X60)</f>
        <v>0.30499999999999999</v>
      </c>
      <c r="Y60" s="2">
        <f>IF('Raw results'!Y60&lt;0,ABS('Raw results'!Y60/2),'Raw results'!Y60)</f>
        <v>1.0500000000000001E-2</v>
      </c>
      <c r="Z60" s="2">
        <f>IF('Raw results'!Z60&lt;0,ABS('Raw results'!Z60/2),'Raw results'!Z60)</f>
        <v>2.5000000000000001E-2</v>
      </c>
      <c r="AA60" s="2">
        <f>IF('Raw results'!AA60&lt;0,ABS('Raw results'!AA60/2),'Raw results'!AA60)</f>
        <v>2E-3</v>
      </c>
    </row>
    <row r="61" spans="1:27" x14ac:dyDescent="0.2">
      <c r="A61" s="2" t="s">
        <v>45</v>
      </c>
      <c r="B61" s="3">
        <v>2</v>
      </c>
      <c r="C61" s="3">
        <v>6</v>
      </c>
      <c r="D61" s="2" t="s">
        <v>125</v>
      </c>
      <c r="E61" s="2" t="s">
        <v>121</v>
      </c>
      <c r="F61" s="2">
        <f>IF('Raw results'!F61&lt;0,ABS('Raw results'!F61/2),'Raw results'!F61)</f>
        <v>8.4500000000000006E-2</v>
      </c>
      <c r="G61" s="2">
        <f>IF('Raw results'!G61&lt;0,ABS('Raw results'!G61/2),'Raw results'!G61)</f>
        <v>112.637</v>
      </c>
      <c r="H61" s="2">
        <f>IF('Raw results'!H61&lt;0,ABS('Raw results'!H61/2),'Raw results'!H61)</f>
        <v>68.742999999999995</v>
      </c>
      <c r="I61" s="2">
        <f>IF('Raw results'!I61&lt;0,ABS('Raw results'!I61/2),'Raw results'!I61)</f>
        <v>1.2689999999999999</v>
      </c>
      <c r="J61" s="2">
        <f>IF('Raw results'!J61&lt;0,ABS('Raw results'!J61/2),'Raw results'!J61)</f>
        <v>1.8234999999999999</v>
      </c>
      <c r="K61" s="2">
        <f>IF('Raw results'!K61&lt;0,ABS('Raw results'!K61/2),'Raw results'!K61)</f>
        <v>4.3754999999999997</v>
      </c>
      <c r="L61" s="2">
        <f>IF('Raw results'!L61&lt;0,ABS('Raw results'!L61/2),'Raw results'!L61)</f>
        <v>1.15E-2</v>
      </c>
      <c r="M61" s="2">
        <f>IF('Raw results'!M61&lt;0,ABS('Raw results'!M61/2),'Raw results'!M61)</f>
        <v>1.353</v>
      </c>
      <c r="N61" s="2">
        <f>IF('Raw results'!N61&lt;0,ABS('Raw results'!N61/2),'Raw results'!N61)</f>
        <v>1.1975</v>
      </c>
      <c r="O61" s="2">
        <f>IF('Raw results'!O61&lt;0,ABS('Raw results'!O61/2),'Raw results'!O61)</f>
        <v>5.4999999999999997E-3</v>
      </c>
      <c r="P61" s="2">
        <f>IF('Raw results'!P61&lt;0,ABS('Raw results'!P61/2),'Raw results'!P61)</f>
        <v>1.6500000000000001E-2</v>
      </c>
      <c r="Q61" s="2">
        <f>IF('Raw results'!Q61&lt;0,ABS('Raw results'!Q61/2),'Raw results'!Q61)</f>
        <v>1.2500000000000001E-2</v>
      </c>
      <c r="R61" s="2">
        <f>IF('Raw results'!R61&lt;0,ABS('Raw results'!R61/2),'Raw results'!R61)</f>
        <v>0.36399999999999999</v>
      </c>
      <c r="S61" s="2">
        <f>IF('Raw results'!S61&lt;0,ABS('Raw results'!S61/2),'Raw results'!S61)</f>
        <v>5.0000000000000001E-3</v>
      </c>
      <c r="T61" s="2">
        <f>IF('Raw results'!T61&lt;0,ABS('Raw results'!T61/2),'Raw results'!T61)</f>
        <v>1.4E-2</v>
      </c>
      <c r="U61" s="2">
        <f>IF('Raw results'!U61&lt;0,ABS('Raw results'!U61/2),'Raw results'!U61)</f>
        <v>0.47799999999999998</v>
      </c>
      <c r="V61" s="2">
        <f>IF('Raw results'!V61&lt;0,ABS('Raw results'!V61/2),'Raw results'!V61)</f>
        <v>8.5000000000000006E-3</v>
      </c>
      <c r="W61" s="2">
        <f>IF('Raw results'!W61&lt;0,ABS('Raw results'!W61/2),'Raw results'!W61)</f>
        <v>4.0000000000000001E-3</v>
      </c>
      <c r="X61" s="2">
        <f>IF('Raw results'!X61&lt;0,ABS('Raw results'!X61/2),'Raw results'!X61)</f>
        <v>0.253</v>
      </c>
      <c r="Y61" s="2">
        <f>IF('Raw results'!Y61&lt;0,ABS('Raw results'!Y61/2),'Raw results'!Y61)</f>
        <v>1.0500000000000001E-2</v>
      </c>
      <c r="Z61" s="2">
        <f>IF('Raw results'!Z61&lt;0,ABS('Raw results'!Z61/2),'Raw results'!Z61)</f>
        <v>5.1999999999999998E-2</v>
      </c>
      <c r="AA61" s="2">
        <f>IF('Raw results'!AA61&lt;0,ABS('Raw results'!AA61/2),'Raw results'!AA61)</f>
        <v>1E-3</v>
      </c>
    </row>
    <row r="62" spans="1:27" x14ac:dyDescent="0.2">
      <c r="A62" s="2" t="s">
        <v>45</v>
      </c>
      <c r="B62" s="3">
        <v>6</v>
      </c>
      <c r="C62" s="3">
        <v>6</v>
      </c>
      <c r="D62" s="2" t="s">
        <v>125</v>
      </c>
      <c r="E62" s="2" t="s">
        <v>62</v>
      </c>
      <c r="F62" s="2">
        <f>IF('Raw results'!F62&lt;0,ABS('Raw results'!F62/2),'Raw results'!F62)</f>
        <v>0.16300000000000001</v>
      </c>
      <c r="G62" s="2">
        <f>IF('Raw results'!G62&lt;0,ABS('Raw results'!G62/2),'Raw results'!G62)</f>
        <v>199.09</v>
      </c>
      <c r="H62" s="2">
        <f>IF('Raw results'!H62&lt;0,ABS('Raw results'!H62/2),'Raw results'!H62)</f>
        <v>172.916</v>
      </c>
      <c r="I62" s="2">
        <f>IF('Raw results'!I62&lt;0,ABS('Raw results'!I62/2),'Raw results'!I62)</f>
        <v>23.425999999999998</v>
      </c>
      <c r="J62" s="2">
        <f>IF('Raw results'!J62&lt;0,ABS('Raw results'!J62/2),'Raw results'!J62)</f>
        <v>38.555</v>
      </c>
      <c r="K62" s="2">
        <f>IF('Raw results'!K62&lt;0,ABS('Raw results'!K62/2),'Raw results'!K62)</f>
        <v>2015.6279999999999</v>
      </c>
      <c r="L62" s="2">
        <f>IF('Raw results'!L62&lt;0,ABS('Raw results'!L62/2),'Raw results'!L62)</f>
        <v>0.17299999999999999</v>
      </c>
      <c r="M62" s="2">
        <f>IF('Raw results'!M62&lt;0,ABS('Raw results'!M62/2),'Raw results'!M62)</f>
        <v>2.27</v>
      </c>
      <c r="N62" s="2">
        <f>IF('Raw results'!N62&lt;0,ABS('Raw results'!N62/2),'Raw results'!N62)</f>
        <v>9.6379999999999999</v>
      </c>
      <c r="O62" s="2">
        <f>IF('Raw results'!O62&lt;0,ABS('Raw results'!O62/2),'Raw results'!O62)</f>
        <v>0.16</v>
      </c>
      <c r="P62" s="2">
        <f>IF('Raw results'!P62&lt;0,ABS('Raw results'!P62/2),'Raw results'!P62)</f>
        <v>0.32900000000000001</v>
      </c>
      <c r="Q62" s="2">
        <f>IF('Raw results'!Q62&lt;0,ABS('Raw results'!Q62/2),'Raw results'!Q62)</f>
        <v>3.0590000000000002</v>
      </c>
      <c r="R62" s="2">
        <f>IF('Raw results'!R62&lt;0,ABS('Raw results'!R62/2),'Raw results'!R62)</f>
        <v>21.568999999999999</v>
      </c>
      <c r="S62" s="2">
        <f>IF('Raw results'!S62&lt;0,ABS('Raw results'!S62/2),'Raw results'!S62)</f>
        <v>2.5999999999999999E-2</v>
      </c>
      <c r="T62" s="2">
        <f>IF('Raw results'!T62&lt;0,ABS('Raw results'!T62/2),'Raw results'!T62)</f>
        <v>7.0999999999999994E-2</v>
      </c>
      <c r="U62" s="2">
        <f>IF('Raw results'!U62&lt;0,ABS('Raw results'!U62/2),'Raw results'!U62)</f>
        <v>5.1980000000000004</v>
      </c>
      <c r="V62" s="2">
        <f>IF('Raw results'!V62&lt;0,ABS('Raw results'!V62/2),'Raw results'!V62)</f>
        <v>1.2500000000000001E-2</v>
      </c>
      <c r="W62" s="2">
        <f>IF('Raw results'!W62&lt;0,ABS('Raw results'!W62/2),'Raw results'!W62)</f>
        <v>7.0000000000000001E-3</v>
      </c>
      <c r="X62" s="2">
        <f>IF('Raw results'!X62&lt;0,ABS('Raw results'!X62/2),'Raw results'!X62)</f>
        <v>1.782</v>
      </c>
      <c r="Y62" s="2">
        <f>IF('Raw results'!Y62&lt;0,ABS('Raw results'!Y62/2),'Raw results'!Y62)</f>
        <v>1.5E-3</v>
      </c>
      <c r="Z62" s="2">
        <f>IF('Raw results'!Z62&lt;0,ABS('Raw results'!Z62/2),'Raw results'!Z62)</f>
        <v>0.41199999999999998</v>
      </c>
      <c r="AA62" s="2">
        <f>IF('Raw results'!AA62&lt;0,ABS('Raw results'!AA62/2),'Raw results'!AA62)</f>
        <v>7.0000000000000001E-3</v>
      </c>
    </row>
    <row r="63" spans="1:27" x14ac:dyDescent="0.2">
      <c r="A63" s="2" t="s">
        <v>45</v>
      </c>
      <c r="B63" s="3">
        <v>6</v>
      </c>
      <c r="C63" s="3">
        <v>6</v>
      </c>
      <c r="D63" s="2" t="s">
        <v>125</v>
      </c>
      <c r="E63" s="2" t="s">
        <v>63</v>
      </c>
      <c r="F63" s="2">
        <f>IF('Raw results'!F63&lt;0,ABS('Raw results'!F63/2),'Raw results'!F63)</f>
        <v>2.5999999999999999E-2</v>
      </c>
      <c r="G63" s="2">
        <f>IF('Raw results'!G63&lt;0,ABS('Raw results'!G63/2),'Raw results'!G63)</f>
        <v>168.727</v>
      </c>
      <c r="H63" s="2">
        <f>IF('Raw results'!H63&lt;0,ABS('Raw results'!H63/2),'Raw results'!H63)</f>
        <v>123.49</v>
      </c>
      <c r="I63" s="2">
        <f>IF('Raw results'!I63&lt;0,ABS('Raw results'!I63/2),'Raw results'!I63)</f>
        <v>6.0810000000000004</v>
      </c>
      <c r="J63" s="2">
        <f>IF('Raw results'!J63&lt;0,ABS('Raw results'!J63/2),'Raw results'!J63)</f>
        <v>20.381</v>
      </c>
      <c r="K63" s="2">
        <f>IF('Raw results'!K63&lt;0,ABS('Raw results'!K63/2),'Raw results'!K63)</f>
        <v>312.04700000000003</v>
      </c>
      <c r="L63" s="2">
        <f>IF('Raw results'!L63&lt;0,ABS('Raw results'!L63/2),'Raw results'!L63)</f>
        <v>4.3999999999999997E-2</v>
      </c>
      <c r="M63" s="2">
        <f>IF('Raw results'!M63&lt;0,ABS('Raw results'!M63/2),'Raw results'!M63)</f>
        <v>2.222</v>
      </c>
      <c r="N63" s="2">
        <f>IF('Raw results'!N63&lt;0,ABS('Raw results'!N63/2),'Raw results'!N63)</f>
        <v>11.356</v>
      </c>
      <c r="O63" s="2">
        <f>IF('Raw results'!O63&lt;0,ABS('Raw results'!O63/2),'Raw results'!O63)</f>
        <v>1.2E-2</v>
      </c>
      <c r="P63" s="2">
        <f>IF('Raw results'!P63&lt;0,ABS('Raw results'!P63/2),'Raw results'!P63)</f>
        <v>3.6999999999999998E-2</v>
      </c>
      <c r="Q63" s="2">
        <f>IF('Raw results'!Q63&lt;0,ABS('Raw results'!Q63/2),'Raw results'!Q63)</f>
        <v>6.9000000000000006E-2</v>
      </c>
      <c r="R63" s="2">
        <f>IF('Raw results'!R63&lt;0,ABS('Raw results'!R63/2),'Raw results'!R63)</f>
        <v>13.824</v>
      </c>
      <c r="S63" s="2">
        <f>IF('Raw results'!S63&lt;0,ABS('Raw results'!S63/2),'Raw results'!S63)</f>
        <v>9.4999999999999998E-3</v>
      </c>
      <c r="T63" s="2">
        <f>IF('Raw results'!T63&lt;0,ABS('Raw results'!T63/2),'Raw results'!T63)</f>
        <v>2.4E-2</v>
      </c>
      <c r="U63" s="2">
        <f>IF('Raw results'!U63&lt;0,ABS('Raw results'!U63/2),'Raw results'!U63)</f>
        <v>0.93100000000000005</v>
      </c>
      <c r="V63" s="2">
        <f>IF('Raw results'!V63&lt;0,ABS('Raw results'!V63/2),'Raw results'!V63)</f>
        <v>1.2500000000000001E-2</v>
      </c>
      <c r="W63" s="2">
        <f>IF('Raw results'!W63&lt;0,ABS('Raw results'!W63/2),'Raw results'!W63)</f>
        <v>2E-3</v>
      </c>
      <c r="X63" s="2">
        <f>IF('Raw results'!X63&lt;0,ABS('Raw results'!X63/2),'Raw results'!X63)</f>
        <v>0.44700000000000001</v>
      </c>
      <c r="Y63" s="2">
        <f>IF('Raw results'!Y63&lt;0,ABS('Raw results'!Y63/2),'Raw results'!Y63)</f>
        <v>1.5E-3</v>
      </c>
      <c r="Z63" s="2">
        <f>IF('Raw results'!Z63&lt;0,ABS('Raw results'!Z63/2),'Raw results'!Z63)</f>
        <v>0.158</v>
      </c>
      <c r="AA63" s="2">
        <f>IF('Raw results'!AA63&lt;0,ABS('Raw results'!AA63/2),'Raw results'!AA63)</f>
        <v>2E-3</v>
      </c>
    </row>
    <row r="64" spans="1:27" x14ac:dyDescent="0.2">
      <c r="A64" s="2" t="s">
        <v>45</v>
      </c>
      <c r="B64" s="3">
        <v>2</v>
      </c>
      <c r="C64" s="3">
        <v>7</v>
      </c>
      <c r="D64" s="2" t="s">
        <v>125</v>
      </c>
      <c r="E64" s="2" t="s">
        <v>122</v>
      </c>
      <c r="F64" s="2">
        <f>IF('Raw results'!F64&lt;0,ABS('Raw results'!F64/2),'Raw results'!F64)</f>
        <v>8.4500000000000006E-2</v>
      </c>
      <c r="G64" s="2">
        <f>IF('Raw results'!G64&lt;0,ABS('Raw results'!G64/2),'Raw results'!G64)</f>
        <v>130.35400000000001</v>
      </c>
      <c r="H64" s="2">
        <f>IF('Raw results'!H64&lt;0,ABS('Raw results'!H64/2),'Raw results'!H64)</f>
        <v>104.46299999999999</v>
      </c>
      <c r="I64" s="2">
        <f>IF('Raw results'!I64&lt;0,ABS('Raw results'!I64/2),'Raw results'!I64)</f>
        <v>1.6E-2</v>
      </c>
      <c r="J64" s="2">
        <f>IF('Raw results'!J64&lt;0,ABS('Raw results'!J64/2),'Raw results'!J64)</f>
        <v>1.8234999999999999</v>
      </c>
      <c r="K64" s="2">
        <f>IF('Raw results'!K64&lt;0,ABS('Raw results'!K64/2),'Raw results'!K64)</f>
        <v>4.3754999999999997</v>
      </c>
      <c r="L64" s="2">
        <f>IF('Raw results'!L64&lt;0,ABS('Raw results'!L64/2),'Raw results'!L64)</f>
        <v>1.15E-2</v>
      </c>
      <c r="M64" s="2">
        <f>IF('Raw results'!M64&lt;0,ABS('Raw results'!M64/2),'Raw results'!M64)</f>
        <v>1.486</v>
      </c>
      <c r="N64" s="2">
        <f>IF('Raw results'!N64&lt;0,ABS('Raw results'!N64/2),'Raw results'!N64)</f>
        <v>1.1975</v>
      </c>
      <c r="O64" s="2">
        <f>IF('Raw results'!O64&lt;0,ABS('Raw results'!O64/2),'Raw results'!O64)</f>
        <v>5.4999999999999997E-3</v>
      </c>
      <c r="P64" s="2">
        <f>IF('Raw results'!P64&lt;0,ABS('Raw results'!P64/2),'Raw results'!P64)</f>
        <v>1.6500000000000001E-2</v>
      </c>
      <c r="Q64" s="2">
        <f>IF('Raw results'!Q64&lt;0,ABS('Raw results'!Q64/2),'Raw results'!Q64)</f>
        <v>1.2500000000000001E-2</v>
      </c>
      <c r="R64" s="2">
        <f>IF('Raw results'!R64&lt;0,ABS('Raw results'!R64/2),'Raw results'!R64)</f>
        <v>0.36399999999999999</v>
      </c>
      <c r="S64" s="2">
        <f>IF('Raw results'!S64&lt;0,ABS('Raw results'!S64/2),'Raw results'!S64)</f>
        <v>5.0000000000000001E-3</v>
      </c>
      <c r="T64" s="2">
        <f>IF('Raw results'!T64&lt;0,ABS('Raw results'!T64/2),'Raw results'!T64)</f>
        <v>0.01</v>
      </c>
      <c r="U64" s="2">
        <f>IF('Raw results'!U64&lt;0,ABS('Raw results'!U64/2),'Raw results'!U64)</f>
        <v>0.64300000000000002</v>
      </c>
      <c r="V64" s="2">
        <f>IF('Raw results'!V64&lt;0,ABS('Raw results'!V64/2),'Raw results'!V64)</f>
        <v>8.5000000000000006E-3</v>
      </c>
      <c r="W64" s="2">
        <f>IF('Raw results'!W64&lt;0,ABS('Raw results'!W64/2),'Raw results'!W64)</f>
        <v>1.5E-3</v>
      </c>
      <c r="X64" s="2">
        <f>IF('Raw results'!X64&lt;0,ABS('Raw results'!X64/2),'Raw results'!X64)</f>
        <v>0.28699999999999998</v>
      </c>
      <c r="Y64" s="2">
        <f>IF('Raw results'!Y64&lt;0,ABS('Raw results'!Y64/2),'Raw results'!Y64)</f>
        <v>1.0500000000000001E-2</v>
      </c>
      <c r="Z64" s="2">
        <f>IF('Raw results'!Z64&lt;0,ABS('Raw results'!Z64/2),'Raw results'!Z64)</f>
        <v>1.9E-2</v>
      </c>
      <c r="AA64" s="2">
        <f>IF('Raw results'!AA64&lt;0,ABS('Raw results'!AA64/2),'Raw results'!AA64)</f>
        <v>1E-3</v>
      </c>
    </row>
    <row r="65" spans="1:27" x14ac:dyDescent="0.2">
      <c r="A65" s="2" t="s">
        <v>45</v>
      </c>
      <c r="B65" s="3">
        <v>6</v>
      </c>
      <c r="C65" s="3">
        <v>7</v>
      </c>
      <c r="D65" s="2" t="s">
        <v>125</v>
      </c>
      <c r="E65" s="2" t="s">
        <v>61</v>
      </c>
      <c r="F65" s="2">
        <f>IF('Raw results'!F65&lt;0,ABS('Raw results'!F65/2),'Raw results'!F65)</f>
        <v>2.5999999999999999E-2</v>
      </c>
      <c r="G65" s="2">
        <f>IF('Raw results'!G65&lt;0,ABS('Raw results'!G65/2),'Raw results'!G65)</f>
        <v>211.321</v>
      </c>
      <c r="H65" s="2">
        <f>IF('Raw results'!H65&lt;0,ABS('Raw results'!H65/2),'Raw results'!H65)</f>
        <v>130.70400000000001</v>
      </c>
      <c r="I65" s="2">
        <f>IF('Raw results'!I65&lt;0,ABS('Raw results'!I65/2),'Raw results'!I65)</f>
        <v>4.3689999999999998</v>
      </c>
      <c r="J65" s="2">
        <f>IF('Raw results'!J65&lt;0,ABS('Raw results'!J65/2),'Raw results'!J65)</f>
        <v>35.582000000000001</v>
      </c>
      <c r="K65" s="2">
        <f>IF('Raw results'!K65&lt;0,ABS('Raw results'!K65/2),'Raw results'!K65)</f>
        <v>329.23500000000001</v>
      </c>
      <c r="L65" s="2">
        <f>IF('Raw results'!L65&lt;0,ABS('Raw results'!L65/2),'Raw results'!L65)</f>
        <v>6.7000000000000004E-2</v>
      </c>
      <c r="M65" s="2">
        <f>IF('Raw results'!M65&lt;0,ABS('Raw results'!M65/2),'Raw results'!M65)</f>
        <v>1.9710000000000001</v>
      </c>
      <c r="N65" s="2">
        <f>IF('Raw results'!N65&lt;0,ABS('Raw results'!N65/2),'Raw results'!N65)</f>
        <v>10.823</v>
      </c>
      <c r="O65" s="2">
        <f>IF('Raw results'!O65&lt;0,ABS('Raw results'!O65/2),'Raw results'!O65)</f>
        <v>8.8999999999999996E-2</v>
      </c>
      <c r="P65" s="2">
        <f>IF('Raw results'!P65&lt;0,ABS('Raw results'!P65/2),'Raw results'!P65)</f>
        <v>0.05</v>
      </c>
      <c r="Q65" s="2">
        <f>IF('Raw results'!Q65&lt;0,ABS('Raw results'!Q65/2),'Raw results'!Q65)</f>
        <v>0.623</v>
      </c>
      <c r="R65" s="2">
        <f>IF('Raw results'!R65&lt;0,ABS('Raw results'!R65/2),'Raw results'!R65)</f>
        <v>12.962999999999999</v>
      </c>
      <c r="S65" s="2">
        <f>IF('Raw results'!S65&lt;0,ABS('Raw results'!S65/2),'Raw results'!S65)</f>
        <v>9.4999999999999998E-3</v>
      </c>
      <c r="T65" s="2">
        <f>IF('Raw results'!T65&lt;0,ABS('Raw results'!T65/2),'Raw results'!T65)</f>
        <v>3.6999999999999998E-2</v>
      </c>
      <c r="U65" s="2">
        <f>IF('Raw results'!U65&lt;0,ABS('Raw results'!U65/2),'Raw results'!U65)</f>
        <v>0.98399999999999999</v>
      </c>
      <c r="V65" s="2">
        <f>IF('Raw results'!V65&lt;0,ABS('Raw results'!V65/2),'Raw results'!V65)</f>
        <v>1.2500000000000001E-2</v>
      </c>
      <c r="W65" s="2">
        <f>IF('Raw results'!W65&lt;0,ABS('Raw results'!W65/2),'Raw results'!W65)</f>
        <v>2E-3</v>
      </c>
      <c r="X65" s="2">
        <f>IF('Raw results'!X65&lt;0,ABS('Raw results'!X65/2),'Raw results'!X65)</f>
        <v>0.47299999999999998</v>
      </c>
      <c r="Y65" s="2">
        <f>IF('Raw results'!Y65&lt;0,ABS('Raw results'!Y65/2),'Raw results'!Y65)</f>
        <v>1.5E-3</v>
      </c>
      <c r="Z65" s="2">
        <f>IF('Raw results'!Z65&lt;0,ABS('Raw results'!Z65/2),'Raw results'!Z65)</f>
        <v>0.122</v>
      </c>
      <c r="AA65" s="2">
        <f>IF('Raw results'!AA65&lt;0,ABS('Raw results'!AA65/2),'Raw results'!AA65)</f>
        <v>2E-3</v>
      </c>
    </row>
    <row r="66" spans="1:27" x14ac:dyDescent="0.2">
      <c r="A66" s="2" t="s">
        <v>45</v>
      </c>
      <c r="B66" s="3">
        <v>2</v>
      </c>
      <c r="C66" s="3">
        <v>8</v>
      </c>
      <c r="D66" s="2" t="s">
        <v>125</v>
      </c>
      <c r="E66" s="2" t="s">
        <v>123</v>
      </c>
      <c r="F66" s="2">
        <f>IF('Raw results'!F66&lt;0,ABS('Raw results'!F66/2),'Raw results'!F66)</f>
        <v>1.3819999999999999</v>
      </c>
      <c r="G66" s="2">
        <f>IF('Raw results'!G66&lt;0,ABS('Raw results'!G66/2),'Raw results'!G66)</f>
        <v>152.59399999999999</v>
      </c>
      <c r="H66" s="2">
        <f>IF('Raw results'!H66&lt;0,ABS('Raw results'!H66/2),'Raw results'!H66)</f>
        <v>113.715</v>
      </c>
      <c r="I66" s="2">
        <f>IF('Raw results'!I66&lt;0,ABS('Raw results'!I66/2),'Raw results'!I66)</f>
        <v>3.4169999999999998</v>
      </c>
      <c r="J66" s="2">
        <f>IF('Raw results'!J66&lt;0,ABS('Raw results'!J66/2),'Raw results'!J66)</f>
        <v>383.68099999999998</v>
      </c>
      <c r="K66" s="2">
        <f>IF('Raw results'!K66&lt;0,ABS('Raw results'!K66/2),'Raw results'!K66)</f>
        <v>4.3754999999999997</v>
      </c>
      <c r="L66" s="2">
        <f>IF('Raw results'!L66&lt;0,ABS('Raw results'!L66/2),'Raw results'!L66)</f>
        <v>2.6720000000000002</v>
      </c>
      <c r="M66" s="2">
        <f>IF('Raw results'!M66&lt;0,ABS('Raw results'!M66/2),'Raw results'!M66)</f>
        <v>1.458</v>
      </c>
      <c r="N66" s="2">
        <f>IF('Raw results'!N66&lt;0,ABS('Raw results'!N66/2),'Raw results'!N66)</f>
        <v>166.34200000000001</v>
      </c>
      <c r="O66" s="2">
        <f>IF('Raw results'!O66&lt;0,ABS('Raw results'!O66/2),'Raw results'!O66)</f>
        <v>1.7000000000000001E-2</v>
      </c>
      <c r="P66" s="2">
        <f>IF('Raw results'!P66&lt;0,ABS('Raw results'!P66/2),'Raw results'!P66)</f>
        <v>1.105</v>
      </c>
      <c r="Q66" s="2">
        <f>IF('Raw results'!Q66&lt;0,ABS('Raw results'!Q66/2),'Raw results'!Q66)</f>
        <v>1.2430000000000001</v>
      </c>
      <c r="R66" s="2">
        <f>IF('Raw results'!R66&lt;0,ABS('Raw results'!R66/2),'Raw results'!R66)</f>
        <v>0.36399999999999999</v>
      </c>
      <c r="S66" s="2">
        <f>IF('Raw results'!S66&lt;0,ABS('Raw results'!S66/2),'Raw results'!S66)</f>
        <v>0.14099999999999999</v>
      </c>
      <c r="T66" s="2">
        <f>IF('Raw results'!T66&lt;0,ABS('Raw results'!T66/2),'Raw results'!T66)</f>
        <v>0.08</v>
      </c>
      <c r="U66" s="2">
        <f>IF('Raw results'!U66&lt;0,ABS('Raw results'!U66/2),'Raw results'!U66)</f>
        <v>0.749</v>
      </c>
      <c r="V66" s="2">
        <f>IF('Raw results'!V66&lt;0,ABS('Raw results'!V66/2),'Raw results'!V66)</f>
        <v>8.1000000000000003E-2</v>
      </c>
      <c r="W66" s="2">
        <f>IF('Raw results'!W66&lt;0,ABS('Raw results'!W66/2),'Raw results'!W66)</f>
        <v>3.0000000000000001E-3</v>
      </c>
      <c r="X66" s="2">
        <f>IF('Raw results'!X66&lt;0,ABS('Raw results'!X66/2),'Raw results'!X66)</f>
        <v>0.28799999999999998</v>
      </c>
      <c r="Y66" s="2">
        <f>IF('Raw results'!Y66&lt;0,ABS('Raw results'!Y66/2),'Raw results'!Y66)</f>
        <v>1.0500000000000001E-2</v>
      </c>
      <c r="Z66" s="2">
        <f>IF('Raw results'!Z66&lt;0,ABS('Raw results'!Z66/2),'Raw results'!Z66)</f>
        <v>0.20300000000000001</v>
      </c>
      <c r="AA66" s="2">
        <f>IF('Raw results'!AA66&lt;0,ABS('Raw results'!AA66/2),'Raw results'!AA66)</f>
        <v>4.0000000000000001E-3</v>
      </c>
    </row>
    <row r="67" spans="1:27" x14ac:dyDescent="0.2">
      <c r="A67" s="2" t="s">
        <v>45</v>
      </c>
      <c r="B67" s="3">
        <v>6</v>
      </c>
      <c r="C67" s="3">
        <v>8</v>
      </c>
      <c r="D67" s="2" t="s">
        <v>125</v>
      </c>
      <c r="E67" s="2" t="s">
        <v>60</v>
      </c>
      <c r="F67" s="2">
        <f>IF('Raw results'!F67&lt;0,ABS('Raw results'!F67/2),'Raw results'!F67)</f>
        <v>0.251</v>
      </c>
      <c r="G67" s="2">
        <f>IF('Raw results'!G67&lt;0,ABS('Raw results'!G67/2),'Raw results'!G67)</f>
        <v>269.96899999999999</v>
      </c>
      <c r="H67" s="2">
        <f>IF('Raw results'!H67&lt;0,ABS('Raw results'!H67/2),'Raw results'!H67)</f>
        <v>244.70699999999999</v>
      </c>
      <c r="I67" s="2">
        <f>IF('Raw results'!I67&lt;0,ABS('Raw results'!I67/2),'Raw results'!I67)</f>
        <v>107.68899999999999</v>
      </c>
      <c r="J67" s="2">
        <f>IF('Raw results'!J67&lt;0,ABS('Raw results'!J67/2),'Raw results'!J67)</f>
        <v>40.328000000000003</v>
      </c>
      <c r="K67" s="2">
        <f>IF('Raw results'!K67&lt;0,ABS('Raw results'!K67/2),'Raw results'!K67)</f>
        <v>2511.6489999999999</v>
      </c>
      <c r="L67" s="2">
        <f>IF('Raw results'!L67&lt;0,ABS('Raw results'!L67/2),'Raw results'!L67)</f>
        <v>0.125</v>
      </c>
      <c r="M67" s="2">
        <f>IF('Raw results'!M67&lt;0,ABS('Raw results'!M67/2),'Raw results'!M67)</f>
        <v>1.8180000000000001</v>
      </c>
      <c r="N67" s="2">
        <f>IF('Raw results'!N67&lt;0,ABS('Raw results'!N67/2),'Raw results'!N67)</f>
        <v>6.3010000000000002</v>
      </c>
      <c r="O67" s="2">
        <f>IF('Raw results'!O67&lt;0,ABS('Raw results'!O67/2),'Raw results'!O67)</f>
        <v>7.0999999999999994E-2</v>
      </c>
      <c r="P67" s="2">
        <f>IF('Raw results'!P67&lt;0,ABS('Raw results'!P67/2),'Raw results'!P67)</f>
        <v>0.39400000000000002</v>
      </c>
      <c r="Q67" s="2">
        <f>IF('Raw results'!Q67&lt;0,ABS('Raw results'!Q67/2),'Raw results'!Q67)</f>
        <v>0.79900000000000004</v>
      </c>
      <c r="R67" s="2">
        <f>IF('Raw results'!R67&lt;0,ABS('Raw results'!R67/2),'Raw results'!R67)</f>
        <v>14.255000000000001</v>
      </c>
      <c r="S67" s="2">
        <f>IF('Raw results'!S67&lt;0,ABS('Raw results'!S67/2),'Raw results'!S67)</f>
        <v>9.4999999999999998E-3</v>
      </c>
      <c r="T67" s="2">
        <f>IF('Raw results'!T67&lt;0,ABS('Raw results'!T67/2),'Raw results'!T67)</f>
        <v>6.8000000000000005E-2</v>
      </c>
      <c r="U67" s="2">
        <f>IF('Raw results'!U67&lt;0,ABS('Raw results'!U67/2),'Raw results'!U67)</f>
        <v>6.3710000000000004</v>
      </c>
      <c r="V67" s="2">
        <f>IF('Raw results'!V67&lt;0,ABS('Raw results'!V67/2),'Raw results'!V67)</f>
        <v>1.2500000000000001E-2</v>
      </c>
      <c r="W67" s="2">
        <f>IF('Raw results'!W67&lt;0,ABS('Raw results'!W67/2),'Raw results'!W67)</f>
        <v>5.0000000000000001E-3</v>
      </c>
      <c r="X67" s="2">
        <f>IF('Raw results'!X67&lt;0,ABS('Raw results'!X67/2),'Raw results'!X67)</f>
        <v>1.9379999999999999</v>
      </c>
      <c r="Y67" s="2">
        <f>IF('Raw results'!Y67&lt;0,ABS('Raw results'!Y67/2),'Raw results'!Y67)</f>
        <v>1.5E-3</v>
      </c>
      <c r="Z67" s="2">
        <f>IF('Raw results'!Z67&lt;0,ABS('Raw results'!Z67/2),'Raw results'!Z67)</f>
        <v>0.31900000000000001</v>
      </c>
      <c r="AA67" s="2">
        <f>IF('Raw results'!AA67&lt;0,ABS('Raw results'!AA67/2),'Raw results'!AA67)</f>
        <v>6.0000000000000001E-3</v>
      </c>
    </row>
    <row r="68" spans="1:27" x14ac:dyDescent="0.2">
      <c r="A68" s="2" t="s">
        <v>45</v>
      </c>
      <c r="B68" s="3">
        <v>6</v>
      </c>
      <c r="C68" s="3">
        <v>9</v>
      </c>
      <c r="D68" s="2" t="s">
        <v>125</v>
      </c>
      <c r="E68" s="2" t="s">
        <v>59</v>
      </c>
      <c r="F68" s="2">
        <f>IF('Raw results'!F68&lt;0,ABS('Raw results'!F68/2),'Raw results'!F68)</f>
        <v>2.5999999999999999E-2</v>
      </c>
      <c r="G68" s="2">
        <f>IF('Raw results'!G68&lt;0,ABS('Raw results'!G68/2),'Raw results'!G68)</f>
        <v>324.17399999999998</v>
      </c>
      <c r="H68" s="2">
        <f>IF('Raw results'!H68&lt;0,ABS('Raw results'!H68/2),'Raw results'!H68)</f>
        <v>258.82499999999999</v>
      </c>
      <c r="I68" s="2">
        <f>IF('Raw results'!I68&lt;0,ABS('Raw results'!I68/2),'Raw results'!I68)</f>
        <v>36.082999999999998</v>
      </c>
      <c r="J68" s="2">
        <f>IF('Raw results'!J68&lt;0,ABS('Raw results'!J68/2),'Raw results'!J68)</f>
        <v>31.396999999999998</v>
      </c>
      <c r="K68" s="2">
        <f>IF('Raw results'!K68&lt;0,ABS('Raw results'!K68/2),'Raw results'!K68)</f>
        <v>793.10299999999995</v>
      </c>
      <c r="L68" s="2">
        <f>IF('Raw results'!L68&lt;0,ABS('Raw results'!L68/2),'Raw results'!L68)</f>
        <v>0.104</v>
      </c>
      <c r="M68" s="2">
        <f>IF('Raw results'!M68&lt;0,ABS('Raw results'!M68/2),'Raw results'!M68)</f>
        <v>0.69399999999999995</v>
      </c>
      <c r="N68" s="2">
        <f>IF('Raw results'!N68&lt;0,ABS('Raw results'!N68/2),'Raw results'!N68)</f>
        <v>1.897</v>
      </c>
      <c r="O68" s="2">
        <f>IF('Raw results'!O68&lt;0,ABS('Raw results'!O68/2),'Raw results'!O68)</f>
        <v>8.2000000000000003E-2</v>
      </c>
      <c r="P68" s="2">
        <f>IF('Raw results'!P68&lt;0,ABS('Raw results'!P68/2),'Raw results'!P68)</f>
        <v>0.114</v>
      </c>
      <c r="Q68" s="2">
        <f>IF('Raw results'!Q68&lt;0,ABS('Raw results'!Q68/2),'Raw results'!Q68)</f>
        <v>0.50900000000000001</v>
      </c>
      <c r="R68" s="2">
        <f>IF('Raw results'!R68&lt;0,ABS('Raw results'!R68/2),'Raw results'!R68)</f>
        <v>12.436</v>
      </c>
      <c r="S68" s="2">
        <f>IF('Raw results'!S68&lt;0,ABS('Raw results'!S68/2),'Raw results'!S68)</f>
        <v>9.4999999999999998E-3</v>
      </c>
      <c r="T68" s="2">
        <f>IF('Raw results'!T68&lt;0,ABS('Raw results'!T68/2),'Raw results'!T68)</f>
        <v>3.3000000000000002E-2</v>
      </c>
      <c r="U68" s="2">
        <f>IF('Raw results'!U68&lt;0,ABS('Raw results'!U68/2),'Raw results'!U68)</f>
        <v>2.5510000000000002</v>
      </c>
      <c r="V68" s="2">
        <f>IF('Raw results'!V68&lt;0,ABS('Raw results'!V68/2),'Raw results'!V68)</f>
        <v>1.2500000000000001E-2</v>
      </c>
      <c r="W68" s="2">
        <f>IF('Raw results'!W68&lt;0,ABS('Raw results'!W68/2),'Raw results'!W68)</f>
        <v>2E-3</v>
      </c>
      <c r="X68" s="2">
        <f>IF('Raw results'!X68&lt;0,ABS('Raw results'!X68/2),'Raw results'!X68)</f>
        <v>0.72799999999999998</v>
      </c>
      <c r="Y68" s="2">
        <f>IF('Raw results'!Y68&lt;0,ABS('Raw results'!Y68/2),'Raw results'!Y68)</f>
        <v>1.5E-3</v>
      </c>
      <c r="Z68" s="2">
        <f>IF('Raw results'!Z68&lt;0,ABS('Raw results'!Z68/2),'Raw results'!Z68)</f>
        <v>8.3000000000000004E-2</v>
      </c>
      <c r="AA68" s="2">
        <f>IF('Raw results'!AA68&lt;0,ABS('Raw results'!AA68/2),'Raw results'!AA68)</f>
        <v>6.0000000000000001E-3</v>
      </c>
    </row>
    <row r="69" spans="1:27" x14ac:dyDescent="0.2">
      <c r="A69" s="2" t="s">
        <v>45</v>
      </c>
      <c r="B69" s="3">
        <v>6</v>
      </c>
      <c r="C69" s="3">
        <v>10</v>
      </c>
      <c r="D69" s="2" t="s">
        <v>125</v>
      </c>
      <c r="E69" s="2" t="s">
        <v>58</v>
      </c>
      <c r="F69" s="2">
        <f>IF('Raw results'!F69&lt;0,ABS('Raw results'!F69/2),'Raw results'!F69)</f>
        <v>2.5999999999999999E-2</v>
      </c>
      <c r="G69" s="2">
        <f>IF('Raw results'!G69&lt;0,ABS('Raw results'!G69/2),'Raw results'!G69)</f>
        <v>158.40799999999999</v>
      </c>
      <c r="H69" s="2">
        <f>IF('Raw results'!H69&lt;0,ABS('Raw results'!H69/2),'Raw results'!H69)</f>
        <v>111.289</v>
      </c>
      <c r="I69" s="2">
        <f>IF('Raw results'!I69&lt;0,ABS('Raw results'!I69/2),'Raw results'!I69)</f>
        <v>29.837</v>
      </c>
      <c r="J69" s="2">
        <f>IF('Raw results'!J69&lt;0,ABS('Raw results'!J69/2),'Raw results'!J69)</f>
        <v>19.516999999999999</v>
      </c>
      <c r="K69" s="2">
        <f>IF('Raw results'!K69&lt;0,ABS('Raw results'!K69/2),'Raw results'!K69)</f>
        <v>438.41399999999999</v>
      </c>
      <c r="L69" s="2">
        <f>IF('Raw results'!L69&lt;0,ABS('Raw results'!L69/2),'Raw results'!L69)</f>
        <v>6.7000000000000004E-2</v>
      </c>
      <c r="M69" s="2">
        <f>IF('Raw results'!M69&lt;0,ABS('Raw results'!M69/2),'Raw results'!M69)</f>
        <v>0.26800000000000002</v>
      </c>
      <c r="N69" s="2">
        <f>IF('Raw results'!N69&lt;0,ABS('Raw results'!N69/2),'Raw results'!N69)</f>
        <v>2.024</v>
      </c>
      <c r="O69" s="2">
        <f>IF('Raw results'!O69&lt;0,ABS('Raw results'!O69/2),'Raw results'!O69)</f>
        <v>0.02</v>
      </c>
      <c r="P69" s="2">
        <f>IF('Raw results'!P69&lt;0,ABS('Raw results'!P69/2),'Raw results'!P69)</f>
        <v>7.0000000000000007E-2</v>
      </c>
      <c r="Q69" s="2">
        <f>IF('Raw results'!Q69&lt;0,ABS('Raw results'!Q69/2),'Raw results'!Q69)</f>
        <v>0.11</v>
      </c>
      <c r="R69" s="2">
        <f>IF('Raw results'!R69&lt;0,ABS('Raw results'!R69/2),'Raw results'!R69)</f>
        <v>11.186999999999999</v>
      </c>
      <c r="S69" s="2">
        <f>IF('Raw results'!S69&lt;0,ABS('Raw results'!S69/2),'Raw results'!S69)</f>
        <v>9.4999999999999998E-3</v>
      </c>
      <c r="T69" s="2">
        <f>IF('Raw results'!T69&lt;0,ABS('Raw results'!T69/2),'Raw results'!T69)</f>
        <v>2.5000000000000001E-2</v>
      </c>
      <c r="U69" s="2">
        <f>IF('Raw results'!U69&lt;0,ABS('Raw results'!U69/2),'Raw results'!U69)</f>
        <v>1.2789999999999999</v>
      </c>
      <c r="V69" s="2">
        <f>IF('Raw results'!V69&lt;0,ABS('Raw results'!V69/2),'Raw results'!V69)</f>
        <v>1.2500000000000001E-2</v>
      </c>
      <c r="W69" s="2">
        <f>IF('Raw results'!W69&lt;0,ABS('Raw results'!W69/2),'Raw results'!W69)</f>
        <v>2E-3</v>
      </c>
      <c r="X69" s="2">
        <f>IF('Raw results'!X69&lt;0,ABS('Raw results'!X69/2),'Raw results'!X69)</f>
        <v>0.307</v>
      </c>
      <c r="Y69" s="2">
        <f>IF('Raw results'!Y69&lt;0,ABS('Raw results'!Y69/2),'Raw results'!Y69)</f>
        <v>1.5E-3</v>
      </c>
      <c r="Z69" s="2">
        <f>IF('Raw results'!Z69&lt;0,ABS('Raw results'!Z69/2),'Raw results'!Z69)</f>
        <v>3.2000000000000001E-2</v>
      </c>
      <c r="AA69" s="2">
        <f>IF('Raw results'!AA69&lt;0,ABS('Raw results'!AA69/2),'Raw results'!AA69)</f>
        <v>5.0000000000000001E-3</v>
      </c>
    </row>
    <row r="70" spans="1:27" x14ac:dyDescent="0.2">
      <c r="A70" s="2" t="s">
        <v>45</v>
      </c>
      <c r="B70" s="3">
        <v>7</v>
      </c>
      <c r="C70" s="3">
        <v>11</v>
      </c>
      <c r="D70" s="2" t="s">
        <v>125</v>
      </c>
      <c r="E70" s="2" t="s">
        <v>73</v>
      </c>
      <c r="F70" s="2">
        <f>IF('Raw results'!F70&lt;0,ABS('Raw results'!F70/2),'Raw results'!F70)</f>
        <v>2.5999999999999999E-2</v>
      </c>
      <c r="G70" s="2">
        <f>IF('Raw results'!G70&lt;0,ABS('Raw results'!G70/2),'Raw results'!G70)</f>
        <v>2942.866</v>
      </c>
      <c r="H70" s="2">
        <f>IF('Raw results'!H70&lt;0,ABS('Raw results'!H70/2),'Raw results'!H70)</f>
        <v>1264.6279999999999</v>
      </c>
      <c r="I70" s="2">
        <f>IF('Raw results'!I70&lt;0,ABS('Raw results'!I70/2),'Raw results'!I70)</f>
        <v>2.2549999999999999</v>
      </c>
      <c r="J70" s="2">
        <f>IF('Raw results'!J70&lt;0,ABS('Raw results'!J70/2),'Raw results'!J70)</f>
        <v>350.07100000000003</v>
      </c>
      <c r="K70" s="2">
        <f>IF('Raw results'!K70&lt;0,ABS('Raw results'!K70/2),'Raw results'!K70)</f>
        <v>3539.5450000000001</v>
      </c>
      <c r="L70" s="2">
        <f>IF('Raw results'!L70&lt;0,ABS('Raw results'!L70/2),'Raw results'!L70)</f>
        <v>1.2999999999999999E-2</v>
      </c>
      <c r="M70" s="2">
        <f>IF('Raw results'!M70&lt;0,ABS('Raw results'!M70/2),'Raw results'!M70)</f>
        <v>19.212</v>
      </c>
      <c r="N70" s="2">
        <f>IF('Raw results'!N70&lt;0,ABS('Raw results'!N70/2),'Raw results'!N70)</f>
        <v>8.4079999999999995</v>
      </c>
      <c r="O70" s="2">
        <f>IF('Raw results'!O70&lt;0,ABS('Raw results'!O70/2),'Raw results'!O70)</f>
        <v>2.1000000000000001E-2</v>
      </c>
      <c r="P70" s="2">
        <f>IF('Raw results'!P70&lt;0,ABS('Raw results'!P70/2),'Raw results'!P70)</f>
        <v>9.2999999999999999E-2</v>
      </c>
      <c r="Q70" s="2">
        <f>IF('Raw results'!Q70&lt;0,ABS('Raw results'!Q70/2),'Raw results'!Q70)</f>
        <v>0.13100000000000001</v>
      </c>
      <c r="R70" s="2">
        <f>IF('Raw results'!R70&lt;0,ABS('Raw results'!R70/2),'Raw results'!R70)</f>
        <v>0.48399999999999999</v>
      </c>
      <c r="S70" s="2">
        <f>IF('Raw results'!S70&lt;0,ABS('Raw results'!S70/2),'Raw results'!S70)</f>
        <v>7.2999999999999995E-2</v>
      </c>
      <c r="T70" s="2">
        <f>IF('Raw results'!T70&lt;0,ABS('Raw results'!T70/2),'Raw results'!T70)</f>
        <v>0.108</v>
      </c>
      <c r="U70" s="2">
        <f>IF('Raw results'!U70&lt;0,ABS('Raw results'!U70/2),'Raw results'!U70)</f>
        <v>20.009</v>
      </c>
      <c r="V70" s="2">
        <f>IF('Raw results'!V70&lt;0,ABS('Raw results'!V70/2),'Raw results'!V70)</f>
        <v>1.2500000000000001E-2</v>
      </c>
      <c r="W70" s="2">
        <f>IF('Raw results'!W70&lt;0,ABS('Raw results'!W70/2),'Raw results'!W70)</f>
        <v>2E-3</v>
      </c>
      <c r="X70" s="2">
        <f>IF('Raw results'!X70&lt;0,ABS('Raw results'!X70/2),'Raw results'!X70)</f>
        <v>5.6740000000000004</v>
      </c>
      <c r="Y70" s="2">
        <f>IF('Raw results'!Y70&lt;0,ABS('Raw results'!Y70/2),'Raw results'!Y70)</f>
        <v>1.5E-3</v>
      </c>
      <c r="Z70" s="2">
        <f>IF('Raw results'!Z70&lt;0,ABS('Raw results'!Z70/2),'Raw results'!Z70)</f>
        <v>0.01</v>
      </c>
      <c r="AA70" s="2">
        <f>IF('Raw results'!AA70&lt;0,ABS('Raw results'!AA70/2),'Raw results'!AA70)</f>
        <v>0.215</v>
      </c>
    </row>
    <row r="71" spans="1:27" x14ac:dyDescent="0.2">
      <c r="A71" s="2" t="s">
        <v>45</v>
      </c>
      <c r="B71" s="3">
        <v>7</v>
      </c>
      <c r="C71" s="3">
        <v>12</v>
      </c>
      <c r="D71" s="2" t="s">
        <v>125</v>
      </c>
      <c r="E71" s="2" t="s">
        <v>72</v>
      </c>
      <c r="F71" s="2">
        <f>IF('Raw results'!F71&lt;0,ABS('Raw results'!F71/2),'Raw results'!F71)</f>
        <v>2.5999999999999999E-2</v>
      </c>
      <c r="G71" s="2">
        <f>IF('Raw results'!G71&lt;0,ABS('Raw results'!G71/2),'Raw results'!G71)</f>
        <v>1232.143</v>
      </c>
      <c r="H71" s="2">
        <f>IF('Raw results'!H71&lt;0,ABS('Raw results'!H71/2),'Raw results'!H71)</f>
        <v>764.21500000000003</v>
      </c>
      <c r="I71" s="2">
        <f>IF('Raw results'!I71&lt;0,ABS('Raw results'!I71/2),'Raw results'!I71)</f>
        <v>18.57</v>
      </c>
      <c r="J71" s="2">
        <f>IF('Raw results'!J71&lt;0,ABS('Raw results'!J71/2),'Raw results'!J71)</f>
        <v>224.107</v>
      </c>
      <c r="K71" s="2">
        <f>IF('Raw results'!K71&lt;0,ABS('Raw results'!K71/2),'Raw results'!K71)</f>
        <v>1308.499</v>
      </c>
      <c r="L71" s="2">
        <f>IF('Raw results'!L71&lt;0,ABS('Raw results'!L71/2),'Raw results'!L71)</f>
        <v>4.4999999999999998E-2</v>
      </c>
      <c r="M71" s="2">
        <f>IF('Raw results'!M71&lt;0,ABS('Raw results'!M71/2),'Raw results'!M71)</f>
        <v>4.2009999999999996</v>
      </c>
      <c r="N71" s="2">
        <f>IF('Raw results'!N71&lt;0,ABS('Raw results'!N71/2),'Raw results'!N71)</f>
        <v>29.954000000000001</v>
      </c>
      <c r="O71" s="2">
        <f>IF('Raw results'!O71&lt;0,ABS('Raw results'!O71/2),'Raw results'!O71)</f>
        <v>8.9999999999999993E-3</v>
      </c>
      <c r="P71" s="2">
        <f>IF('Raw results'!P71&lt;0,ABS('Raw results'!P71/2),'Raw results'!P71)</f>
        <v>0.11</v>
      </c>
      <c r="Q71" s="2">
        <f>IF('Raw results'!Q71&lt;0,ABS('Raw results'!Q71/2),'Raw results'!Q71)</f>
        <v>0.214</v>
      </c>
      <c r="R71" s="2">
        <f>IF('Raw results'!R71&lt;0,ABS('Raw results'!R71/2),'Raw results'!R71)</f>
        <v>1.2669999999999999</v>
      </c>
      <c r="S71" s="2">
        <f>IF('Raw results'!S71&lt;0,ABS('Raw results'!S71/2),'Raw results'!S71)</f>
        <v>6.2E-2</v>
      </c>
      <c r="T71" s="2">
        <f>IF('Raw results'!T71&lt;0,ABS('Raw results'!T71/2),'Raw results'!T71)</f>
        <v>0.182</v>
      </c>
      <c r="U71" s="2">
        <f>IF('Raw results'!U71&lt;0,ABS('Raw results'!U71/2),'Raw results'!U71)</f>
        <v>6.3079999999999998</v>
      </c>
      <c r="V71" s="2">
        <f>IF('Raw results'!V71&lt;0,ABS('Raw results'!V71/2),'Raw results'!V71)</f>
        <v>1.2500000000000001E-2</v>
      </c>
      <c r="W71" s="2">
        <f>IF('Raw results'!W71&lt;0,ABS('Raw results'!W71/2),'Raw results'!W71)</f>
        <v>2E-3</v>
      </c>
      <c r="X71" s="2">
        <f>IF('Raw results'!X71&lt;0,ABS('Raw results'!X71/2),'Raw results'!X71)</f>
        <v>1.3049999999999999</v>
      </c>
      <c r="Y71" s="2">
        <f>IF('Raw results'!Y71&lt;0,ABS('Raw results'!Y71/2),'Raw results'!Y71)</f>
        <v>1.5E-3</v>
      </c>
      <c r="Z71" s="2">
        <f>IF('Raw results'!Z71&lt;0,ABS('Raw results'!Z71/2),'Raw results'!Z71)</f>
        <v>4.2999999999999997E-2</v>
      </c>
      <c r="AA71" s="2">
        <f>IF('Raw results'!AA71&lt;0,ABS('Raw results'!AA71/2),'Raw results'!AA71)</f>
        <v>2.3E-2</v>
      </c>
    </row>
    <row r="72" spans="1:27" x14ac:dyDescent="0.2">
      <c r="A72" s="2" t="s">
        <v>45</v>
      </c>
      <c r="B72" s="3">
        <v>7</v>
      </c>
      <c r="C72" s="3">
        <v>13</v>
      </c>
      <c r="D72" s="2" t="s">
        <v>125</v>
      </c>
      <c r="E72" s="2" t="s">
        <v>71</v>
      </c>
      <c r="F72" s="2">
        <f>IF('Raw results'!F72&lt;0,ABS('Raw results'!F72/2),'Raw results'!F72)</f>
        <v>2.5999999999999999E-2</v>
      </c>
      <c r="G72" s="2">
        <f>IF('Raw results'!G72&lt;0,ABS('Raw results'!G72/2),'Raw results'!G72)</f>
        <v>3626.828</v>
      </c>
      <c r="H72" s="2">
        <f>IF('Raw results'!H72&lt;0,ABS('Raw results'!H72/2),'Raw results'!H72)</f>
        <v>3104.1289999999999</v>
      </c>
      <c r="I72" s="2">
        <f>IF('Raw results'!I72&lt;0,ABS('Raw results'!I72/2),'Raw results'!I72)</f>
        <v>1.82</v>
      </c>
      <c r="J72" s="2">
        <f>IF('Raw results'!J72&lt;0,ABS('Raw results'!J72/2),'Raw results'!J72)</f>
        <v>242.23599999999999</v>
      </c>
      <c r="K72" s="2">
        <f>IF('Raw results'!K72&lt;0,ABS('Raw results'!K72/2),'Raw results'!K72)</f>
        <v>4894.5789999999997</v>
      </c>
      <c r="L72" s="2">
        <f>IF('Raw results'!L72&lt;0,ABS('Raw results'!L72/2),'Raw results'!L72)</f>
        <v>2.3E-2</v>
      </c>
      <c r="M72" s="2">
        <f>IF('Raw results'!M72&lt;0,ABS('Raw results'!M72/2),'Raw results'!M72)</f>
        <v>6.327</v>
      </c>
      <c r="N72" s="2">
        <f>IF('Raw results'!N72&lt;0,ABS('Raw results'!N72/2),'Raw results'!N72)</f>
        <v>10.942</v>
      </c>
      <c r="O72" s="2">
        <f>IF('Raw results'!O72&lt;0,ABS('Raw results'!O72/2),'Raw results'!O72)</f>
        <v>0.02</v>
      </c>
      <c r="P72" s="2">
        <f>IF('Raw results'!P72&lt;0,ABS('Raw results'!P72/2),'Raw results'!P72)</f>
        <v>0.13400000000000001</v>
      </c>
      <c r="Q72" s="2">
        <f>IF('Raw results'!Q72&lt;0,ABS('Raw results'!Q72/2),'Raw results'!Q72)</f>
        <v>0.14899999999999999</v>
      </c>
      <c r="R72" s="2">
        <f>IF('Raw results'!R72&lt;0,ABS('Raw results'!R72/2),'Raw results'!R72)</f>
        <v>0.623</v>
      </c>
      <c r="S72" s="2">
        <f>IF('Raw results'!S72&lt;0,ABS('Raw results'!S72/2),'Raw results'!S72)</f>
        <v>7.6999999999999999E-2</v>
      </c>
      <c r="T72" s="2">
        <f>IF('Raw results'!T72&lt;0,ABS('Raw results'!T72/2),'Raw results'!T72)</f>
        <v>8.5999999999999993E-2</v>
      </c>
      <c r="U72" s="2">
        <f>IF('Raw results'!U72&lt;0,ABS('Raw results'!U72/2),'Raw results'!U72)</f>
        <v>29.177</v>
      </c>
      <c r="V72" s="2">
        <f>IF('Raw results'!V72&lt;0,ABS('Raw results'!V72/2),'Raw results'!V72)</f>
        <v>1.2500000000000001E-2</v>
      </c>
      <c r="W72" s="2">
        <f>IF('Raw results'!W72&lt;0,ABS('Raw results'!W72/2),'Raw results'!W72)</f>
        <v>2E-3</v>
      </c>
      <c r="X72" s="2">
        <f>IF('Raw results'!X72&lt;0,ABS('Raw results'!X72/2),'Raw results'!X72)</f>
        <v>4.8659999999999997</v>
      </c>
      <c r="Y72" s="2">
        <f>IF('Raw results'!Y72&lt;0,ABS('Raw results'!Y72/2),'Raw results'!Y72)</f>
        <v>1.5E-3</v>
      </c>
      <c r="Z72" s="2">
        <f>IF('Raw results'!Z72&lt;0,ABS('Raw results'!Z72/2),'Raw results'!Z72)</f>
        <v>1.5E-3</v>
      </c>
      <c r="AA72" s="2">
        <f>IF('Raw results'!AA72&lt;0,ABS('Raw results'!AA72/2),'Raw results'!AA72)</f>
        <v>0.121</v>
      </c>
    </row>
    <row r="73" spans="1:27" x14ac:dyDescent="0.2">
      <c r="A73" s="2" t="s">
        <v>45</v>
      </c>
      <c r="B73" s="3">
        <v>7</v>
      </c>
      <c r="C73" s="3">
        <v>14</v>
      </c>
      <c r="D73" s="2" t="s">
        <v>125</v>
      </c>
      <c r="E73" s="2" t="s">
        <v>70</v>
      </c>
      <c r="F73" s="2">
        <f>IF('Raw results'!F73&lt;0,ABS('Raw results'!F73/2),'Raw results'!F73)</f>
        <v>2.5999999999999999E-2</v>
      </c>
      <c r="G73" s="2">
        <f>IF('Raw results'!G73&lt;0,ABS('Raw results'!G73/2),'Raw results'!G73)</f>
        <v>1343.143</v>
      </c>
      <c r="H73" s="2">
        <f>IF('Raw results'!H73&lt;0,ABS('Raw results'!H73/2),'Raw results'!H73)</f>
        <v>836.45600000000002</v>
      </c>
      <c r="I73" s="2">
        <f>IF('Raw results'!I73&lt;0,ABS('Raw results'!I73/2),'Raw results'!I73)</f>
        <v>6.9089999999999998</v>
      </c>
      <c r="J73" s="2">
        <f>IF('Raw results'!J73&lt;0,ABS('Raw results'!J73/2),'Raw results'!J73)</f>
        <v>235.17699999999999</v>
      </c>
      <c r="K73" s="2">
        <f>IF('Raw results'!K73&lt;0,ABS('Raw results'!K73/2),'Raw results'!K73)</f>
        <v>1537.069</v>
      </c>
      <c r="L73" s="2">
        <f>IF('Raw results'!L73&lt;0,ABS('Raw results'!L73/2),'Raw results'!L73)</f>
        <v>7.0000000000000007E-2</v>
      </c>
      <c r="M73" s="2">
        <f>IF('Raw results'!M73&lt;0,ABS('Raw results'!M73/2),'Raw results'!M73)</f>
        <v>5.1310000000000002</v>
      </c>
      <c r="N73" s="2">
        <f>IF('Raw results'!N73&lt;0,ABS('Raw results'!N73/2),'Raw results'!N73)</f>
        <v>26.068999999999999</v>
      </c>
      <c r="O73" s="2">
        <f>IF('Raw results'!O73&lt;0,ABS('Raw results'!O73/2),'Raw results'!O73)</f>
        <v>8.0000000000000002E-3</v>
      </c>
      <c r="P73" s="2">
        <f>IF('Raw results'!P73&lt;0,ABS('Raw results'!P73/2),'Raw results'!P73)</f>
        <v>0.13100000000000001</v>
      </c>
      <c r="Q73" s="2">
        <f>IF('Raw results'!Q73&lt;0,ABS('Raw results'!Q73/2),'Raw results'!Q73)</f>
        <v>0.28299999999999997</v>
      </c>
      <c r="R73" s="2">
        <f>IF('Raw results'!R73&lt;0,ABS('Raw results'!R73/2),'Raw results'!R73)</f>
        <v>4.5999999999999999E-2</v>
      </c>
      <c r="S73" s="2">
        <f>IF('Raw results'!S73&lt;0,ABS('Raw results'!S73/2),'Raw results'!S73)</f>
        <v>8.1000000000000003E-2</v>
      </c>
      <c r="T73" s="2">
        <f>IF('Raw results'!T73&lt;0,ABS('Raw results'!T73/2),'Raw results'!T73)</f>
        <v>0.18099999999999999</v>
      </c>
      <c r="U73" s="2">
        <f>IF('Raw results'!U73&lt;0,ABS('Raw results'!U73/2),'Raw results'!U73)</f>
        <v>7.3140000000000001</v>
      </c>
      <c r="V73" s="2">
        <f>IF('Raw results'!V73&lt;0,ABS('Raw results'!V73/2),'Raw results'!V73)</f>
        <v>1.2500000000000001E-2</v>
      </c>
      <c r="W73" s="2">
        <f>IF('Raw results'!W73&lt;0,ABS('Raw results'!W73/2),'Raw results'!W73)</f>
        <v>2E-3</v>
      </c>
      <c r="X73" s="2">
        <f>IF('Raw results'!X73&lt;0,ABS('Raw results'!X73/2),'Raw results'!X73)</f>
        <v>1.5720000000000001</v>
      </c>
      <c r="Y73" s="2">
        <f>IF('Raw results'!Y73&lt;0,ABS('Raw results'!Y73/2),'Raw results'!Y73)</f>
        <v>1.5E-3</v>
      </c>
      <c r="Z73" s="2">
        <f>IF('Raw results'!Z73&lt;0,ABS('Raw results'!Z73/2),'Raw results'!Z73)</f>
        <v>3.9E-2</v>
      </c>
      <c r="AA73" s="2">
        <f>IF('Raw results'!AA73&lt;0,ABS('Raw results'!AA73/2),'Raw results'!AA73)</f>
        <v>0.03</v>
      </c>
    </row>
    <row r="74" spans="1:27" x14ac:dyDescent="0.2">
      <c r="A74" s="2" t="s">
        <v>45</v>
      </c>
      <c r="B74" s="3">
        <v>7</v>
      </c>
      <c r="C74" s="3">
        <v>15</v>
      </c>
      <c r="D74" s="2" t="s">
        <v>125</v>
      </c>
      <c r="E74" s="2" t="s">
        <v>66</v>
      </c>
      <c r="F74" s="2">
        <f>IF('Raw results'!F74&lt;0,ABS('Raw results'!F74/2),'Raw results'!F74)</f>
        <v>2.5999999999999999E-2</v>
      </c>
      <c r="G74" s="2">
        <f>IF('Raw results'!G74&lt;0,ABS('Raw results'!G74/2),'Raw results'!G74)</f>
        <v>1390.752</v>
      </c>
      <c r="H74" s="2">
        <f>IF('Raw results'!H74&lt;0,ABS('Raw results'!H74/2),'Raw results'!H74)</f>
        <v>829.05</v>
      </c>
      <c r="I74" s="2">
        <f>IF('Raw results'!I74&lt;0,ABS('Raw results'!I74/2),'Raw results'!I74)</f>
        <v>9.3490000000000002</v>
      </c>
      <c r="J74" s="2">
        <f>IF('Raw results'!J74&lt;0,ABS('Raw results'!J74/2),'Raw results'!J74)</f>
        <v>263.22300000000001</v>
      </c>
      <c r="K74" s="2">
        <f>IF('Raw results'!K74&lt;0,ABS('Raw results'!K74/2),'Raw results'!K74)</f>
        <v>1513.7460000000001</v>
      </c>
      <c r="L74" s="2">
        <f>IF('Raw results'!L74&lt;0,ABS('Raw results'!L74/2),'Raw results'!L74)</f>
        <v>7.5999999999999998E-2</v>
      </c>
      <c r="M74" s="2">
        <f>IF('Raw results'!M74&lt;0,ABS('Raw results'!M74/2),'Raw results'!M74)</f>
        <v>2.161</v>
      </c>
      <c r="N74" s="2">
        <f>IF('Raw results'!N74&lt;0,ABS('Raw results'!N74/2),'Raw results'!N74)</f>
        <v>33.790999999999997</v>
      </c>
      <c r="O74" s="2">
        <f>IF('Raw results'!O74&lt;0,ABS('Raw results'!O74/2),'Raw results'!O74)</f>
        <v>8.0000000000000002E-3</v>
      </c>
      <c r="P74" s="2">
        <f>IF('Raw results'!P74&lt;0,ABS('Raw results'!P74/2),'Raw results'!P74)</f>
        <v>0.13300000000000001</v>
      </c>
      <c r="Q74" s="2">
        <f>IF('Raw results'!Q74&lt;0,ABS('Raw results'!Q74/2),'Raw results'!Q74)</f>
        <v>0.28299999999999997</v>
      </c>
      <c r="R74" s="2">
        <f>IF('Raw results'!R74&lt;0,ABS('Raw results'!R74/2),'Raw results'!R74)</f>
        <v>4.5999999999999999E-2</v>
      </c>
      <c r="S74" s="2">
        <f>IF('Raw results'!S74&lt;0,ABS('Raw results'!S74/2),'Raw results'!S74)</f>
        <v>9.8000000000000004E-2</v>
      </c>
      <c r="T74" s="2">
        <f>IF('Raw results'!T74&lt;0,ABS('Raw results'!T74/2),'Raw results'!T74)</f>
        <v>0.17899999999999999</v>
      </c>
      <c r="U74" s="2">
        <f>IF('Raw results'!U74&lt;0,ABS('Raw results'!U74/2),'Raw results'!U74)</f>
        <v>7.9050000000000002</v>
      </c>
      <c r="V74" s="2">
        <f>IF('Raw results'!V74&lt;0,ABS('Raw results'!V74/2),'Raw results'!V74)</f>
        <v>1.2500000000000001E-2</v>
      </c>
      <c r="W74" s="2">
        <f>IF('Raw results'!W74&lt;0,ABS('Raw results'!W74/2),'Raw results'!W74)</f>
        <v>2E-3</v>
      </c>
      <c r="X74" s="2">
        <f>IF('Raw results'!X74&lt;0,ABS('Raw results'!X74/2),'Raw results'!X74)</f>
        <v>1.476</v>
      </c>
      <c r="Y74" s="2">
        <f>IF('Raw results'!Y74&lt;0,ABS('Raw results'!Y74/2),'Raw results'!Y74)</f>
        <v>1.5E-3</v>
      </c>
      <c r="Z74" s="2">
        <f>IF('Raw results'!Z74&lt;0,ABS('Raw results'!Z74/2),'Raw results'!Z74)</f>
        <v>8.3000000000000004E-2</v>
      </c>
      <c r="AA74" s="2">
        <f>IF('Raw results'!AA74&lt;0,ABS('Raw results'!AA74/2),'Raw results'!AA74)</f>
        <v>3.6999999999999998E-2</v>
      </c>
    </row>
    <row r="75" spans="1:27" x14ac:dyDescent="0.2">
      <c r="A75" s="2" t="s">
        <v>45</v>
      </c>
      <c r="B75" s="3">
        <v>7</v>
      </c>
      <c r="C75" s="3">
        <v>15</v>
      </c>
      <c r="D75" s="2" t="s">
        <v>125</v>
      </c>
      <c r="E75" s="2" t="s">
        <v>69</v>
      </c>
      <c r="F75" s="2">
        <f>IF('Raw results'!F75&lt;0,ABS('Raw results'!F75/2),'Raw results'!F75)</f>
        <v>2.5999999999999999E-2</v>
      </c>
      <c r="G75" s="2">
        <f>IF('Raw results'!G75&lt;0,ABS('Raw results'!G75/2),'Raw results'!G75)</f>
        <v>1416.3109999999999</v>
      </c>
      <c r="H75" s="2">
        <f>IF('Raw results'!H75&lt;0,ABS('Raw results'!H75/2),'Raw results'!H75)</f>
        <v>830.64300000000003</v>
      </c>
      <c r="I75" s="2">
        <f>IF('Raw results'!I75&lt;0,ABS('Raw results'!I75/2),'Raw results'!I75)</f>
        <v>10.343</v>
      </c>
      <c r="J75" s="2">
        <f>IF('Raw results'!J75&lt;0,ABS('Raw results'!J75/2),'Raw results'!J75)</f>
        <v>278.57900000000001</v>
      </c>
      <c r="K75" s="2">
        <f>IF('Raw results'!K75&lt;0,ABS('Raw results'!K75/2),'Raw results'!K75)</f>
        <v>1520.684</v>
      </c>
      <c r="L75" s="2">
        <f>IF('Raw results'!L75&lt;0,ABS('Raw results'!L75/2),'Raw results'!L75)</f>
        <v>8.4000000000000005E-2</v>
      </c>
      <c r="M75" s="2">
        <f>IF('Raw results'!M75&lt;0,ABS('Raw results'!M75/2),'Raw results'!M75)</f>
        <v>2.145</v>
      </c>
      <c r="N75" s="2">
        <f>IF('Raw results'!N75&lt;0,ABS('Raw results'!N75/2),'Raw results'!N75)</f>
        <v>29.977</v>
      </c>
      <c r="O75" s="2">
        <f>IF('Raw results'!O75&lt;0,ABS('Raw results'!O75/2),'Raw results'!O75)</f>
        <v>8.0000000000000002E-3</v>
      </c>
      <c r="P75" s="2">
        <f>IF('Raw results'!P75&lt;0,ABS('Raw results'!P75/2),'Raw results'!P75)</f>
        <v>0.14099999999999999</v>
      </c>
      <c r="Q75" s="2">
        <f>IF('Raw results'!Q75&lt;0,ABS('Raw results'!Q75/2),'Raw results'!Q75)</f>
        <v>0.307</v>
      </c>
      <c r="R75" s="2">
        <f>IF('Raw results'!R75&lt;0,ABS('Raw results'!R75/2),'Raw results'!R75)</f>
        <v>4.5999999999999999E-2</v>
      </c>
      <c r="S75" s="2">
        <f>IF('Raw results'!S75&lt;0,ABS('Raw results'!S75/2),'Raw results'!S75)</f>
        <v>7.2999999999999995E-2</v>
      </c>
      <c r="T75" s="2">
        <f>IF('Raw results'!T75&lt;0,ABS('Raw results'!T75/2),'Raw results'!T75)</f>
        <v>0.191</v>
      </c>
      <c r="U75" s="2">
        <f>IF('Raw results'!U75&lt;0,ABS('Raw results'!U75/2),'Raw results'!U75)</f>
        <v>7.8890000000000002</v>
      </c>
      <c r="V75" s="2">
        <f>IF('Raw results'!V75&lt;0,ABS('Raw results'!V75/2),'Raw results'!V75)</f>
        <v>1.2500000000000001E-2</v>
      </c>
      <c r="W75" s="2">
        <f>IF('Raw results'!W75&lt;0,ABS('Raw results'!W75/2),'Raw results'!W75)</f>
        <v>2E-3</v>
      </c>
      <c r="X75" s="2">
        <f>IF('Raw results'!X75&lt;0,ABS('Raw results'!X75/2),'Raw results'!X75)</f>
        <v>1.4530000000000001</v>
      </c>
      <c r="Y75" s="2">
        <f>IF('Raw results'!Y75&lt;0,ABS('Raw results'!Y75/2),'Raw results'!Y75)</f>
        <v>1.4999999999999999E-2</v>
      </c>
      <c r="Z75" s="2">
        <f>IF('Raw results'!Z75&lt;0,ABS('Raw results'!Z75/2),'Raw results'!Z75)</f>
        <v>7.3999999999999996E-2</v>
      </c>
      <c r="AA75" s="2">
        <f>IF('Raw results'!AA75&lt;0,ABS('Raw results'!AA75/2),'Raw results'!AA75)</f>
        <v>3.4000000000000002E-2</v>
      </c>
    </row>
    <row r="76" spans="1:27" x14ac:dyDescent="0.2">
      <c r="A76" s="2" t="s">
        <v>45</v>
      </c>
      <c r="B76" s="3">
        <v>7</v>
      </c>
      <c r="C76" s="3">
        <v>16</v>
      </c>
      <c r="D76" s="2" t="s">
        <v>125</v>
      </c>
      <c r="E76" s="2" t="s">
        <v>68</v>
      </c>
      <c r="F76" s="2">
        <f>IF('Raw results'!F76&lt;0,ABS('Raw results'!F76/2),'Raw results'!F76)</f>
        <v>2.5999999999999999E-2</v>
      </c>
      <c r="G76" s="2">
        <f>IF('Raw results'!G76&lt;0,ABS('Raw results'!G76/2),'Raw results'!G76)</f>
        <v>2959.7739999999999</v>
      </c>
      <c r="H76" s="2">
        <f>IF('Raw results'!H76&lt;0,ABS('Raw results'!H76/2),'Raw results'!H76)</f>
        <v>1051.7739999999999</v>
      </c>
      <c r="I76" s="2">
        <f>IF('Raw results'!I76&lt;0,ABS('Raw results'!I76/2),'Raw results'!I76)</f>
        <v>7.4530000000000003</v>
      </c>
      <c r="J76" s="2">
        <f>IF('Raw results'!J76&lt;0,ABS('Raw results'!J76/2),'Raw results'!J76)</f>
        <v>255.64099999999999</v>
      </c>
      <c r="K76" s="2">
        <f>IF('Raw results'!K76&lt;0,ABS('Raw results'!K76/2),'Raw results'!K76)</f>
        <v>4311.6689999999999</v>
      </c>
      <c r="L76" s="2">
        <f>IF('Raw results'!L76&lt;0,ABS('Raw results'!L76/2),'Raw results'!L76)</f>
        <v>0.13300000000000001</v>
      </c>
      <c r="M76" s="2">
        <f>IF('Raw results'!M76&lt;0,ABS('Raw results'!M76/2),'Raw results'!M76)</f>
        <v>4.4459999999999997</v>
      </c>
      <c r="N76" s="2">
        <f>IF('Raw results'!N76&lt;0,ABS('Raw results'!N76/2),'Raw results'!N76)</f>
        <v>20.408999999999999</v>
      </c>
      <c r="O76" s="2">
        <f>IF('Raw results'!O76&lt;0,ABS('Raw results'!O76/2),'Raw results'!O76)</f>
        <v>2.4E-2</v>
      </c>
      <c r="P76" s="2">
        <f>IF('Raw results'!P76&lt;0,ABS('Raw results'!P76/2),'Raw results'!P76)</f>
        <v>9.6000000000000002E-2</v>
      </c>
      <c r="Q76" s="2">
        <f>IF('Raw results'!Q76&lt;0,ABS('Raw results'!Q76/2),'Raw results'!Q76)</f>
        <v>0.27200000000000002</v>
      </c>
      <c r="R76" s="2">
        <f>IF('Raw results'!R76&lt;0,ABS('Raw results'!R76/2),'Raw results'!R76)</f>
        <v>4.5999999999999999E-2</v>
      </c>
      <c r="S76" s="2">
        <f>IF('Raw results'!S76&lt;0,ABS('Raw results'!S76/2),'Raw results'!S76)</f>
        <v>4.1000000000000002E-2</v>
      </c>
      <c r="T76" s="2">
        <f>IF('Raw results'!T76&lt;0,ABS('Raw results'!T76/2),'Raw results'!T76)</f>
        <v>0.25600000000000001</v>
      </c>
      <c r="U76" s="2">
        <f>IF('Raw results'!U76&lt;0,ABS('Raw results'!U76/2),'Raw results'!U76)</f>
        <v>15.157999999999999</v>
      </c>
      <c r="V76" s="2">
        <f>IF('Raw results'!V76&lt;0,ABS('Raw results'!V76/2),'Raw results'!V76)</f>
        <v>1.2500000000000001E-2</v>
      </c>
      <c r="W76" s="2">
        <f>IF('Raw results'!W76&lt;0,ABS('Raw results'!W76/2),'Raw results'!W76)</f>
        <v>2E-3</v>
      </c>
      <c r="X76" s="2">
        <f>IF('Raw results'!X76&lt;0,ABS('Raw results'!X76/2),'Raw results'!X76)</f>
        <v>5.81</v>
      </c>
      <c r="Y76" s="2">
        <f>IF('Raw results'!Y76&lt;0,ABS('Raw results'!Y76/2),'Raw results'!Y76)</f>
        <v>1.5E-3</v>
      </c>
      <c r="Z76" s="2">
        <f>IF('Raw results'!Z76&lt;0,ABS('Raw results'!Z76/2),'Raw results'!Z76)</f>
        <v>3.2000000000000001E-2</v>
      </c>
      <c r="AA76" s="2">
        <f>IF('Raw results'!AA76&lt;0,ABS('Raw results'!AA76/2),'Raw results'!AA76)</f>
        <v>6.7000000000000004E-2</v>
      </c>
    </row>
    <row r="77" spans="1:27" x14ac:dyDescent="0.2">
      <c r="A77" s="2" t="s">
        <v>45</v>
      </c>
      <c r="B77" s="3">
        <v>8</v>
      </c>
      <c r="C77" s="3">
        <v>17</v>
      </c>
      <c r="D77" s="2" t="s">
        <v>125</v>
      </c>
      <c r="E77" s="2" t="s">
        <v>75</v>
      </c>
      <c r="F77" s="2">
        <f>IF('Raw results'!F77&lt;0,ABS('Raw results'!F77/2),'Raw results'!F77)</f>
        <v>2.5999999999999999E-2</v>
      </c>
      <c r="G77" s="2">
        <f>IF('Raw results'!G77&lt;0,ABS('Raw results'!G77/2),'Raw results'!G77)</f>
        <v>283.27499999999998</v>
      </c>
      <c r="H77" s="2">
        <f>IF('Raw results'!H77&lt;0,ABS('Raw results'!H77/2),'Raw results'!H77)</f>
        <v>164.82499999999999</v>
      </c>
      <c r="I77" s="2">
        <f>IF('Raw results'!I77&lt;0,ABS('Raw results'!I77/2),'Raw results'!I77)</f>
        <v>8.109</v>
      </c>
      <c r="J77" s="2">
        <f>IF('Raw results'!J77&lt;0,ABS('Raw results'!J77/2),'Raw results'!J77)</f>
        <v>49.189</v>
      </c>
      <c r="K77" s="2">
        <f>IF('Raw results'!K77&lt;0,ABS('Raw results'!K77/2),'Raw results'!K77)</f>
        <v>262.30399999999997</v>
      </c>
      <c r="L77" s="2">
        <f>IF('Raw results'!L77&lt;0,ABS('Raw results'!L77/2),'Raw results'!L77)</f>
        <v>4.4999999999999998E-2</v>
      </c>
      <c r="M77" s="2">
        <f>IF('Raw results'!M77&lt;0,ABS('Raw results'!M77/2),'Raw results'!M77)</f>
        <v>0.219</v>
      </c>
      <c r="N77" s="2">
        <f>IF('Raw results'!N77&lt;0,ABS('Raw results'!N77/2),'Raw results'!N77)</f>
        <v>3.6219999999999999</v>
      </c>
      <c r="O77" s="2">
        <f>IF('Raw results'!O77&lt;0,ABS('Raw results'!O77/2),'Raw results'!O77)</f>
        <v>5.0000000000000001E-4</v>
      </c>
      <c r="P77" s="2">
        <f>IF('Raw results'!P77&lt;0,ABS('Raw results'!P77/2),'Raw results'!P77)</f>
        <v>4.1000000000000002E-2</v>
      </c>
      <c r="Q77" s="2">
        <f>IF('Raw results'!Q77&lt;0,ABS('Raw results'!Q77/2),'Raw results'!Q77)</f>
        <v>7.0999999999999994E-2</v>
      </c>
      <c r="R77" s="2">
        <f>IF('Raw results'!R77&lt;0,ABS('Raw results'!R77/2),'Raw results'!R77)</f>
        <v>4.5999999999999999E-2</v>
      </c>
      <c r="S77" s="2">
        <f>IF('Raw results'!S77&lt;0,ABS('Raw results'!S77/2),'Raw results'!S77)</f>
        <v>9.4999999999999998E-3</v>
      </c>
      <c r="T77" s="2">
        <f>IF('Raw results'!T77&lt;0,ABS('Raw results'!T77/2),'Raw results'!T77)</f>
        <v>3.9E-2</v>
      </c>
      <c r="U77" s="2">
        <f>IF('Raw results'!U77&lt;0,ABS('Raw results'!U77/2),'Raw results'!U77)</f>
        <v>1.5609999999999999</v>
      </c>
      <c r="V77" s="2">
        <f>IF('Raw results'!V77&lt;0,ABS('Raw results'!V77/2),'Raw results'!V77)</f>
        <v>1.2500000000000001E-2</v>
      </c>
      <c r="W77" s="2">
        <f>IF('Raw results'!W77&lt;0,ABS('Raw results'!W77/2),'Raw results'!W77)</f>
        <v>2E-3</v>
      </c>
      <c r="X77" s="2">
        <f>IF('Raw results'!X77&lt;0,ABS('Raw results'!X77/2),'Raw results'!X77)</f>
        <v>0.309</v>
      </c>
      <c r="Y77" s="2">
        <f>IF('Raw results'!Y77&lt;0,ABS('Raw results'!Y77/2),'Raw results'!Y77)</f>
        <v>1.5E-3</v>
      </c>
      <c r="Z77" s="2">
        <f>IF('Raw results'!Z77&lt;0,ABS('Raw results'!Z77/2),'Raw results'!Z77)</f>
        <v>1.2999999999999999E-2</v>
      </c>
      <c r="AA77" s="2">
        <f>IF('Raw results'!AA77&lt;0,ABS('Raw results'!AA77/2),'Raw results'!AA77)</f>
        <v>8.0000000000000002E-3</v>
      </c>
    </row>
    <row r="78" spans="1:27" x14ac:dyDescent="0.2">
      <c r="A78" s="2" t="s">
        <v>45</v>
      </c>
      <c r="B78" s="3">
        <v>8</v>
      </c>
      <c r="C78" s="3">
        <v>17</v>
      </c>
      <c r="D78" s="2" t="s">
        <v>125</v>
      </c>
      <c r="E78" s="2" t="s">
        <v>81</v>
      </c>
      <c r="F78" s="2">
        <f>IF('Raw results'!F78&lt;0,ABS('Raw results'!F78/2),'Raw results'!F78)</f>
        <v>2.5999999999999999E-2</v>
      </c>
      <c r="G78" s="2">
        <f>IF('Raw results'!G78&lt;0,ABS('Raw results'!G78/2),'Raw results'!G78)</f>
        <v>279.96300000000002</v>
      </c>
      <c r="H78" s="2">
        <f>IF('Raw results'!H78&lt;0,ABS('Raw results'!H78/2),'Raw results'!H78)</f>
        <v>166.81</v>
      </c>
      <c r="I78" s="2">
        <f>IF('Raw results'!I78&lt;0,ABS('Raw results'!I78/2),'Raw results'!I78)</f>
        <v>2.0099999999999998</v>
      </c>
      <c r="J78" s="2">
        <f>IF('Raw results'!J78&lt;0,ABS('Raw results'!J78/2),'Raw results'!J78)</f>
        <v>48.46</v>
      </c>
      <c r="K78" s="2">
        <f>IF('Raw results'!K78&lt;0,ABS('Raw results'!K78/2),'Raw results'!K78)</f>
        <v>271.50599999999997</v>
      </c>
      <c r="L78" s="2">
        <f>IF('Raw results'!L78&lt;0,ABS('Raw results'!L78/2),'Raw results'!L78)</f>
        <v>3.0000000000000001E-3</v>
      </c>
      <c r="M78" s="2">
        <f>IF('Raw results'!M78&lt;0,ABS('Raw results'!M78/2),'Raw results'!M78)</f>
        <v>0.23300000000000001</v>
      </c>
      <c r="N78" s="2">
        <f>IF('Raw results'!N78&lt;0,ABS('Raw results'!N78/2),'Raw results'!N78)</f>
        <v>4.8620000000000001</v>
      </c>
      <c r="O78" s="2">
        <f>IF('Raw results'!O78&lt;0,ABS('Raw results'!O78/2),'Raw results'!O78)</f>
        <v>5.0000000000000001E-4</v>
      </c>
      <c r="P78" s="2">
        <f>IF('Raw results'!P78&lt;0,ABS('Raw results'!P78/2),'Raw results'!P78)</f>
        <v>2.5999999999999999E-2</v>
      </c>
      <c r="Q78" s="2">
        <f>IF('Raw results'!Q78&lt;0,ABS('Raw results'!Q78/2),'Raw results'!Q78)</f>
        <v>3.3000000000000002E-2</v>
      </c>
      <c r="R78" s="2">
        <f>IF('Raw results'!R78&lt;0,ABS('Raw results'!R78/2),'Raw results'!R78)</f>
        <v>4.5999999999999999E-2</v>
      </c>
      <c r="S78" s="2">
        <f>IF('Raw results'!S78&lt;0,ABS('Raw results'!S78/2),'Raw results'!S78)</f>
        <v>9.4999999999999998E-3</v>
      </c>
      <c r="T78" s="2">
        <f>IF('Raw results'!T78&lt;0,ABS('Raw results'!T78/2),'Raw results'!T78)</f>
        <v>3.2000000000000001E-2</v>
      </c>
      <c r="U78" s="2">
        <f>IF('Raw results'!U78&lt;0,ABS('Raw results'!U78/2),'Raw results'!U78)</f>
        <v>1.5169999999999999</v>
      </c>
      <c r="V78" s="2">
        <f>IF('Raw results'!V78&lt;0,ABS('Raw results'!V78/2),'Raw results'!V78)</f>
        <v>1.2500000000000001E-2</v>
      </c>
      <c r="W78" s="2">
        <f>IF('Raw results'!W78&lt;0,ABS('Raw results'!W78/2),'Raw results'!W78)</f>
        <v>2E-3</v>
      </c>
      <c r="X78" s="2">
        <f>IF('Raw results'!X78&lt;0,ABS('Raw results'!X78/2),'Raw results'!X78)</f>
        <v>0.28799999999999998</v>
      </c>
      <c r="Y78" s="2">
        <f>IF('Raw results'!Y78&lt;0,ABS('Raw results'!Y78/2),'Raw results'!Y78)</f>
        <v>1.5E-3</v>
      </c>
      <c r="Z78" s="2">
        <f>IF('Raw results'!Z78&lt;0,ABS('Raw results'!Z78/2),'Raw results'!Z78)</f>
        <v>0.01</v>
      </c>
      <c r="AA78" s="2">
        <f>IF('Raw results'!AA78&lt;0,ABS('Raw results'!AA78/2),'Raw results'!AA78)</f>
        <v>6.0000000000000001E-3</v>
      </c>
    </row>
    <row r="79" spans="1:27" x14ac:dyDescent="0.2">
      <c r="A79" s="2" t="s">
        <v>45</v>
      </c>
      <c r="B79" s="3">
        <v>8</v>
      </c>
      <c r="C79" s="3">
        <v>17</v>
      </c>
      <c r="D79" s="2" t="s">
        <v>125</v>
      </c>
      <c r="E79" s="2" t="s">
        <v>84</v>
      </c>
      <c r="F79" s="2">
        <f>IF('Raw results'!F79&lt;0,ABS('Raw results'!F79/2),'Raw results'!F79)</f>
        <v>2.5999999999999999E-2</v>
      </c>
      <c r="G79" s="2">
        <f>IF('Raw results'!G79&lt;0,ABS('Raw results'!G79/2),'Raw results'!G79)</f>
        <v>287.245</v>
      </c>
      <c r="H79" s="2">
        <f>IF('Raw results'!H79&lt;0,ABS('Raw results'!H79/2),'Raw results'!H79)</f>
        <v>166.47200000000001</v>
      </c>
      <c r="I79" s="2">
        <f>IF('Raw results'!I79&lt;0,ABS('Raw results'!I79/2),'Raw results'!I79)</f>
        <v>7.3579999999999997</v>
      </c>
      <c r="J79" s="2">
        <f>IF('Raw results'!J79&lt;0,ABS('Raw results'!J79/2),'Raw results'!J79)</f>
        <v>50.994999999999997</v>
      </c>
      <c r="K79" s="2">
        <f>IF('Raw results'!K79&lt;0,ABS('Raw results'!K79/2),'Raw results'!K79)</f>
        <v>261.85399999999998</v>
      </c>
      <c r="L79" s="2">
        <f>IF('Raw results'!L79&lt;0,ABS('Raw results'!L79/2),'Raw results'!L79)</f>
        <v>6.8000000000000005E-2</v>
      </c>
      <c r="M79" s="2">
        <f>IF('Raw results'!M79&lt;0,ABS('Raw results'!M79/2),'Raw results'!M79)</f>
        <v>0.223</v>
      </c>
      <c r="N79" s="2">
        <f>IF('Raw results'!N79&lt;0,ABS('Raw results'!N79/2),'Raw results'!N79)</f>
        <v>4.0949999999999998</v>
      </c>
      <c r="O79" s="2">
        <f>IF('Raw results'!O79&lt;0,ABS('Raw results'!O79/2),'Raw results'!O79)</f>
        <v>5.0000000000000001E-3</v>
      </c>
      <c r="P79" s="2">
        <f>IF('Raw results'!P79&lt;0,ABS('Raw results'!P79/2),'Raw results'!P79)</f>
        <v>3.1E-2</v>
      </c>
      <c r="Q79" s="2">
        <f>IF('Raw results'!Q79&lt;0,ABS('Raw results'!Q79/2),'Raw results'!Q79)</f>
        <v>6.8000000000000005E-2</v>
      </c>
      <c r="R79" s="2">
        <f>IF('Raw results'!R79&lt;0,ABS('Raw results'!R79/2),'Raw results'!R79)</f>
        <v>4.5999999999999999E-2</v>
      </c>
      <c r="S79" s="2">
        <f>IF('Raw results'!S79&lt;0,ABS('Raw results'!S79/2),'Raw results'!S79)</f>
        <v>9.4999999999999998E-3</v>
      </c>
      <c r="T79" s="2">
        <f>IF('Raw results'!T79&lt;0,ABS('Raw results'!T79/2),'Raw results'!T79)</f>
        <v>3.5999999999999997E-2</v>
      </c>
      <c r="U79" s="2">
        <f>IF('Raw results'!U79&lt;0,ABS('Raw results'!U79/2),'Raw results'!U79)</f>
        <v>1.522</v>
      </c>
      <c r="V79" s="2">
        <f>IF('Raw results'!V79&lt;0,ABS('Raw results'!V79/2),'Raw results'!V79)</f>
        <v>1.2500000000000001E-2</v>
      </c>
      <c r="W79" s="2">
        <f>IF('Raw results'!W79&lt;0,ABS('Raw results'!W79/2),'Raw results'!W79)</f>
        <v>2E-3</v>
      </c>
      <c r="X79" s="2">
        <f>IF('Raw results'!X79&lt;0,ABS('Raw results'!X79/2),'Raw results'!X79)</f>
        <v>0.30399999999999999</v>
      </c>
      <c r="Y79" s="2">
        <f>IF('Raw results'!Y79&lt;0,ABS('Raw results'!Y79/2),'Raw results'!Y79)</f>
        <v>1.5E-3</v>
      </c>
      <c r="Z79" s="2">
        <f>IF('Raw results'!Z79&lt;0,ABS('Raw results'!Z79/2),'Raw results'!Z79)</f>
        <v>1.2E-2</v>
      </c>
      <c r="AA79" s="2">
        <f>IF('Raw results'!AA79&lt;0,ABS('Raw results'!AA79/2),'Raw results'!AA79)</f>
        <v>6.0000000000000001E-3</v>
      </c>
    </row>
    <row r="80" spans="1:27" x14ac:dyDescent="0.2">
      <c r="A80" s="2" t="s">
        <v>45</v>
      </c>
      <c r="B80" s="3">
        <v>8</v>
      </c>
      <c r="C80" s="3">
        <v>18</v>
      </c>
      <c r="D80" s="2" t="s">
        <v>125</v>
      </c>
      <c r="E80" s="2" t="s">
        <v>82</v>
      </c>
      <c r="F80" s="2">
        <f>IF('Raw results'!F80&lt;0,ABS('Raw results'!F80/2),'Raw results'!F80)</f>
        <v>2.5999999999999999E-2</v>
      </c>
      <c r="G80" s="2">
        <f>IF('Raw results'!G80&lt;0,ABS('Raw results'!G80/2),'Raw results'!G80)</f>
        <v>283.45999999999998</v>
      </c>
      <c r="H80" s="2">
        <f>IF('Raw results'!H80&lt;0,ABS('Raw results'!H80/2),'Raw results'!H80)</f>
        <v>162.96100000000001</v>
      </c>
      <c r="I80" s="2">
        <f>IF('Raw results'!I80&lt;0,ABS('Raw results'!I80/2),'Raw results'!I80)</f>
        <v>8.7059999999999995</v>
      </c>
      <c r="J80" s="2">
        <f>IF('Raw results'!J80&lt;0,ABS('Raw results'!J80/2),'Raw results'!J80)</f>
        <v>50.914000000000001</v>
      </c>
      <c r="K80" s="2">
        <f>IF('Raw results'!K80&lt;0,ABS('Raw results'!K80/2),'Raw results'!K80)</f>
        <v>256.19400000000002</v>
      </c>
      <c r="L80" s="2">
        <f>IF('Raw results'!L80&lt;0,ABS('Raw results'!L80/2),'Raw results'!L80)</f>
        <v>0.04</v>
      </c>
      <c r="M80" s="2">
        <f>IF('Raw results'!M80&lt;0,ABS('Raw results'!M80/2),'Raw results'!M80)</f>
        <v>0.16200000000000001</v>
      </c>
      <c r="N80" s="2">
        <f>IF('Raw results'!N80&lt;0,ABS('Raw results'!N80/2),'Raw results'!N80)</f>
        <v>4.7350000000000003</v>
      </c>
      <c r="O80" s="2">
        <f>IF('Raw results'!O80&lt;0,ABS('Raw results'!O80/2),'Raw results'!O80)</f>
        <v>5.0000000000000001E-4</v>
      </c>
      <c r="P80" s="2">
        <f>IF('Raw results'!P80&lt;0,ABS('Raw results'!P80/2),'Raw results'!P80)</f>
        <v>3.5000000000000003E-2</v>
      </c>
      <c r="Q80" s="2">
        <f>IF('Raw results'!Q80&lt;0,ABS('Raw results'!Q80/2),'Raw results'!Q80)</f>
        <v>6.5000000000000002E-2</v>
      </c>
      <c r="R80" s="2">
        <f>IF('Raw results'!R80&lt;0,ABS('Raw results'!R80/2),'Raw results'!R80)</f>
        <v>4.5999999999999999E-2</v>
      </c>
      <c r="S80" s="2">
        <f>IF('Raw results'!S80&lt;0,ABS('Raw results'!S80/2),'Raw results'!S80)</f>
        <v>9.4999999999999998E-3</v>
      </c>
      <c r="T80" s="2">
        <f>IF('Raw results'!T80&lt;0,ABS('Raw results'!T80/2),'Raw results'!T80)</f>
        <v>3.5000000000000003E-2</v>
      </c>
      <c r="U80" s="2">
        <f>IF('Raw results'!U80&lt;0,ABS('Raw results'!U80/2),'Raw results'!U80)</f>
        <v>1.4770000000000001</v>
      </c>
      <c r="V80" s="2">
        <f>IF('Raw results'!V80&lt;0,ABS('Raw results'!V80/2),'Raw results'!V80)</f>
        <v>1.2500000000000001E-2</v>
      </c>
      <c r="W80" s="2">
        <f>IF('Raw results'!W80&lt;0,ABS('Raw results'!W80/2),'Raw results'!W80)</f>
        <v>2E-3</v>
      </c>
      <c r="X80" s="2">
        <f>IF('Raw results'!X80&lt;0,ABS('Raw results'!X80/2),'Raw results'!X80)</f>
        <v>0.32200000000000001</v>
      </c>
      <c r="Y80" s="2">
        <f>IF('Raw results'!Y80&lt;0,ABS('Raw results'!Y80/2),'Raw results'!Y80)</f>
        <v>1.5E-3</v>
      </c>
      <c r="Z80" s="2">
        <f>IF('Raw results'!Z80&lt;0,ABS('Raw results'!Z80/2),'Raw results'!Z80)</f>
        <v>1.0999999999999999E-2</v>
      </c>
      <c r="AA80" s="2">
        <f>IF('Raw results'!AA80&lt;0,ABS('Raw results'!AA80/2),'Raw results'!AA80)</f>
        <v>7.0000000000000001E-3</v>
      </c>
    </row>
    <row r="81" spans="1:27" x14ac:dyDescent="0.2">
      <c r="A81" s="2" t="s">
        <v>45</v>
      </c>
      <c r="B81" s="3">
        <v>8</v>
      </c>
      <c r="C81" s="3">
        <v>19</v>
      </c>
      <c r="D81" s="2" t="s">
        <v>125</v>
      </c>
      <c r="E81" s="2" t="s">
        <v>85</v>
      </c>
      <c r="F81" s="2">
        <f>IF('Raw results'!F81&lt;0,ABS('Raw results'!F81/2),'Raw results'!F81)</f>
        <v>2.5999999999999999E-2</v>
      </c>
      <c r="G81" s="2">
        <f>IF('Raw results'!G81&lt;0,ABS('Raw results'!G81/2),'Raw results'!G81)</f>
        <v>272.91800000000001</v>
      </c>
      <c r="H81" s="2">
        <f>IF('Raw results'!H81&lt;0,ABS('Raw results'!H81/2),'Raw results'!H81)</f>
        <v>163.54599999999999</v>
      </c>
      <c r="I81" s="2">
        <f>IF('Raw results'!I81&lt;0,ABS('Raw results'!I81/2),'Raw results'!I81)</f>
        <v>2.0670000000000002</v>
      </c>
      <c r="J81" s="2">
        <f>IF('Raw results'!J81&lt;0,ABS('Raw results'!J81/2),'Raw results'!J81)</f>
        <v>49.884999999999998</v>
      </c>
      <c r="K81" s="2">
        <f>IF('Raw results'!K81&lt;0,ABS('Raw results'!K81/2),'Raw results'!K81)</f>
        <v>266.54700000000003</v>
      </c>
      <c r="L81" s="2">
        <f>IF('Raw results'!L81&lt;0,ABS('Raw results'!L81/2),'Raw results'!L81)</f>
        <v>3.0000000000000001E-3</v>
      </c>
      <c r="M81" s="2">
        <f>IF('Raw results'!M81&lt;0,ABS('Raw results'!M81/2),'Raw results'!M81)</f>
        <v>3.6789999999999998</v>
      </c>
      <c r="N81" s="2">
        <f>IF('Raw results'!N81&lt;0,ABS('Raw results'!N81/2),'Raw results'!N81)</f>
        <v>6.6669999999999998</v>
      </c>
      <c r="O81" s="2">
        <f>IF('Raw results'!O81&lt;0,ABS('Raw results'!O81/2),'Raw results'!O81)</f>
        <v>5.0000000000000001E-4</v>
      </c>
      <c r="P81" s="2">
        <f>IF('Raw results'!P81&lt;0,ABS('Raw results'!P81/2),'Raw results'!P81)</f>
        <v>2.3E-2</v>
      </c>
      <c r="Q81" s="2">
        <f>IF('Raw results'!Q81&lt;0,ABS('Raw results'!Q81/2),'Raw results'!Q81)</f>
        <v>0.02</v>
      </c>
      <c r="R81" s="2">
        <f>IF('Raw results'!R81&lt;0,ABS('Raw results'!R81/2),'Raw results'!R81)</f>
        <v>4.5999999999999999E-2</v>
      </c>
      <c r="S81" s="2">
        <f>IF('Raw results'!S81&lt;0,ABS('Raw results'!S81/2),'Raw results'!S81)</f>
        <v>9.4999999999999998E-3</v>
      </c>
      <c r="T81" s="2">
        <f>IF('Raw results'!T81&lt;0,ABS('Raw results'!T81/2),'Raw results'!T81)</f>
        <v>3.1E-2</v>
      </c>
      <c r="U81" s="2">
        <f>IF('Raw results'!U81&lt;0,ABS('Raw results'!U81/2),'Raw results'!U81)</f>
        <v>1.48</v>
      </c>
      <c r="V81" s="2">
        <f>IF('Raw results'!V81&lt;0,ABS('Raw results'!V81/2),'Raw results'!V81)</f>
        <v>1.2500000000000001E-2</v>
      </c>
      <c r="W81" s="2">
        <f>IF('Raw results'!W81&lt;0,ABS('Raw results'!W81/2),'Raw results'!W81)</f>
        <v>2E-3</v>
      </c>
      <c r="X81" s="2">
        <f>IF('Raw results'!X81&lt;0,ABS('Raw results'!X81/2),'Raw results'!X81)</f>
        <v>0.17199999999999999</v>
      </c>
      <c r="Y81" s="2">
        <f>IF('Raw results'!Y81&lt;0,ABS('Raw results'!Y81/2),'Raw results'!Y81)</f>
        <v>1.5E-3</v>
      </c>
      <c r="Z81" s="2">
        <f>IF('Raw results'!Z81&lt;0,ABS('Raw results'!Z81/2),'Raw results'!Z81)</f>
        <v>1.2E-2</v>
      </c>
      <c r="AA81" s="2">
        <f>IF('Raw results'!AA81&lt;0,ABS('Raw results'!AA81/2),'Raw results'!AA81)</f>
        <v>5.0000000000000001E-3</v>
      </c>
    </row>
    <row r="82" spans="1:27" x14ac:dyDescent="0.2">
      <c r="A82" s="2" t="s">
        <v>45</v>
      </c>
      <c r="B82" s="3">
        <v>8</v>
      </c>
      <c r="C82" s="3">
        <v>20</v>
      </c>
      <c r="D82" s="2" t="s">
        <v>125</v>
      </c>
      <c r="E82" s="2" t="s">
        <v>80</v>
      </c>
      <c r="F82" s="2">
        <f>IF('Raw results'!F82&lt;0,ABS('Raw results'!F82/2),'Raw results'!F82)</f>
        <v>2.5999999999999999E-2</v>
      </c>
      <c r="G82" s="2">
        <f>IF('Raw results'!G82&lt;0,ABS('Raw results'!G82/2),'Raw results'!G82)</f>
        <v>290.38799999999998</v>
      </c>
      <c r="H82" s="2">
        <f>IF('Raw results'!H82&lt;0,ABS('Raw results'!H82/2),'Raw results'!H82)</f>
        <v>167.20099999999999</v>
      </c>
      <c r="I82" s="2">
        <f>IF('Raw results'!I82&lt;0,ABS('Raw results'!I82/2),'Raw results'!I82)</f>
        <v>9.327</v>
      </c>
      <c r="J82" s="2">
        <f>IF('Raw results'!J82&lt;0,ABS('Raw results'!J82/2),'Raw results'!J82)</f>
        <v>52.468000000000004</v>
      </c>
      <c r="K82" s="2">
        <f>IF('Raw results'!K82&lt;0,ABS('Raw results'!K82/2),'Raw results'!K82)</f>
        <v>275.74700000000001</v>
      </c>
      <c r="L82" s="2">
        <f>IF('Raw results'!L82&lt;0,ABS('Raw results'!L82/2),'Raw results'!L82)</f>
        <v>5.3999999999999999E-2</v>
      </c>
      <c r="M82" s="2">
        <f>IF('Raw results'!M82&lt;0,ABS('Raw results'!M82/2),'Raw results'!M82)</f>
        <v>1.3580000000000001</v>
      </c>
      <c r="N82" s="2">
        <f>IF('Raw results'!N82&lt;0,ABS('Raw results'!N82/2),'Raw results'!N82)</f>
        <v>6.9139999999999997</v>
      </c>
      <c r="O82" s="2">
        <f>IF('Raw results'!O82&lt;0,ABS('Raw results'!O82/2),'Raw results'!O82)</f>
        <v>2E-3</v>
      </c>
      <c r="P82" s="2">
        <f>IF('Raw results'!P82&lt;0,ABS('Raw results'!P82/2),'Raw results'!P82)</f>
        <v>4.3999999999999997E-2</v>
      </c>
      <c r="Q82" s="2">
        <f>IF('Raw results'!Q82&lt;0,ABS('Raw results'!Q82/2),'Raw results'!Q82)</f>
        <v>7.0999999999999994E-2</v>
      </c>
      <c r="R82" s="2">
        <f>IF('Raw results'!R82&lt;0,ABS('Raw results'!R82/2),'Raw results'!R82)</f>
        <v>4.5999999999999999E-2</v>
      </c>
      <c r="S82" s="2">
        <f>IF('Raw results'!S82&lt;0,ABS('Raw results'!S82/2),'Raw results'!S82)</f>
        <v>9.4999999999999998E-3</v>
      </c>
      <c r="T82" s="2">
        <f>IF('Raw results'!T82&lt;0,ABS('Raw results'!T82/2),'Raw results'!T82)</f>
        <v>4.2999999999999997E-2</v>
      </c>
      <c r="U82" s="2">
        <f>IF('Raw results'!U82&lt;0,ABS('Raw results'!U82/2),'Raw results'!U82)</f>
        <v>1.5489999999999999</v>
      </c>
      <c r="V82" s="2">
        <f>IF('Raw results'!V82&lt;0,ABS('Raw results'!V82/2),'Raw results'!V82)</f>
        <v>1.2500000000000001E-2</v>
      </c>
      <c r="W82" s="2">
        <f>IF('Raw results'!W82&lt;0,ABS('Raw results'!W82/2),'Raw results'!W82)</f>
        <v>2E-3</v>
      </c>
      <c r="X82" s="2">
        <f>IF('Raw results'!X82&lt;0,ABS('Raw results'!X82/2),'Raw results'!X82)</f>
        <v>0.29599999999999999</v>
      </c>
      <c r="Y82" s="2">
        <f>IF('Raw results'!Y82&lt;0,ABS('Raw results'!Y82/2),'Raw results'!Y82)</f>
        <v>1.5E-3</v>
      </c>
      <c r="Z82" s="2">
        <f>IF('Raw results'!Z82&lt;0,ABS('Raw results'!Z82/2),'Raw results'!Z82)</f>
        <v>1.2999999999999999E-2</v>
      </c>
      <c r="AA82" s="2">
        <f>IF('Raw results'!AA82&lt;0,ABS('Raw results'!AA82/2),'Raw results'!AA82)</f>
        <v>7.0000000000000001E-3</v>
      </c>
    </row>
    <row r="83" spans="1:27" x14ac:dyDescent="0.2">
      <c r="A83" s="2" t="s">
        <v>45</v>
      </c>
      <c r="B83" s="3">
        <v>8</v>
      </c>
      <c r="C83" s="3">
        <v>21</v>
      </c>
      <c r="D83" s="2" t="s">
        <v>125</v>
      </c>
      <c r="E83" s="2" t="s">
        <v>76</v>
      </c>
      <c r="F83" s="2">
        <f>IF('Raw results'!F83&lt;0,ABS('Raw results'!F83/2),'Raw results'!F83)</f>
        <v>2.5999999999999999E-2</v>
      </c>
      <c r="G83" s="2">
        <f>IF('Raw results'!G83&lt;0,ABS('Raw results'!G83/2),'Raw results'!G83)</f>
        <v>277.77800000000002</v>
      </c>
      <c r="H83" s="2">
        <f>IF('Raw results'!H83&lt;0,ABS('Raw results'!H83/2),'Raw results'!H83)</f>
        <v>164.80099999999999</v>
      </c>
      <c r="I83" s="2">
        <f>IF('Raw results'!I83&lt;0,ABS('Raw results'!I83/2),'Raw results'!I83)</f>
        <v>2.4630000000000001</v>
      </c>
      <c r="J83" s="2">
        <f>IF('Raw results'!J83&lt;0,ABS('Raw results'!J83/2),'Raw results'!J83)</f>
        <v>48.616</v>
      </c>
      <c r="K83" s="2">
        <f>IF('Raw results'!K83&lt;0,ABS('Raw results'!K83/2),'Raw results'!K83)</f>
        <v>275.75900000000001</v>
      </c>
      <c r="L83" s="2">
        <f>IF('Raw results'!L83&lt;0,ABS('Raw results'!L83/2),'Raw results'!L83)</f>
        <v>0.05</v>
      </c>
      <c r="M83" s="2">
        <f>IF('Raw results'!M83&lt;0,ABS('Raw results'!M83/2),'Raw results'!M83)</f>
        <v>0.33800000000000002</v>
      </c>
      <c r="N83" s="2">
        <f>IF('Raw results'!N83&lt;0,ABS('Raw results'!N83/2),'Raw results'!N83)</f>
        <v>5.6189999999999998</v>
      </c>
      <c r="O83" s="2">
        <f>IF('Raw results'!O83&lt;0,ABS('Raw results'!O83/2),'Raw results'!O83)</f>
        <v>5.0000000000000001E-4</v>
      </c>
      <c r="P83" s="2">
        <f>IF('Raw results'!P83&lt;0,ABS('Raw results'!P83/2),'Raw results'!P83)</f>
        <v>3.9E-2</v>
      </c>
      <c r="Q83" s="2">
        <f>IF('Raw results'!Q83&lt;0,ABS('Raw results'!Q83/2),'Raw results'!Q83)</f>
        <v>2.5999999999999999E-2</v>
      </c>
      <c r="R83" s="2">
        <f>IF('Raw results'!R83&lt;0,ABS('Raw results'!R83/2),'Raw results'!R83)</f>
        <v>4.5999999999999999E-2</v>
      </c>
      <c r="S83" s="2">
        <f>IF('Raw results'!S83&lt;0,ABS('Raw results'!S83/2),'Raw results'!S83)</f>
        <v>9.4999999999999998E-3</v>
      </c>
      <c r="T83" s="2">
        <f>IF('Raw results'!T83&lt;0,ABS('Raw results'!T83/2),'Raw results'!T83)</f>
        <v>3.2000000000000001E-2</v>
      </c>
      <c r="U83" s="2">
        <f>IF('Raw results'!U83&lt;0,ABS('Raw results'!U83/2),'Raw results'!U83)</f>
        <v>1.5149999999999999</v>
      </c>
      <c r="V83" s="2">
        <f>IF('Raw results'!V83&lt;0,ABS('Raw results'!V83/2),'Raw results'!V83)</f>
        <v>1.2500000000000001E-2</v>
      </c>
      <c r="W83" s="2">
        <f>IF('Raw results'!W83&lt;0,ABS('Raw results'!W83/2),'Raw results'!W83)</f>
        <v>2E-3</v>
      </c>
      <c r="X83" s="2">
        <f>IF('Raw results'!X83&lt;0,ABS('Raw results'!X83/2),'Raw results'!X83)</f>
        <v>0.379</v>
      </c>
      <c r="Y83" s="2">
        <f>IF('Raw results'!Y83&lt;0,ABS('Raw results'!Y83/2),'Raw results'!Y83)</f>
        <v>1.5E-3</v>
      </c>
      <c r="Z83" s="2">
        <f>IF('Raw results'!Z83&lt;0,ABS('Raw results'!Z83/2),'Raw results'!Z83)</f>
        <v>1.0999999999999999E-2</v>
      </c>
      <c r="AA83" s="2">
        <f>IF('Raw results'!AA83&lt;0,ABS('Raw results'!AA83/2),'Raw results'!AA83)</f>
        <v>6.0000000000000001E-3</v>
      </c>
    </row>
    <row r="84" spans="1:27" x14ac:dyDescent="0.2">
      <c r="A84" s="2" t="s">
        <v>45</v>
      </c>
      <c r="B84" s="3">
        <v>8</v>
      </c>
      <c r="C84" s="3">
        <v>22</v>
      </c>
      <c r="D84" s="2" t="s">
        <v>125</v>
      </c>
      <c r="E84" s="2" t="s">
        <v>74</v>
      </c>
      <c r="F84" s="2">
        <f>IF('Raw results'!F84&lt;0,ABS('Raw results'!F84/2),'Raw results'!F84)</f>
        <v>2.5999999999999999E-2</v>
      </c>
      <c r="G84" s="2">
        <f>IF('Raw results'!G84&lt;0,ABS('Raw results'!G84/2),'Raw results'!G84)</f>
        <v>377.70699999999999</v>
      </c>
      <c r="H84" s="2">
        <f>IF('Raw results'!H84&lt;0,ABS('Raw results'!H84/2),'Raw results'!H84)</f>
        <v>165.81299999999999</v>
      </c>
      <c r="I84" s="2">
        <f>IF('Raw results'!I84&lt;0,ABS('Raw results'!I84/2),'Raw results'!I84)</f>
        <v>8.6440000000000001</v>
      </c>
      <c r="J84" s="2">
        <f>IF('Raw results'!J84&lt;0,ABS('Raw results'!J84/2),'Raw results'!J84)</f>
        <v>95.543999999999997</v>
      </c>
      <c r="K84" s="2">
        <f>IF('Raw results'!K84&lt;0,ABS('Raw results'!K84/2),'Raw results'!K84)</f>
        <v>437.81200000000001</v>
      </c>
      <c r="L84" s="2">
        <f>IF('Raw results'!L84&lt;0,ABS('Raw results'!L84/2),'Raw results'!L84)</f>
        <v>4.8000000000000001E-2</v>
      </c>
      <c r="M84" s="2">
        <f>IF('Raw results'!M84&lt;0,ABS('Raw results'!M84/2),'Raw results'!M84)</f>
        <v>0.14499999999999999</v>
      </c>
      <c r="N84" s="2">
        <f>IF('Raw results'!N84&lt;0,ABS('Raw results'!N84/2),'Raw results'!N84)</f>
        <v>5.093</v>
      </c>
      <c r="O84" s="2">
        <f>IF('Raw results'!O84&lt;0,ABS('Raw results'!O84/2),'Raw results'!O84)</f>
        <v>5.0000000000000001E-4</v>
      </c>
      <c r="P84" s="2">
        <f>IF('Raw results'!P84&lt;0,ABS('Raw results'!P84/2),'Raw results'!P84)</f>
        <v>3.9E-2</v>
      </c>
      <c r="Q84" s="2">
        <f>IF('Raw results'!Q84&lt;0,ABS('Raw results'!Q84/2),'Raw results'!Q84)</f>
        <v>6.6000000000000003E-2</v>
      </c>
      <c r="R84" s="2">
        <f>IF('Raw results'!R84&lt;0,ABS('Raw results'!R84/2),'Raw results'!R84)</f>
        <v>4.5999999999999999E-2</v>
      </c>
      <c r="S84" s="2">
        <f>IF('Raw results'!S84&lt;0,ABS('Raw results'!S84/2),'Raw results'!S84)</f>
        <v>9.4999999999999998E-3</v>
      </c>
      <c r="T84" s="2">
        <f>IF('Raw results'!T84&lt;0,ABS('Raw results'!T84/2),'Raw results'!T84)</f>
        <v>8.3000000000000004E-2</v>
      </c>
      <c r="U84" s="2">
        <f>IF('Raw results'!U84&lt;0,ABS('Raw results'!U84/2),'Raw results'!U84)</f>
        <v>1.6040000000000001</v>
      </c>
      <c r="V84" s="2">
        <f>IF('Raw results'!V84&lt;0,ABS('Raw results'!V84/2),'Raw results'!V84)</f>
        <v>1.2500000000000001E-2</v>
      </c>
      <c r="W84" s="2">
        <f>IF('Raw results'!W84&lt;0,ABS('Raw results'!W84/2),'Raw results'!W84)</f>
        <v>2E-3</v>
      </c>
      <c r="X84" s="2">
        <f>IF('Raw results'!X84&lt;0,ABS('Raw results'!X84/2),'Raw results'!X84)</f>
        <v>0.443</v>
      </c>
      <c r="Y84" s="2">
        <f>IF('Raw results'!Y84&lt;0,ABS('Raw results'!Y84/2),'Raw results'!Y84)</f>
        <v>1.5E-3</v>
      </c>
      <c r="Z84" s="2">
        <f>IF('Raw results'!Z84&lt;0,ABS('Raw results'!Z84/2),'Raw results'!Z84)</f>
        <v>1.2E-2</v>
      </c>
      <c r="AA84" s="2">
        <f>IF('Raw results'!AA84&lt;0,ABS('Raw results'!AA84/2),'Raw results'!AA84)</f>
        <v>7.0000000000000001E-3</v>
      </c>
    </row>
    <row r="85" spans="1:27" x14ac:dyDescent="0.2">
      <c r="A85" s="2" t="s">
        <v>45</v>
      </c>
      <c r="B85" s="3">
        <v>5</v>
      </c>
      <c r="C85" s="3">
        <v>99</v>
      </c>
      <c r="D85" s="2" t="s">
        <v>125</v>
      </c>
      <c r="E85" s="2" t="s">
        <v>86</v>
      </c>
      <c r="F85" s="2">
        <f>IF('Raw results'!F85&lt;0,ABS('Raw results'!F85/2),'Raw results'!F85)</f>
        <v>1.72</v>
      </c>
      <c r="G85" s="2">
        <f>IF('Raw results'!G85&lt;0,ABS('Raw results'!G85/2),'Raw results'!G85)</f>
        <v>1342.3989999999999</v>
      </c>
      <c r="H85" s="2">
        <f>IF('Raw results'!H85&lt;0,ABS('Raw results'!H85/2),'Raw results'!H85)</f>
        <v>14757.915999999999</v>
      </c>
      <c r="I85" s="2">
        <f>IF('Raw results'!I85&lt;0,ABS('Raw results'!I85/2),'Raw results'!I85)</f>
        <v>1600.39</v>
      </c>
      <c r="J85" s="2">
        <f>IF('Raw results'!J85&lt;0,ABS('Raw results'!J85/2),'Raw results'!J85)</f>
        <v>6.9710000000000001</v>
      </c>
      <c r="K85" s="2">
        <f>IF('Raw results'!K85&lt;0,ABS('Raw results'!K85/2),'Raw results'!K85)</f>
        <v>6808.0780000000004</v>
      </c>
      <c r="L85" s="2">
        <f>IF('Raw results'!L85&lt;0,ABS('Raw results'!L85/2),'Raw results'!L85)</f>
        <v>0.33800000000000002</v>
      </c>
      <c r="M85" s="2">
        <f>IF('Raw results'!M85&lt;0,ABS('Raw results'!M85/2),'Raw results'!M85)</f>
        <v>1265.039</v>
      </c>
      <c r="N85" s="2">
        <f>IF('Raw results'!N85&lt;0,ABS('Raw results'!N85/2),'Raw results'!N85)</f>
        <v>10181.877</v>
      </c>
      <c r="O85" s="2">
        <f>IF('Raw results'!O85&lt;0,ABS('Raw results'!O85/2),'Raw results'!O85)</f>
        <v>14.32</v>
      </c>
      <c r="P85" s="2">
        <f>IF('Raw results'!P85&lt;0,ABS('Raw results'!P85/2),'Raw results'!P85)</f>
        <v>4.532</v>
      </c>
      <c r="Q85" s="2">
        <f>IF('Raw results'!Q85&lt;0,ABS('Raw results'!Q85/2),'Raw results'!Q85)</f>
        <v>17.265999999999998</v>
      </c>
      <c r="R85" s="2">
        <f>IF('Raw results'!R85&lt;0,ABS('Raw results'!R85/2),'Raw results'!R85)</f>
        <v>5304.56</v>
      </c>
      <c r="S85" s="2">
        <f>IF('Raw results'!S85&lt;0,ABS('Raw results'!S85/2),'Raw results'!S85)</f>
        <v>7.8E-2</v>
      </c>
      <c r="T85" s="2">
        <f>IF('Raw results'!T85&lt;0,ABS('Raw results'!T85/2),'Raw results'!T85)</f>
        <v>0.107</v>
      </c>
      <c r="U85" s="2">
        <f>IF('Raw results'!U85&lt;0,ABS('Raw results'!U85/2),'Raw results'!U85)</f>
        <v>17.986999999999998</v>
      </c>
      <c r="V85" s="2">
        <f>IF('Raw results'!V85&lt;0,ABS('Raw results'!V85/2),'Raw results'!V85)</f>
        <v>1.2500000000000001E-2</v>
      </c>
      <c r="W85" s="2">
        <f>IF('Raw results'!W85&lt;0,ABS('Raw results'!W85/2),'Raw results'!W85)</f>
        <v>2.2280000000000002</v>
      </c>
      <c r="X85" s="2">
        <f>IF('Raw results'!X85&lt;0,ABS('Raw results'!X85/2),'Raw results'!X85)</f>
        <v>3.9E-2</v>
      </c>
      <c r="Y85" s="2">
        <f>IF('Raw results'!Y85&lt;0,ABS('Raw results'!Y85/2),'Raw results'!Y85)</f>
        <v>1.5E-3</v>
      </c>
      <c r="Z85" s="2">
        <f>IF('Raw results'!Z85&lt;0,ABS('Raw results'!Z85/2),'Raw results'!Z85)</f>
        <v>0.45300000000000001</v>
      </c>
      <c r="AA85" s="2">
        <f>IF('Raw results'!AA85&lt;0,ABS('Raw results'!AA85/2),'Raw results'!AA85)</f>
        <v>0.54400000000000004</v>
      </c>
    </row>
    <row r="86" spans="1:27" x14ac:dyDescent="0.2">
      <c r="A86" s="2" t="s">
        <v>45</v>
      </c>
      <c r="B86" s="3">
        <v>7</v>
      </c>
      <c r="C86" s="3">
        <v>15</v>
      </c>
      <c r="D86" s="2" t="s">
        <v>125</v>
      </c>
      <c r="E86" s="2" t="s">
        <v>67</v>
      </c>
      <c r="F86" s="2">
        <f>IF('Raw results'!F86&lt;0,ABS('Raw results'!F86/2),'Raw results'!F86)</f>
        <v>2.5999999999999999E-2</v>
      </c>
      <c r="G86" s="2">
        <f>IF('Raw results'!G86&lt;0,ABS('Raw results'!G86/2),'Raw results'!G86)</f>
        <v>1361.66</v>
      </c>
      <c r="H86" s="2">
        <f>IF('Raw results'!H86&lt;0,ABS('Raw results'!H86/2),'Raw results'!H86)</f>
        <v>807.95299999999997</v>
      </c>
      <c r="I86" s="2">
        <f>IF('Raw results'!I86&lt;0,ABS('Raw results'!I86/2),'Raw results'!I86)</f>
        <v>9.0909999999999993</v>
      </c>
      <c r="J86" s="2">
        <f>IF('Raw results'!J86&lt;0,ABS('Raw results'!J86/2),'Raw results'!J86)</f>
        <v>257.51100000000002</v>
      </c>
      <c r="K86" s="2">
        <f>IF('Raw results'!K86&lt;0,ABS('Raw results'!K86/2),'Raw results'!K86)</f>
        <v>1481.386</v>
      </c>
      <c r="L86" s="2">
        <f>IF('Raw results'!L86&lt;0,ABS('Raw results'!L86/2),'Raw results'!L86)</f>
        <v>6.5000000000000002E-2</v>
      </c>
      <c r="M86" s="2">
        <f>IF('Raw results'!M86&lt;0,ABS('Raw results'!M86/2),'Raw results'!M86)</f>
        <v>2.073</v>
      </c>
      <c r="N86" s="2">
        <f>IF('Raw results'!N86&lt;0,ABS('Raw results'!N86/2),'Raw results'!N86)</f>
        <v>31.009</v>
      </c>
      <c r="O86" s="2">
        <f>IF('Raw results'!O86&lt;0,ABS('Raw results'!O86/2),'Raw results'!O86)</f>
        <v>8.0000000000000002E-3</v>
      </c>
      <c r="P86" s="2">
        <f>IF('Raw results'!P86&lt;0,ABS('Raw results'!P86/2),'Raw results'!P86)</f>
        <v>0.128</v>
      </c>
      <c r="Q86" s="2">
        <f>IF('Raw results'!Q86&lt;0,ABS('Raw results'!Q86/2),'Raw results'!Q86)</f>
        <v>0.26700000000000002</v>
      </c>
      <c r="R86" s="2">
        <f>IF('Raw results'!R86&lt;0,ABS('Raw results'!R86/2),'Raw results'!R86)</f>
        <v>4.5999999999999999E-2</v>
      </c>
      <c r="S86" s="2">
        <f>IF('Raw results'!S86&lt;0,ABS('Raw results'!S86/2),'Raw results'!S86)</f>
        <v>7.3999999999999996E-2</v>
      </c>
      <c r="T86" s="2">
        <f>IF('Raw results'!T86&lt;0,ABS('Raw results'!T86/2),'Raw results'!T86)</f>
        <v>0.17199999999999999</v>
      </c>
      <c r="U86" s="2">
        <f>IF('Raw results'!U86&lt;0,ABS('Raw results'!U86/2),'Raw results'!U86)</f>
        <v>7.7409999999999997</v>
      </c>
      <c r="V86" s="2">
        <f>IF('Raw results'!V86&lt;0,ABS('Raw results'!V86/2),'Raw results'!V86)</f>
        <v>1.2500000000000001E-2</v>
      </c>
      <c r="W86" s="2">
        <f>IF('Raw results'!W86&lt;0,ABS('Raw results'!W86/2),'Raw results'!W86)</f>
        <v>2E-3</v>
      </c>
      <c r="X86" s="2">
        <f>IF('Raw results'!X86&lt;0,ABS('Raw results'!X86/2),'Raw results'!X86)</f>
        <v>1.444</v>
      </c>
      <c r="Y86" s="2">
        <f>IF('Raw results'!Y86&lt;0,ABS('Raw results'!Y86/2),'Raw results'!Y86)</f>
        <v>1.5E-3</v>
      </c>
      <c r="Z86" s="2">
        <f>IF('Raw results'!Z86&lt;0,ABS('Raw results'!Z86/2),'Raw results'!Z86)</f>
        <v>7.9000000000000001E-2</v>
      </c>
      <c r="AA86" s="2">
        <f>IF('Raw results'!AA86&lt;0,ABS('Raw results'!AA86/2),'Raw results'!AA86)</f>
        <v>3.2000000000000001E-2</v>
      </c>
    </row>
    <row r="87" spans="1:27" x14ac:dyDescent="0.2">
      <c r="A87" s="2" t="s">
        <v>45</v>
      </c>
      <c r="B87" s="3">
        <v>5</v>
      </c>
      <c r="C87" s="3">
        <v>0</v>
      </c>
      <c r="D87" s="2" t="s">
        <v>126</v>
      </c>
      <c r="E87" s="2" t="s">
        <v>46</v>
      </c>
      <c r="F87" s="2">
        <f>IF('Raw results'!F87&lt;0,ABS('Raw results'!F87/2),'Raw results'!F87)</f>
        <v>2.5999999999999999E-2</v>
      </c>
      <c r="G87" s="2">
        <f>IF('Raw results'!G87&lt;0,ABS('Raw results'!G87/2),'Raw results'!G87)</f>
        <v>3.6890000000000001</v>
      </c>
      <c r="H87" s="2">
        <f>IF('Raw results'!H87&lt;0,ABS('Raw results'!H87/2),'Raw results'!H87)</f>
        <v>0.97199999999999998</v>
      </c>
      <c r="I87" s="2">
        <f>IF('Raw results'!I87&lt;0,ABS('Raw results'!I87/2),'Raw results'!I87)</f>
        <v>4.2110000000000003</v>
      </c>
      <c r="J87" s="2">
        <f>IF('Raw results'!J87&lt;0,ABS('Raw results'!J87/2),'Raw results'!J87)</f>
        <v>0.19550000000000001</v>
      </c>
      <c r="K87" s="2">
        <f>IF('Raw results'!K87&lt;0,ABS('Raw results'!K87/2),'Raw results'!K87)</f>
        <v>142.83500000000001</v>
      </c>
      <c r="L87" s="2">
        <f>IF('Raw results'!L87&lt;0,ABS('Raw results'!L87/2),'Raw results'!L87)</f>
        <v>5.1999999999999998E-2</v>
      </c>
      <c r="M87" s="2">
        <f>IF('Raw results'!M87&lt;0,ABS('Raw results'!M87/2),'Raw results'!M87)</f>
        <v>1.6E-2</v>
      </c>
      <c r="N87" s="2">
        <f>IF('Raw results'!N87&lt;0,ABS('Raw results'!N87/2),'Raw results'!N87)</f>
        <v>0.86850000000000005</v>
      </c>
      <c r="O87" s="2">
        <f>IF('Raw results'!O87&lt;0,ABS('Raw results'!O87/2),'Raw results'!O87)</f>
        <v>6.0000000000000001E-3</v>
      </c>
      <c r="P87" s="2">
        <f>IF('Raw results'!P87&lt;0,ABS('Raw results'!P87/2),'Raw results'!P87)</f>
        <v>6.8000000000000005E-2</v>
      </c>
      <c r="Q87" s="2">
        <f>IF('Raw results'!Q87&lt;0,ABS('Raw results'!Q87/2),'Raw results'!Q87)</f>
        <v>9.4999999999999998E-3</v>
      </c>
      <c r="R87" s="2">
        <f>IF('Raw results'!R87&lt;0,ABS('Raw results'!R87/2),'Raw results'!R87)</f>
        <v>12.103999999999999</v>
      </c>
      <c r="S87" s="2">
        <f>IF('Raw results'!S87&lt;0,ABS('Raw results'!S87/2),'Raw results'!S87)</f>
        <v>3.1E-2</v>
      </c>
      <c r="T87" s="2">
        <f>IF('Raw results'!T87&lt;0,ABS('Raw results'!T87/2),'Raw results'!T87)</f>
        <v>4.0000000000000001E-3</v>
      </c>
      <c r="U87" s="2">
        <f>IF('Raw results'!U87&lt;0,ABS('Raw results'!U87/2),'Raw results'!U87)</f>
        <v>5.2999999999999999E-2</v>
      </c>
      <c r="V87" s="2">
        <f>IF('Raw results'!V87&lt;0,ABS('Raw results'!V87/2),'Raw results'!V87)</f>
        <v>1.2500000000000001E-2</v>
      </c>
      <c r="W87" s="2">
        <f>IF('Raw results'!W87&lt;0,ABS('Raw results'!W87/2),'Raw results'!W87)</f>
        <v>2E-3</v>
      </c>
      <c r="X87" s="2">
        <f>IF('Raw results'!X87&lt;0,ABS('Raw results'!X87/2),'Raw results'!X87)</f>
        <v>5.0000000000000001E-3</v>
      </c>
      <c r="Y87" s="2">
        <f>IF('Raw results'!Y87&lt;0,ABS('Raw results'!Y87/2),'Raw results'!Y87)</f>
        <v>3.6999999999999998E-2</v>
      </c>
      <c r="Z87" s="2">
        <f>IF('Raw results'!Z87&lt;0,ABS('Raw results'!Z87/2),'Raw results'!Z87)</f>
        <v>1.2E-2</v>
      </c>
      <c r="AA87" s="2">
        <f>IF('Raw results'!AA87&lt;0,ABS('Raw results'!AA87/2),'Raw results'!AA87)</f>
        <v>5.0000000000000001E-4</v>
      </c>
    </row>
    <row r="88" spans="1:27" x14ac:dyDescent="0.2">
      <c r="A88" s="2" t="s">
        <v>45</v>
      </c>
      <c r="B88" s="3">
        <v>5</v>
      </c>
      <c r="C88" s="3">
        <v>0</v>
      </c>
      <c r="D88" s="2" t="s">
        <v>126</v>
      </c>
      <c r="E88" s="2" t="s">
        <v>47</v>
      </c>
      <c r="F88" s="2">
        <f>IF('Raw results'!F88&lt;0,ABS('Raw results'!F88/2),'Raw results'!F88)</f>
        <v>2.5999999999999999E-2</v>
      </c>
      <c r="G88" s="2">
        <f>IF('Raw results'!G88&lt;0,ABS('Raw results'!G88/2),'Raw results'!G88)</f>
        <v>2.9239999999999999</v>
      </c>
      <c r="H88" s="2">
        <f>IF('Raw results'!H88&lt;0,ABS('Raw results'!H88/2),'Raw results'!H88)</f>
        <v>1.0960000000000001</v>
      </c>
      <c r="I88" s="2">
        <f>IF('Raw results'!I88&lt;0,ABS('Raw results'!I88/2),'Raw results'!I88)</f>
        <v>4.3029999999999999</v>
      </c>
      <c r="J88" s="2">
        <f>IF('Raw results'!J88&lt;0,ABS('Raw results'!J88/2),'Raw results'!J88)</f>
        <v>0.19550000000000001</v>
      </c>
      <c r="K88" s="2">
        <f>IF('Raw results'!K88&lt;0,ABS('Raw results'!K88/2),'Raw results'!K88)</f>
        <v>145.786</v>
      </c>
      <c r="L88" s="2">
        <f>IF('Raw results'!L88&lt;0,ABS('Raw results'!L88/2),'Raw results'!L88)</f>
        <v>8.1000000000000003E-2</v>
      </c>
      <c r="M88" s="2">
        <f>IF('Raw results'!M88&lt;0,ABS('Raw results'!M88/2),'Raw results'!M88)</f>
        <v>2.1999999999999999E-2</v>
      </c>
      <c r="N88" s="2">
        <f>IF('Raw results'!N88&lt;0,ABS('Raw results'!N88/2),'Raw results'!N88)</f>
        <v>0.86850000000000005</v>
      </c>
      <c r="O88" s="2">
        <f>IF('Raw results'!O88&lt;0,ABS('Raw results'!O88/2),'Raw results'!O88)</f>
        <v>6.0000000000000001E-3</v>
      </c>
      <c r="P88" s="2">
        <f>IF('Raw results'!P88&lt;0,ABS('Raw results'!P88/2),'Raw results'!P88)</f>
        <v>2.1999999999999999E-2</v>
      </c>
      <c r="Q88" s="2">
        <f>IF('Raw results'!Q88&lt;0,ABS('Raw results'!Q88/2),'Raw results'!Q88)</f>
        <v>9.4999999999999998E-3</v>
      </c>
      <c r="R88" s="2">
        <f>IF('Raw results'!R88&lt;0,ABS('Raw results'!R88/2),'Raw results'!R88)</f>
        <v>12.590999999999999</v>
      </c>
      <c r="S88" s="2">
        <f>IF('Raw results'!S88&lt;0,ABS('Raw results'!S88/2),'Raw results'!S88)</f>
        <v>9.4999999999999998E-3</v>
      </c>
      <c r="T88" s="2">
        <f>IF('Raw results'!T88&lt;0,ABS('Raw results'!T88/2),'Raw results'!T88)</f>
        <v>1.5E-3</v>
      </c>
      <c r="U88" s="2">
        <f>IF('Raw results'!U88&lt;0,ABS('Raw results'!U88/2),'Raw results'!U88)</f>
        <v>5.7000000000000002E-2</v>
      </c>
      <c r="V88" s="2">
        <f>IF('Raw results'!V88&lt;0,ABS('Raw results'!V88/2),'Raw results'!V88)</f>
        <v>1.2500000000000001E-2</v>
      </c>
      <c r="W88" s="2">
        <f>IF('Raw results'!W88&lt;0,ABS('Raw results'!W88/2),'Raw results'!W88)</f>
        <v>2E-3</v>
      </c>
      <c r="X88" s="2">
        <f>IF('Raw results'!X88&lt;0,ABS('Raw results'!X88/2),'Raw results'!X88)</f>
        <v>8.0000000000000002E-3</v>
      </c>
      <c r="Y88" s="2">
        <f>IF('Raw results'!Y88&lt;0,ABS('Raw results'!Y88/2),'Raw results'!Y88)</f>
        <v>6.0000000000000001E-3</v>
      </c>
      <c r="Z88" s="2">
        <f>IF('Raw results'!Z88&lt;0,ABS('Raw results'!Z88/2),'Raw results'!Z88)</f>
        <v>7.0000000000000001E-3</v>
      </c>
      <c r="AA88" s="2">
        <f>IF('Raw results'!AA88&lt;0,ABS('Raw results'!AA88/2),'Raw results'!AA88)</f>
        <v>5.0000000000000001E-4</v>
      </c>
    </row>
    <row r="89" spans="1:27" x14ac:dyDescent="0.2">
      <c r="A89" s="2" t="s">
        <v>45</v>
      </c>
      <c r="B89" s="3">
        <v>5</v>
      </c>
      <c r="C89" s="3">
        <v>0</v>
      </c>
      <c r="D89" s="2" t="s">
        <v>126</v>
      </c>
      <c r="E89" s="2" t="s">
        <v>48</v>
      </c>
      <c r="F89" s="2">
        <f>IF('Raw results'!F89&lt;0,ABS('Raw results'!F89/2),'Raw results'!F89)</f>
        <v>2.5999999999999999E-2</v>
      </c>
      <c r="G89" s="2">
        <f>IF('Raw results'!G89&lt;0,ABS('Raw results'!G89/2),'Raw results'!G89)</f>
        <v>2.7930000000000001</v>
      </c>
      <c r="H89" s="2">
        <f>IF('Raw results'!H89&lt;0,ABS('Raw results'!H89/2),'Raw results'!H89)</f>
        <v>1.5489999999999999</v>
      </c>
      <c r="I89" s="2">
        <f>IF('Raw results'!I89&lt;0,ABS('Raw results'!I89/2),'Raw results'!I89)</f>
        <v>4.5250000000000004</v>
      </c>
      <c r="J89" s="2">
        <f>IF('Raw results'!J89&lt;0,ABS('Raw results'!J89/2),'Raw results'!J89)</f>
        <v>0.19550000000000001</v>
      </c>
      <c r="K89" s="2">
        <f>IF('Raw results'!K89&lt;0,ABS('Raw results'!K89/2),'Raw results'!K89)</f>
        <v>145.27500000000001</v>
      </c>
      <c r="L89" s="2">
        <f>IF('Raw results'!L89&lt;0,ABS('Raw results'!L89/2),'Raw results'!L89)</f>
        <v>6.4000000000000001E-2</v>
      </c>
      <c r="M89" s="2">
        <f>IF('Raw results'!M89&lt;0,ABS('Raw results'!M89/2),'Raw results'!M89)</f>
        <v>1.6E-2</v>
      </c>
      <c r="N89" s="2">
        <f>IF('Raw results'!N89&lt;0,ABS('Raw results'!N89/2),'Raw results'!N89)</f>
        <v>0.86850000000000005</v>
      </c>
      <c r="O89" s="2">
        <f>IF('Raw results'!O89&lt;0,ABS('Raw results'!O89/2),'Raw results'!O89)</f>
        <v>6.0000000000000001E-3</v>
      </c>
      <c r="P89" s="2">
        <f>IF('Raw results'!P89&lt;0,ABS('Raw results'!P89/2),'Raw results'!P89)</f>
        <v>1.7000000000000001E-2</v>
      </c>
      <c r="Q89" s="2">
        <f>IF('Raw results'!Q89&lt;0,ABS('Raw results'!Q89/2),'Raw results'!Q89)</f>
        <v>9.4999999999999998E-3</v>
      </c>
      <c r="R89" s="2">
        <f>IF('Raw results'!R89&lt;0,ABS('Raw results'!R89/2),'Raw results'!R89)</f>
        <v>12.372999999999999</v>
      </c>
      <c r="S89" s="2">
        <f>IF('Raw results'!S89&lt;0,ABS('Raw results'!S89/2),'Raw results'!S89)</f>
        <v>9.4999999999999998E-3</v>
      </c>
      <c r="T89" s="2">
        <f>IF('Raw results'!T89&lt;0,ABS('Raw results'!T89/2),'Raw results'!T89)</f>
        <v>1.5E-3</v>
      </c>
      <c r="U89" s="2">
        <f>IF('Raw results'!U89&lt;0,ABS('Raw results'!U89/2),'Raw results'!U89)</f>
        <v>5.2999999999999999E-2</v>
      </c>
      <c r="V89" s="2">
        <f>IF('Raw results'!V89&lt;0,ABS('Raw results'!V89/2),'Raw results'!V89)</f>
        <v>1.2500000000000001E-2</v>
      </c>
      <c r="W89" s="2">
        <f>IF('Raw results'!W89&lt;0,ABS('Raw results'!W89/2),'Raw results'!W89)</f>
        <v>2E-3</v>
      </c>
      <c r="X89" s="2">
        <f>IF('Raw results'!X89&lt;0,ABS('Raw results'!X89/2),'Raw results'!X89)</f>
        <v>0.02</v>
      </c>
      <c r="Y89" s="2">
        <f>IF('Raw results'!Y89&lt;0,ABS('Raw results'!Y89/2),'Raw results'!Y89)</f>
        <v>1.5E-3</v>
      </c>
      <c r="Z89" s="2">
        <f>IF('Raw results'!Z89&lt;0,ABS('Raw results'!Z89/2),'Raw results'!Z89)</f>
        <v>5.0000000000000001E-3</v>
      </c>
      <c r="AA89" s="2">
        <f>IF('Raw results'!AA89&lt;0,ABS('Raw results'!AA89/2),'Raw results'!AA89)</f>
        <v>5.0000000000000001E-4</v>
      </c>
    </row>
    <row r="90" spans="1:27" x14ac:dyDescent="0.2">
      <c r="A90" s="2" t="s">
        <v>45</v>
      </c>
      <c r="B90" s="3">
        <v>6</v>
      </c>
      <c r="C90" s="3">
        <v>6</v>
      </c>
      <c r="D90" s="2" t="s">
        <v>126</v>
      </c>
      <c r="E90" s="2" t="s">
        <v>57</v>
      </c>
      <c r="F90" s="2">
        <f>IF('Raw results'!F90&lt;0,ABS('Raw results'!F90/2),'Raw results'!F90)</f>
        <v>2.5999999999999999E-2</v>
      </c>
      <c r="G90" s="2">
        <f>IF('Raw results'!G90&lt;0,ABS('Raw results'!G90/2),'Raw results'!G90)</f>
        <v>12.673999999999999</v>
      </c>
      <c r="H90" s="2">
        <f>IF('Raw results'!H90&lt;0,ABS('Raw results'!H90/2),'Raw results'!H90)</f>
        <v>6.8769999999999998</v>
      </c>
      <c r="I90" s="2">
        <f>IF('Raw results'!I90&lt;0,ABS('Raw results'!I90/2),'Raw results'!I90)</f>
        <v>39.362000000000002</v>
      </c>
      <c r="J90" s="2">
        <f>IF('Raw results'!J90&lt;0,ABS('Raw results'!J90/2),'Raw results'!J90)</f>
        <v>0.19550000000000001</v>
      </c>
      <c r="K90" s="2">
        <f>IF('Raw results'!K90&lt;0,ABS('Raw results'!K90/2),'Raw results'!K90)</f>
        <v>323.02600000000001</v>
      </c>
      <c r="L90" s="2">
        <f>IF('Raw results'!L90&lt;0,ABS('Raw results'!L90/2),'Raw results'!L90)</f>
        <v>6.0999999999999999E-2</v>
      </c>
      <c r="M90" s="2">
        <f>IF('Raw results'!M90&lt;0,ABS('Raw results'!M90/2),'Raw results'!M90)</f>
        <v>6.5000000000000002E-2</v>
      </c>
      <c r="N90" s="2">
        <f>IF('Raw results'!N90&lt;0,ABS('Raw results'!N90/2),'Raw results'!N90)</f>
        <v>0.86850000000000005</v>
      </c>
      <c r="O90" s="2">
        <f>IF('Raw results'!O90&lt;0,ABS('Raw results'!O90/2),'Raw results'!O90)</f>
        <v>4.9000000000000002E-2</v>
      </c>
      <c r="P90" s="2">
        <f>IF('Raw results'!P90&lt;0,ABS('Raw results'!P90/2),'Raw results'!P90)</f>
        <v>7.9000000000000001E-2</v>
      </c>
      <c r="Q90" s="2">
        <f>IF('Raw results'!Q90&lt;0,ABS('Raw results'!Q90/2),'Raw results'!Q90)</f>
        <v>0.25600000000000001</v>
      </c>
      <c r="R90" s="2">
        <f>IF('Raw results'!R90&lt;0,ABS('Raw results'!R90/2),'Raw results'!R90)</f>
        <v>11.388</v>
      </c>
      <c r="S90" s="2">
        <f>IF('Raw results'!S90&lt;0,ABS('Raw results'!S90/2),'Raw results'!S90)</f>
        <v>9.4999999999999998E-3</v>
      </c>
      <c r="T90" s="2">
        <f>IF('Raw results'!T90&lt;0,ABS('Raw results'!T90/2),'Raw results'!T90)</f>
        <v>1.0999999999999999E-2</v>
      </c>
      <c r="U90" s="2">
        <f>IF('Raw results'!U90&lt;0,ABS('Raw results'!U90/2),'Raw results'!U90)</f>
        <v>0.50900000000000001</v>
      </c>
      <c r="V90" s="2">
        <f>IF('Raw results'!V90&lt;0,ABS('Raw results'!V90/2),'Raw results'!V90)</f>
        <v>1.2500000000000001E-2</v>
      </c>
      <c r="W90" s="2">
        <f>IF('Raw results'!W90&lt;0,ABS('Raw results'!W90/2),'Raw results'!W90)</f>
        <v>2E-3</v>
      </c>
      <c r="X90" s="2">
        <f>IF('Raw results'!X90&lt;0,ABS('Raw results'!X90/2),'Raw results'!X90)</f>
        <v>0.16400000000000001</v>
      </c>
      <c r="Y90" s="2">
        <f>IF('Raw results'!Y90&lt;0,ABS('Raw results'!Y90/2),'Raw results'!Y90)</f>
        <v>1.5E-3</v>
      </c>
      <c r="Z90" s="2">
        <f>IF('Raw results'!Z90&lt;0,ABS('Raw results'!Z90/2),'Raw results'!Z90)</f>
        <v>3.9E-2</v>
      </c>
      <c r="AA90" s="2">
        <f>IF('Raw results'!AA90&lt;0,ABS('Raw results'!AA90/2),'Raw results'!AA90)</f>
        <v>1E-3</v>
      </c>
    </row>
    <row r="91" spans="1:27" x14ac:dyDescent="0.2">
      <c r="A91" s="2" t="s">
        <v>45</v>
      </c>
      <c r="B91" s="3">
        <v>6</v>
      </c>
      <c r="C91" s="3">
        <v>8</v>
      </c>
      <c r="D91" s="2" t="s">
        <v>126</v>
      </c>
      <c r="E91" s="2" t="s">
        <v>56</v>
      </c>
      <c r="F91" s="2">
        <f>IF('Raw results'!F91&lt;0,ABS('Raw results'!F91/2),'Raw results'!F91)</f>
        <v>2.5999999999999999E-2</v>
      </c>
      <c r="G91" s="2">
        <f>IF('Raw results'!G91&lt;0,ABS('Raw results'!G91/2),'Raw results'!G91)</f>
        <v>14.021000000000001</v>
      </c>
      <c r="H91" s="2">
        <f>IF('Raw results'!H91&lt;0,ABS('Raw results'!H91/2),'Raw results'!H91)</f>
        <v>4.1399999999999997</v>
      </c>
      <c r="I91" s="2">
        <f>IF('Raw results'!I91&lt;0,ABS('Raw results'!I91/2),'Raw results'!I91)</f>
        <v>27.431000000000001</v>
      </c>
      <c r="J91" s="2">
        <f>IF('Raw results'!J91&lt;0,ABS('Raw results'!J91/2),'Raw results'!J91)</f>
        <v>0.19550000000000001</v>
      </c>
      <c r="K91" s="2">
        <f>IF('Raw results'!K91&lt;0,ABS('Raw results'!K91/2),'Raw results'!K91)</f>
        <v>236.16399999999999</v>
      </c>
      <c r="L91" s="2">
        <f>IF('Raw results'!L91&lt;0,ABS('Raw results'!L91/2),'Raw results'!L91)</f>
        <v>6.9000000000000006E-2</v>
      </c>
      <c r="M91" s="2">
        <f>IF('Raw results'!M91&lt;0,ABS('Raw results'!M91/2),'Raw results'!M91)</f>
        <v>4.3999999999999997E-2</v>
      </c>
      <c r="N91" s="2">
        <f>IF('Raw results'!N91&lt;0,ABS('Raw results'!N91/2),'Raw results'!N91)</f>
        <v>0.86850000000000005</v>
      </c>
      <c r="O91" s="2">
        <f>IF('Raw results'!O91&lt;0,ABS('Raw results'!O91/2),'Raw results'!O91)</f>
        <v>0.189</v>
      </c>
      <c r="P91" s="2">
        <f>IF('Raw results'!P91&lt;0,ABS('Raw results'!P91/2),'Raw results'!P91)</f>
        <v>5.6000000000000001E-2</v>
      </c>
      <c r="Q91" s="2">
        <f>IF('Raw results'!Q91&lt;0,ABS('Raw results'!Q91/2),'Raw results'!Q91)</f>
        <v>0.91600000000000004</v>
      </c>
      <c r="R91" s="2">
        <f>IF('Raw results'!R91&lt;0,ABS('Raw results'!R91/2),'Raw results'!R91)</f>
        <v>12.054</v>
      </c>
      <c r="S91" s="2">
        <f>IF('Raw results'!S91&lt;0,ABS('Raw results'!S91/2),'Raw results'!S91)</f>
        <v>9.4999999999999998E-3</v>
      </c>
      <c r="T91" s="2">
        <f>IF('Raw results'!T91&lt;0,ABS('Raw results'!T91/2),'Raw results'!T91)</f>
        <v>1.2E-2</v>
      </c>
      <c r="U91" s="2">
        <f>IF('Raw results'!U91&lt;0,ABS('Raw results'!U91/2),'Raw results'!U91)</f>
        <v>0.30299999999999999</v>
      </c>
      <c r="V91" s="2">
        <f>IF('Raw results'!V91&lt;0,ABS('Raw results'!V91/2),'Raw results'!V91)</f>
        <v>1.2500000000000001E-2</v>
      </c>
      <c r="W91" s="2">
        <f>IF('Raw results'!W91&lt;0,ABS('Raw results'!W91/2),'Raw results'!W91)</f>
        <v>2E-3</v>
      </c>
      <c r="X91" s="2">
        <f>IF('Raw results'!X91&lt;0,ABS('Raw results'!X91/2),'Raw results'!X91)</f>
        <v>0.183</v>
      </c>
      <c r="Y91" s="2">
        <f>IF('Raw results'!Y91&lt;0,ABS('Raw results'!Y91/2),'Raw results'!Y91)</f>
        <v>1.5E-3</v>
      </c>
      <c r="Z91" s="2">
        <f>IF('Raw results'!Z91&lt;0,ABS('Raw results'!Z91/2),'Raw results'!Z91)</f>
        <v>4.9000000000000002E-2</v>
      </c>
      <c r="AA91" s="2">
        <f>IF('Raw results'!AA91&lt;0,ABS('Raw results'!AA91/2),'Raw results'!AA91)</f>
        <v>2E-3</v>
      </c>
    </row>
    <row r="92" spans="1:27" x14ac:dyDescent="0.2">
      <c r="A92" s="2" t="s">
        <v>45</v>
      </c>
      <c r="B92" s="3">
        <v>6</v>
      </c>
      <c r="C92" s="3">
        <v>10</v>
      </c>
      <c r="D92" s="2" t="s">
        <v>126</v>
      </c>
      <c r="E92" s="2" t="s">
        <v>55</v>
      </c>
      <c r="F92" s="2">
        <f>IF('Raw results'!F92&lt;0,ABS('Raw results'!F92/2),'Raw results'!F92)</f>
        <v>2.5999999999999999E-2</v>
      </c>
      <c r="G92" s="2">
        <f>IF('Raw results'!G92&lt;0,ABS('Raw results'!G92/2),'Raw results'!G92)</f>
        <v>25.469000000000001</v>
      </c>
      <c r="H92" s="2">
        <f>IF('Raw results'!H92&lt;0,ABS('Raw results'!H92/2),'Raw results'!H92)</f>
        <v>11.779</v>
      </c>
      <c r="I92" s="2">
        <f>IF('Raw results'!I92&lt;0,ABS('Raw results'!I92/2),'Raw results'!I92)</f>
        <v>74.328999999999994</v>
      </c>
      <c r="J92" s="2">
        <f>IF('Raw results'!J92&lt;0,ABS('Raw results'!J92/2),'Raw results'!J92)</f>
        <v>0.64200000000000002</v>
      </c>
      <c r="K92" s="2">
        <f>IF('Raw results'!K92&lt;0,ABS('Raw results'!K92/2),'Raw results'!K92)</f>
        <v>455.33300000000003</v>
      </c>
      <c r="L92" s="2">
        <f>IF('Raw results'!L92&lt;0,ABS('Raw results'!L92/2),'Raw results'!L92)</f>
        <v>9.0999999999999998E-2</v>
      </c>
      <c r="M92" s="2">
        <f>IF('Raw results'!M92&lt;0,ABS('Raw results'!M92/2),'Raw results'!M92)</f>
        <v>0.105</v>
      </c>
      <c r="N92" s="2">
        <f>IF('Raw results'!N92&lt;0,ABS('Raw results'!N92/2),'Raw results'!N92)</f>
        <v>0.86850000000000005</v>
      </c>
      <c r="O92" s="2">
        <f>IF('Raw results'!O92&lt;0,ABS('Raw results'!O92/2),'Raw results'!O92)</f>
        <v>5.1999999999999998E-2</v>
      </c>
      <c r="P92" s="2">
        <f>IF('Raw results'!P92&lt;0,ABS('Raw results'!P92/2),'Raw results'!P92)</f>
        <v>0.105</v>
      </c>
      <c r="Q92" s="2">
        <f>IF('Raw results'!Q92&lt;0,ABS('Raw results'!Q92/2),'Raw results'!Q92)</f>
        <v>0.27800000000000002</v>
      </c>
      <c r="R92" s="2">
        <f>IF('Raw results'!R92&lt;0,ABS('Raw results'!R92/2),'Raw results'!R92)</f>
        <v>0.38600000000000001</v>
      </c>
      <c r="S92" s="2">
        <f>IF('Raw results'!S92&lt;0,ABS('Raw results'!S92/2),'Raw results'!S92)</f>
        <v>9.4999999999999998E-3</v>
      </c>
      <c r="T92" s="2">
        <f>IF('Raw results'!T92&lt;0,ABS('Raw results'!T92/2),'Raw results'!T92)</f>
        <v>1.2E-2</v>
      </c>
      <c r="U92" s="2">
        <f>IF('Raw results'!U92&lt;0,ABS('Raw results'!U92/2),'Raw results'!U92)</f>
        <v>0.879</v>
      </c>
      <c r="V92" s="2">
        <f>IF('Raw results'!V92&lt;0,ABS('Raw results'!V92/2),'Raw results'!V92)</f>
        <v>1.2500000000000001E-2</v>
      </c>
      <c r="W92" s="2">
        <f>IF('Raw results'!W92&lt;0,ABS('Raw results'!W92/2),'Raw results'!W92)</f>
        <v>2E-3</v>
      </c>
      <c r="X92" s="2">
        <f>IF('Raw results'!X92&lt;0,ABS('Raw results'!X92/2),'Raw results'!X92)</f>
        <v>0.255</v>
      </c>
      <c r="Y92" s="2">
        <f>IF('Raw results'!Y92&lt;0,ABS('Raw results'!Y92/2),'Raw results'!Y92)</f>
        <v>1.5E-3</v>
      </c>
      <c r="Z92" s="2">
        <f>IF('Raw results'!Z92&lt;0,ABS('Raw results'!Z92/2),'Raw results'!Z92)</f>
        <v>4.7E-2</v>
      </c>
      <c r="AA92" s="2">
        <f>IF('Raw results'!AA92&lt;0,ABS('Raw results'!AA92/2),'Raw results'!AA92)</f>
        <v>2E-3</v>
      </c>
    </row>
    <row r="93" spans="1:27" x14ac:dyDescent="0.2">
      <c r="A93" s="2" t="s">
        <v>45</v>
      </c>
      <c r="B93" s="3">
        <v>7</v>
      </c>
      <c r="C93" s="3">
        <v>11</v>
      </c>
      <c r="D93" s="2" t="s">
        <v>126</v>
      </c>
      <c r="E93" s="2" t="s">
        <v>83</v>
      </c>
      <c r="F93" s="2">
        <f>IF('Raw results'!F93&lt;0,ABS('Raw results'!F93/2),'Raw results'!F93)</f>
        <v>2.5999999999999999E-2</v>
      </c>
      <c r="G93" s="2">
        <f>IF('Raw results'!G93&lt;0,ABS('Raw results'!G93/2),'Raw results'!G93)</f>
        <v>33.344000000000001</v>
      </c>
      <c r="H93" s="2">
        <f>IF('Raw results'!H93&lt;0,ABS('Raw results'!H93/2),'Raw results'!H93)</f>
        <v>3.3029999999999999</v>
      </c>
      <c r="I93" s="2">
        <f>IF('Raw results'!I93&lt;0,ABS('Raw results'!I93/2),'Raw results'!I93)</f>
        <v>6.7089999999999996</v>
      </c>
      <c r="J93" s="2">
        <f>IF('Raw results'!J93&lt;0,ABS('Raw results'!J93/2),'Raw results'!J93)</f>
        <v>12.907</v>
      </c>
      <c r="K93" s="2">
        <f>IF('Raw results'!K93&lt;0,ABS('Raw results'!K93/2),'Raw results'!K93)</f>
        <v>1.319</v>
      </c>
      <c r="L93" s="2">
        <f>IF('Raw results'!L93&lt;0,ABS('Raw results'!L93/2),'Raw results'!L93)</f>
        <v>5.3999999999999999E-2</v>
      </c>
      <c r="M93" s="2">
        <f>IF('Raw results'!M93&lt;0,ABS('Raw results'!M93/2),'Raw results'!M93)</f>
        <v>5.0999999999999997E-2</v>
      </c>
      <c r="N93" s="2">
        <f>IF('Raw results'!N93&lt;0,ABS('Raw results'!N93/2),'Raw results'!N93)</f>
        <v>0.86850000000000005</v>
      </c>
      <c r="O93" s="2">
        <f>IF('Raw results'!O93&lt;0,ABS('Raw results'!O93/2),'Raw results'!O93)</f>
        <v>5.0000000000000001E-4</v>
      </c>
      <c r="P93" s="2">
        <f>IF('Raw results'!P93&lt;0,ABS('Raw results'!P93/2),'Raw results'!P93)</f>
        <v>0.02</v>
      </c>
      <c r="Q93" s="2">
        <f>IF('Raw results'!Q93&lt;0,ABS('Raw results'!Q93/2),'Raw results'!Q93)</f>
        <v>0.44</v>
      </c>
      <c r="R93" s="2">
        <f>IF('Raw results'!R93&lt;0,ABS('Raw results'!R93/2),'Raw results'!R93)</f>
        <v>4.5999999999999999E-2</v>
      </c>
      <c r="S93" s="2">
        <f>IF('Raw results'!S93&lt;0,ABS('Raw results'!S93/2),'Raw results'!S93)</f>
        <v>9.4999999999999998E-3</v>
      </c>
      <c r="T93" s="2">
        <f>IF('Raw results'!T93&lt;0,ABS('Raw results'!T93/2),'Raw results'!T93)</f>
        <v>1.6E-2</v>
      </c>
      <c r="U93" s="2">
        <f>IF('Raw results'!U93&lt;0,ABS('Raw results'!U93/2),'Raw results'!U93)</f>
        <v>0.05</v>
      </c>
      <c r="V93" s="2">
        <f>IF('Raw results'!V93&lt;0,ABS('Raw results'!V93/2),'Raw results'!V93)</f>
        <v>1.2500000000000001E-2</v>
      </c>
      <c r="W93" s="2">
        <f>IF('Raw results'!W93&lt;0,ABS('Raw results'!W93/2),'Raw results'!W93)</f>
        <v>2E-3</v>
      </c>
      <c r="X93" s="2">
        <f>IF('Raw results'!X93&lt;0,ABS('Raw results'!X93/2),'Raw results'!X93)</f>
        <v>2.4E-2</v>
      </c>
      <c r="Y93" s="2">
        <f>IF('Raw results'!Y93&lt;0,ABS('Raw results'!Y93/2),'Raw results'!Y93)</f>
        <v>1.5E-3</v>
      </c>
      <c r="Z93" s="2">
        <f>IF('Raw results'!Z93&lt;0,ABS('Raw results'!Z93/2),'Raw results'!Z93)</f>
        <v>7.0000000000000001E-3</v>
      </c>
      <c r="AA93" s="2">
        <f>IF('Raw results'!AA93&lt;0,ABS('Raw results'!AA93/2),'Raw results'!AA93)</f>
        <v>5.0000000000000001E-4</v>
      </c>
    </row>
    <row r="94" spans="1:27" x14ac:dyDescent="0.2">
      <c r="A94" s="2" t="s">
        <v>45</v>
      </c>
      <c r="B94" s="3">
        <v>7</v>
      </c>
      <c r="C94" s="3">
        <v>13</v>
      </c>
      <c r="D94" s="2" t="s">
        <v>126</v>
      </c>
      <c r="E94" s="2" t="s">
        <v>65</v>
      </c>
      <c r="F94" s="2">
        <f>IF('Raw results'!F94&lt;0,ABS('Raw results'!F94/2),'Raw results'!F94)</f>
        <v>2.5999999999999999E-2</v>
      </c>
      <c r="G94" s="2">
        <f>IF('Raw results'!G94&lt;0,ABS('Raw results'!G94/2),'Raw results'!G94)</f>
        <v>6.3639999999999999</v>
      </c>
      <c r="H94" s="2">
        <f>IF('Raw results'!H94&lt;0,ABS('Raw results'!H94/2),'Raw results'!H94)</f>
        <v>0.51</v>
      </c>
      <c r="I94" s="2">
        <f>IF('Raw results'!I94&lt;0,ABS('Raw results'!I94/2),'Raw results'!I94)</f>
        <v>5.2930000000000001</v>
      </c>
      <c r="J94" s="2">
        <f>IF('Raw results'!J94&lt;0,ABS('Raw results'!J94/2),'Raw results'!J94)</f>
        <v>3.0350000000000001</v>
      </c>
      <c r="K94" s="2">
        <f>IF('Raw results'!K94&lt;0,ABS('Raw results'!K94/2),'Raw results'!K94)</f>
        <v>0.35099999999999998</v>
      </c>
      <c r="L94" s="2">
        <f>IF('Raw results'!L94&lt;0,ABS('Raw results'!L94/2),'Raw results'!L94)</f>
        <v>4.9000000000000002E-2</v>
      </c>
      <c r="M94" s="2">
        <f>IF('Raw results'!M94&lt;0,ABS('Raw results'!M94/2),'Raw results'!M94)</f>
        <v>1.2999999999999999E-2</v>
      </c>
      <c r="N94" s="2">
        <f>IF('Raw results'!N94&lt;0,ABS('Raw results'!N94/2),'Raw results'!N94)</f>
        <v>0.86850000000000005</v>
      </c>
      <c r="O94" s="2">
        <f>IF('Raw results'!O94&lt;0,ABS('Raw results'!O94/2),'Raw results'!O94)</f>
        <v>5.0000000000000001E-4</v>
      </c>
      <c r="P94" s="2">
        <f>IF('Raw results'!P94&lt;0,ABS('Raw results'!P94/2),'Raw results'!P94)</f>
        <v>2.4E-2</v>
      </c>
      <c r="Q94" s="2">
        <f>IF('Raw results'!Q94&lt;0,ABS('Raw results'!Q94/2),'Raw results'!Q94)</f>
        <v>5.5E-2</v>
      </c>
      <c r="R94" s="2">
        <f>IF('Raw results'!R94&lt;0,ABS('Raw results'!R94/2),'Raw results'!R94)</f>
        <v>4.5999999999999999E-2</v>
      </c>
      <c r="S94" s="2">
        <f>IF('Raw results'!S94&lt;0,ABS('Raw results'!S94/2),'Raw results'!S94)</f>
        <v>9.4999999999999998E-3</v>
      </c>
      <c r="T94" s="2">
        <f>IF('Raw results'!T94&lt;0,ABS('Raw results'!T94/2),'Raw results'!T94)</f>
        <v>3.0000000000000001E-3</v>
      </c>
      <c r="U94" s="2">
        <f>IF('Raw results'!U94&lt;0,ABS('Raw results'!U94/2),'Raw results'!U94)</f>
        <v>5.0000000000000001E-4</v>
      </c>
      <c r="V94" s="2">
        <f>IF('Raw results'!V94&lt;0,ABS('Raw results'!V94/2),'Raw results'!V94)</f>
        <v>1.2500000000000001E-2</v>
      </c>
      <c r="W94" s="2">
        <f>IF('Raw results'!W94&lt;0,ABS('Raw results'!W94/2),'Raw results'!W94)</f>
        <v>2E-3</v>
      </c>
      <c r="X94" s="2">
        <f>IF('Raw results'!X94&lt;0,ABS('Raw results'!X94/2),'Raw results'!X94)</f>
        <v>7.0000000000000001E-3</v>
      </c>
      <c r="Y94" s="2">
        <f>IF('Raw results'!Y94&lt;0,ABS('Raw results'!Y94/2),'Raw results'!Y94)</f>
        <v>1.5E-3</v>
      </c>
      <c r="Z94" s="2">
        <f>IF('Raw results'!Z94&lt;0,ABS('Raw results'!Z94/2),'Raw results'!Z94)</f>
        <v>1.5E-3</v>
      </c>
      <c r="AA94" s="2">
        <f>IF('Raw results'!AA94&lt;0,ABS('Raw results'!AA94/2),'Raw results'!AA94)</f>
        <v>5.0000000000000001E-4</v>
      </c>
    </row>
    <row r="95" spans="1:27" x14ac:dyDescent="0.2">
      <c r="A95" s="2" t="s">
        <v>45</v>
      </c>
      <c r="B95" s="3">
        <v>7</v>
      </c>
      <c r="C95" s="3">
        <v>14</v>
      </c>
      <c r="D95" s="2" t="s">
        <v>126</v>
      </c>
      <c r="E95" s="2" t="s">
        <v>64</v>
      </c>
      <c r="F95" s="2">
        <f>IF('Raw results'!F95&lt;0,ABS('Raw results'!F95/2),'Raw results'!F95)</f>
        <v>2.5999999999999999E-2</v>
      </c>
      <c r="G95" s="2">
        <f>IF('Raw results'!G95&lt;0,ABS('Raw results'!G95/2),'Raw results'!G95)</f>
        <v>5.5940000000000003</v>
      </c>
      <c r="H95" s="2">
        <f>IF('Raw results'!H95&lt;0,ABS('Raw results'!H95/2),'Raw results'!H95)</f>
        <v>0.72499999999999998</v>
      </c>
      <c r="I95" s="2">
        <f>IF('Raw results'!I95&lt;0,ABS('Raw results'!I95/2),'Raw results'!I95)</f>
        <v>1.2709999999999999</v>
      </c>
      <c r="J95" s="2">
        <f>IF('Raw results'!J95&lt;0,ABS('Raw results'!J95/2),'Raw results'!J95)</f>
        <v>1.393</v>
      </c>
      <c r="K95" s="2">
        <f>IF('Raw results'!K95&lt;0,ABS('Raw results'!K95/2),'Raw results'!K95)</f>
        <v>19.637</v>
      </c>
      <c r="L95" s="2">
        <f>IF('Raw results'!L95&lt;0,ABS('Raw results'!L95/2),'Raw results'!L95)</f>
        <v>2.5999999999999999E-2</v>
      </c>
      <c r="M95" s="2">
        <f>IF('Raw results'!M95&lt;0,ABS('Raw results'!M95/2),'Raw results'!M95)</f>
        <v>8.9999999999999993E-3</v>
      </c>
      <c r="N95" s="2">
        <f>IF('Raw results'!N95&lt;0,ABS('Raw results'!N95/2),'Raw results'!N95)</f>
        <v>0.86850000000000005</v>
      </c>
      <c r="O95" s="2">
        <f>IF('Raw results'!O95&lt;0,ABS('Raw results'!O95/2),'Raw results'!O95)</f>
        <v>5.0000000000000001E-4</v>
      </c>
      <c r="P95" s="2">
        <f>IF('Raw results'!P95&lt;0,ABS('Raw results'!P95/2),'Raw results'!P95)</f>
        <v>3.5000000000000001E-3</v>
      </c>
      <c r="Q95" s="2">
        <f>IF('Raw results'!Q95&lt;0,ABS('Raw results'!Q95/2),'Raw results'!Q95)</f>
        <v>0.69699999999999995</v>
      </c>
      <c r="R95" s="2">
        <f>IF('Raw results'!R95&lt;0,ABS('Raw results'!R95/2),'Raw results'!R95)</f>
        <v>0.98099999999999998</v>
      </c>
      <c r="S95" s="2">
        <f>IF('Raw results'!S95&lt;0,ABS('Raw results'!S95/2),'Raw results'!S95)</f>
        <v>9.4999999999999998E-3</v>
      </c>
      <c r="T95" s="2">
        <f>IF('Raw results'!T95&lt;0,ABS('Raw results'!T95/2),'Raw results'!T95)</f>
        <v>1.5E-3</v>
      </c>
      <c r="U95" s="2">
        <f>IF('Raw results'!U95&lt;0,ABS('Raw results'!U95/2),'Raw results'!U95)</f>
        <v>8.5999999999999993E-2</v>
      </c>
      <c r="V95" s="2">
        <f>IF('Raw results'!V95&lt;0,ABS('Raw results'!V95/2),'Raw results'!V95)</f>
        <v>1.2500000000000001E-2</v>
      </c>
      <c r="W95" s="2">
        <f>IF('Raw results'!W95&lt;0,ABS('Raw results'!W95/2),'Raw results'!W95)</f>
        <v>2E-3</v>
      </c>
      <c r="X95" s="2">
        <f>IF('Raw results'!X95&lt;0,ABS('Raw results'!X95/2),'Raw results'!X95)</f>
        <v>8.9999999999999993E-3</v>
      </c>
      <c r="Y95" s="2">
        <f>IF('Raw results'!Y95&lt;0,ABS('Raw results'!Y95/2),'Raw results'!Y95)</f>
        <v>1.5E-3</v>
      </c>
      <c r="Z95" s="2">
        <f>IF('Raw results'!Z95&lt;0,ABS('Raw results'!Z95/2),'Raw results'!Z95)</f>
        <v>7.0000000000000001E-3</v>
      </c>
      <c r="AA95" s="2">
        <f>IF('Raw results'!AA95&lt;0,ABS('Raw results'!AA95/2),'Raw results'!AA95)</f>
        <v>5.0000000000000001E-4</v>
      </c>
    </row>
    <row r="96" spans="1:27" x14ac:dyDescent="0.2">
      <c r="A96" s="2" t="s">
        <v>45</v>
      </c>
      <c r="B96" s="3">
        <v>8</v>
      </c>
      <c r="C96" s="3">
        <v>18</v>
      </c>
      <c r="D96" s="2" t="s">
        <v>126</v>
      </c>
      <c r="E96" s="2" t="s">
        <v>79</v>
      </c>
      <c r="F96" s="2">
        <f>IF('Raw results'!F96&lt;0,ABS('Raw results'!F96/2),'Raw results'!F96)</f>
        <v>2.5999999999999999E-2</v>
      </c>
      <c r="G96" s="2">
        <f>IF('Raw results'!G96&lt;0,ABS('Raw results'!G96/2),'Raw results'!G96)</f>
        <v>10.528</v>
      </c>
      <c r="H96" s="2">
        <f>IF('Raw results'!H96&lt;0,ABS('Raw results'!H96/2),'Raw results'!H96)</f>
        <v>0.41599999999999998</v>
      </c>
      <c r="I96" s="2">
        <f>IF('Raw results'!I96&lt;0,ABS('Raw results'!I96/2),'Raw results'!I96)</f>
        <v>6.508</v>
      </c>
      <c r="J96" s="2">
        <f>IF('Raw results'!J96&lt;0,ABS('Raw results'!J96/2),'Raw results'!J96)</f>
        <v>0.19550000000000001</v>
      </c>
      <c r="K96" s="2">
        <f>IF('Raw results'!K96&lt;0,ABS('Raw results'!K96/2),'Raw results'!K96)</f>
        <v>0.35099999999999998</v>
      </c>
      <c r="L96" s="2">
        <f>IF('Raw results'!L96&lt;0,ABS('Raw results'!L96/2),'Raw results'!L96)</f>
        <v>7.6999999999999999E-2</v>
      </c>
      <c r="M96" s="2">
        <f>IF('Raw results'!M96&lt;0,ABS('Raw results'!M96/2),'Raw results'!M96)</f>
        <v>8.9999999999999993E-3</v>
      </c>
      <c r="N96" s="2">
        <f>IF('Raw results'!N96&lt;0,ABS('Raw results'!N96/2),'Raw results'!N96)</f>
        <v>0.86850000000000005</v>
      </c>
      <c r="O96" s="2">
        <f>IF('Raw results'!O96&lt;0,ABS('Raw results'!O96/2),'Raw results'!O96)</f>
        <v>5.0000000000000001E-4</v>
      </c>
      <c r="P96" s="2">
        <f>IF('Raw results'!P96&lt;0,ABS('Raw results'!P96/2),'Raw results'!P96)</f>
        <v>1.9E-2</v>
      </c>
      <c r="Q96" s="2">
        <f>IF('Raw results'!Q96&lt;0,ABS('Raw results'!Q96/2),'Raw results'!Q96)</f>
        <v>2.5999999999999999E-2</v>
      </c>
      <c r="R96" s="2">
        <f>IF('Raw results'!R96&lt;0,ABS('Raw results'!R96/2),'Raw results'!R96)</f>
        <v>4.5999999999999999E-2</v>
      </c>
      <c r="S96" s="2">
        <f>IF('Raw results'!S96&lt;0,ABS('Raw results'!S96/2),'Raw results'!S96)</f>
        <v>9.4999999999999998E-3</v>
      </c>
      <c r="T96" s="2">
        <f>IF('Raw results'!T96&lt;0,ABS('Raw results'!T96/2),'Raw results'!T96)</f>
        <v>8.0000000000000002E-3</v>
      </c>
      <c r="U96" s="2">
        <f>IF('Raw results'!U96&lt;0,ABS('Raw results'!U96/2),'Raw results'!U96)</f>
        <v>2E-3</v>
      </c>
      <c r="V96" s="2">
        <f>IF('Raw results'!V96&lt;0,ABS('Raw results'!V96/2),'Raw results'!V96)</f>
        <v>1.2500000000000001E-2</v>
      </c>
      <c r="W96" s="2">
        <f>IF('Raw results'!W96&lt;0,ABS('Raw results'!W96/2),'Raw results'!W96)</f>
        <v>2E-3</v>
      </c>
      <c r="X96" s="2">
        <f>IF('Raw results'!X96&lt;0,ABS('Raw results'!X96/2),'Raw results'!X96)</f>
        <v>8.9999999999999993E-3</v>
      </c>
      <c r="Y96" s="2">
        <f>IF('Raw results'!Y96&lt;0,ABS('Raw results'!Y96/2),'Raw results'!Y96)</f>
        <v>1.5E-3</v>
      </c>
      <c r="Z96" s="2">
        <f>IF('Raw results'!Z96&lt;0,ABS('Raw results'!Z96/2),'Raw results'!Z96)</f>
        <v>1.5E-3</v>
      </c>
      <c r="AA96" s="2">
        <f>IF('Raw results'!AA96&lt;0,ABS('Raw results'!AA96/2),'Raw results'!AA96)</f>
        <v>5.0000000000000001E-4</v>
      </c>
    </row>
    <row r="97" spans="1:27" x14ac:dyDescent="0.2">
      <c r="A97" s="2" t="s">
        <v>45</v>
      </c>
      <c r="B97" s="3">
        <v>8</v>
      </c>
      <c r="C97" s="3">
        <v>19</v>
      </c>
      <c r="D97" s="2" t="s">
        <v>126</v>
      </c>
      <c r="E97" s="2" t="s">
        <v>77</v>
      </c>
      <c r="F97" s="2">
        <f>IF('Raw results'!F97&lt;0,ABS('Raw results'!F97/2),'Raw results'!F97)</f>
        <v>2.5999999999999999E-2</v>
      </c>
      <c r="G97" s="2">
        <f>IF('Raw results'!G97&lt;0,ABS('Raw results'!G97/2),'Raw results'!G97)</f>
        <v>6.2460000000000004</v>
      </c>
      <c r="H97" s="2">
        <f>IF('Raw results'!H97&lt;0,ABS('Raw results'!H97/2),'Raw results'!H97)</f>
        <v>0.29499999999999998</v>
      </c>
      <c r="I97" s="2">
        <f>IF('Raw results'!I97&lt;0,ABS('Raw results'!I97/2),'Raw results'!I97)</f>
        <v>6.2969999999999997</v>
      </c>
      <c r="J97" s="2">
        <f>IF('Raw results'!J97&lt;0,ABS('Raw results'!J97/2),'Raw results'!J97)</f>
        <v>0.19550000000000001</v>
      </c>
      <c r="K97" s="2">
        <f>IF('Raw results'!K97&lt;0,ABS('Raw results'!K97/2),'Raw results'!K97)</f>
        <v>0.35099999999999998</v>
      </c>
      <c r="L97" s="2">
        <f>IF('Raw results'!L97&lt;0,ABS('Raw results'!L97/2),'Raw results'!L97)</f>
        <v>3.7999999999999999E-2</v>
      </c>
      <c r="M97" s="2">
        <f>IF('Raw results'!M97&lt;0,ABS('Raw results'!M97/2),'Raw results'!M97)</f>
        <v>3.0000000000000001E-3</v>
      </c>
      <c r="N97" s="2">
        <f>IF('Raw results'!N97&lt;0,ABS('Raw results'!N97/2),'Raw results'!N97)</f>
        <v>0.86850000000000005</v>
      </c>
      <c r="O97" s="2">
        <f>IF('Raw results'!O97&lt;0,ABS('Raw results'!O97/2),'Raw results'!O97)</f>
        <v>5.0000000000000001E-4</v>
      </c>
      <c r="P97" s="2">
        <f>IF('Raw results'!P97&lt;0,ABS('Raw results'!P97/2),'Raw results'!P97)</f>
        <v>0.02</v>
      </c>
      <c r="Q97" s="2">
        <f>IF('Raw results'!Q97&lt;0,ABS('Raw results'!Q97/2),'Raw results'!Q97)</f>
        <v>0.02</v>
      </c>
      <c r="R97" s="2">
        <f>IF('Raw results'!R97&lt;0,ABS('Raw results'!R97/2),'Raw results'!R97)</f>
        <v>4.5999999999999999E-2</v>
      </c>
      <c r="S97" s="2">
        <f>IF('Raw results'!S97&lt;0,ABS('Raw results'!S97/2),'Raw results'!S97)</f>
        <v>9.4999999999999998E-3</v>
      </c>
      <c r="T97" s="2">
        <f>IF('Raw results'!T97&lt;0,ABS('Raw results'!T97/2),'Raw results'!T97)</f>
        <v>1.5E-3</v>
      </c>
      <c r="U97" s="2">
        <f>IF('Raw results'!U97&lt;0,ABS('Raw results'!U97/2),'Raw results'!U97)</f>
        <v>5.0000000000000001E-4</v>
      </c>
      <c r="V97" s="2">
        <f>IF('Raw results'!V97&lt;0,ABS('Raw results'!V97/2),'Raw results'!V97)</f>
        <v>1.2500000000000001E-2</v>
      </c>
      <c r="W97" s="2">
        <f>IF('Raw results'!W97&lt;0,ABS('Raw results'!W97/2),'Raw results'!W97)</f>
        <v>2E-3</v>
      </c>
      <c r="X97" s="2">
        <f>IF('Raw results'!X97&lt;0,ABS('Raw results'!X97/2),'Raw results'!X97)</f>
        <v>7.0000000000000001E-3</v>
      </c>
      <c r="Y97" s="2">
        <f>IF('Raw results'!Y97&lt;0,ABS('Raw results'!Y97/2),'Raw results'!Y97)</f>
        <v>1.5E-3</v>
      </c>
      <c r="Z97" s="2">
        <f>IF('Raw results'!Z97&lt;0,ABS('Raw results'!Z97/2),'Raw results'!Z97)</f>
        <v>1.5E-3</v>
      </c>
      <c r="AA97" s="2">
        <f>IF('Raw results'!AA97&lt;0,ABS('Raw results'!AA97/2),'Raw results'!AA97)</f>
        <v>5.0000000000000001E-4</v>
      </c>
    </row>
    <row r="98" spans="1:27" x14ac:dyDescent="0.2">
      <c r="A98" s="2" t="s">
        <v>45</v>
      </c>
      <c r="B98" s="3">
        <v>8</v>
      </c>
      <c r="C98" s="3">
        <v>22</v>
      </c>
      <c r="D98" s="2" t="s">
        <v>126</v>
      </c>
      <c r="E98" s="2" t="s">
        <v>78</v>
      </c>
      <c r="F98" s="2">
        <f>IF('Raw results'!F98&lt;0,ABS('Raw results'!F98/2),'Raw results'!F98)</f>
        <v>2.5999999999999999E-2</v>
      </c>
      <c r="G98" s="2">
        <f>IF('Raw results'!G98&lt;0,ABS('Raw results'!G98/2),'Raw results'!G98)</f>
        <v>6.3680000000000003</v>
      </c>
      <c r="H98" s="2">
        <f>IF('Raw results'!H98&lt;0,ABS('Raw results'!H98/2),'Raw results'!H98)</f>
        <v>0.35699999999999998</v>
      </c>
      <c r="I98" s="2">
        <f>IF('Raw results'!I98&lt;0,ABS('Raw results'!I98/2),'Raw results'!I98)</f>
        <v>6.3360000000000003</v>
      </c>
      <c r="J98" s="2">
        <f>IF('Raw results'!J98&lt;0,ABS('Raw results'!J98/2),'Raw results'!J98)</f>
        <v>0.19550000000000001</v>
      </c>
      <c r="K98" s="2">
        <f>IF('Raw results'!K98&lt;0,ABS('Raw results'!K98/2),'Raw results'!K98)</f>
        <v>0.35099999999999998</v>
      </c>
      <c r="L98" s="2">
        <f>IF('Raw results'!L98&lt;0,ABS('Raw results'!L98/2),'Raw results'!L98)</f>
        <v>3.9E-2</v>
      </c>
      <c r="M98" s="2">
        <f>IF('Raw results'!M98&lt;0,ABS('Raw results'!M98/2),'Raw results'!M98)</f>
        <v>8.0000000000000002E-3</v>
      </c>
      <c r="N98" s="2">
        <f>IF('Raw results'!N98&lt;0,ABS('Raw results'!N98/2),'Raw results'!N98)</f>
        <v>0.86850000000000005</v>
      </c>
      <c r="O98" s="2">
        <f>IF('Raw results'!O98&lt;0,ABS('Raw results'!O98/2),'Raw results'!O98)</f>
        <v>5.0000000000000001E-4</v>
      </c>
      <c r="P98" s="2">
        <f>IF('Raw results'!P98&lt;0,ABS('Raw results'!P98/2),'Raw results'!P98)</f>
        <v>1.4E-2</v>
      </c>
      <c r="Q98" s="2">
        <f>IF('Raw results'!Q98&lt;0,ABS('Raw results'!Q98/2),'Raw results'!Q98)</f>
        <v>8.4000000000000005E-2</v>
      </c>
      <c r="R98" s="2">
        <f>IF('Raw results'!R98&lt;0,ABS('Raw results'!R98/2),'Raw results'!R98)</f>
        <v>4.5999999999999999E-2</v>
      </c>
      <c r="S98" s="2">
        <f>IF('Raw results'!S98&lt;0,ABS('Raw results'!S98/2),'Raw results'!S98)</f>
        <v>9.4999999999999998E-3</v>
      </c>
      <c r="T98" s="2">
        <f>IF('Raw results'!T98&lt;0,ABS('Raw results'!T98/2),'Raw results'!T98)</f>
        <v>1.5E-3</v>
      </c>
      <c r="U98" s="2">
        <f>IF('Raw results'!U98&lt;0,ABS('Raw results'!U98/2),'Raw results'!U98)</f>
        <v>5.0000000000000001E-4</v>
      </c>
      <c r="V98" s="2">
        <f>IF('Raw results'!V98&lt;0,ABS('Raw results'!V98/2),'Raw results'!V98)</f>
        <v>1.2500000000000001E-2</v>
      </c>
      <c r="W98" s="2">
        <f>IF('Raw results'!W98&lt;0,ABS('Raw results'!W98/2),'Raw results'!W98)</f>
        <v>2E-3</v>
      </c>
      <c r="X98" s="2">
        <f>IF('Raw results'!X98&lt;0,ABS('Raw results'!X98/2),'Raw results'!X98)</f>
        <v>0.01</v>
      </c>
      <c r="Y98" s="2">
        <f>IF('Raw results'!Y98&lt;0,ABS('Raw results'!Y98/2),'Raw results'!Y98)</f>
        <v>1.5E-3</v>
      </c>
      <c r="Z98" s="2">
        <f>IF('Raw results'!Z98&lt;0,ABS('Raw results'!Z98/2),'Raw results'!Z98)</f>
        <v>1.5E-3</v>
      </c>
      <c r="AA98" s="2">
        <f>IF('Raw results'!AA98&lt;0,ABS('Raw results'!AA98/2),'Raw results'!AA98)</f>
        <v>5.0000000000000001E-4</v>
      </c>
    </row>
    <row r="100" spans="1:27" s="7" customFormat="1" x14ac:dyDescent="0.2">
      <c r="A100" s="5" t="s">
        <v>158</v>
      </c>
      <c r="B100" s="6"/>
      <c r="C100" s="6"/>
    </row>
    <row r="101" spans="1:27" x14ac:dyDescent="0.2">
      <c r="A101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22D3-2094-E044-8024-1809515F3B27}">
  <sheetPr>
    <tabColor rgb="FFFFFF00"/>
  </sheetPr>
  <dimension ref="A1:E98"/>
  <sheetViews>
    <sheetView topLeftCell="A43" workbookViewId="0">
      <selection activeCell="B86" sqref="B86"/>
    </sheetView>
  </sheetViews>
  <sheetFormatPr baseColWidth="10" defaultRowHeight="16" x14ac:dyDescent="0.2"/>
  <cols>
    <col min="1" max="1" width="22.6640625" customWidth="1"/>
    <col min="2" max="2" width="14.5" style="1" customWidth="1"/>
    <col min="5" max="5" width="101.6640625" customWidth="1"/>
  </cols>
  <sheetData>
    <row r="1" spans="1:5" x14ac:dyDescent="0.2">
      <c r="A1" s="2" t="s">
        <v>153</v>
      </c>
      <c r="B1" s="1" t="s">
        <v>128</v>
      </c>
    </row>
    <row r="2" spans="1:5" x14ac:dyDescent="0.2">
      <c r="A2" s="2" t="s">
        <v>1</v>
      </c>
      <c r="B2" s="18">
        <v>1922</v>
      </c>
    </row>
    <row r="3" spans="1:5" x14ac:dyDescent="0.2">
      <c r="A3" s="2" t="s">
        <v>27</v>
      </c>
      <c r="B3" s="18">
        <v>2214</v>
      </c>
      <c r="E3" s="4" t="s">
        <v>156</v>
      </c>
    </row>
    <row r="4" spans="1:5" x14ac:dyDescent="0.2">
      <c r="A4" s="2" t="s">
        <v>2</v>
      </c>
      <c r="B4" s="19">
        <v>2000</v>
      </c>
      <c r="E4" s="4" t="s">
        <v>155</v>
      </c>
    </row>
    <row r="5" spans="1:5" x14ac:dyDescent="0.2">
      <c r="A5" s="2" t="s">
        <v>3</v>
      </c>
      <c r="B5" s="19">
        <v>2000</v>
      </c>
      <c r="E5" s="7" t="s">
        <v>152</v>
      </c>
    </row>
    <row r="6" spans="1:5" x14ac:dyDescent="0.2">
      <c r="A6" s="2" t="s">
        <v>26</v>
      </c>
      <c r="B6" s="18">
        <v>2006</v>
      </c>
    </row>
    <row r="7" spans="1:5" x14ac:dyDescent="0.2">
      <c r="A7" s="2" t="s">
        <v>25</v>
      </c>
      <c r="B7" s="18">
        <v>2000</v>
      </c>
    </row>
    <row r="8" spans="1:5" x14ac:dyDescent="0.2">
      <c r="A8" s="2" t="s">
        <v>4</v>
      </c>
      <c r="B8" s="18">
        <v>2018</v>
      </c>
    </row>
    <row r="9" spans="1:5" x14ac:dyDescent="0.2">
      <c r="A9" s="2" t="s">
        <v>5</v>
      </c>
      <c r="B9" s="18">
        <v>1925</v>
      </c>
    </row>
    <row r="10" spans="1:5" x14ac:dyDescent="0.2">
      <c r="A10" s="2" t="s">
        <v>32</v>
      </c>
      <c r="B10" s="18">
        <v>2403</v>
      </c>
    </row>
    <row r="11" spans="1:5" x14ac:dyDescent="0.2">
      <c r="A11" s="2" t="s">
        <v>6</v>
      </c>
      <c r="B11" s="18">
        <v>1740</v>
      </c>
    </row>
    <row r="12" spans="1:5" x14ac:dyDescent="0.2">
      <c r="A12" s="2" t="s">
        <v>31</v>
      </c>
      <c r="B12" s="18">
        <v>2216</v>
      </c>
    </row>
    <row r="13" spans="1:5" x14ac:dyDescent="0.2">
      <c r="A13" s="2" t="s">
        <v>7</v>
      </c>
      <c r="B13" s="18">
        <v>1887</v>
      </c>
    </row>
    <row r="14" spans="1:5" x14ac:dyDescent="0.2">
      <c r="A14" s="2" t="s">
        <v>30</v>
      </c>
      <c r="B14" s="18">
        <v>2237</v>
      </c>
    </row>
    <row r="15" spans="1:5" x14ac:dyDescent="0.2">
      <c r="A15" s="2" t="s">
        <v>8</v>
      </c>
      <c r="B15" s="18">
        <v>2088</v>
      </c>
    </row>
    <row r="16" spans="1:5" x14ac:dyDescent="0.2">
      <c r="A16" s="2" t="s">
        <v>29</v>
      </c>
      <c r="B16" s="18">
        <v>2245</v>
      </c>
    </row>
    <row r="17" spans="1:4" x14ac:dyDescent="0.2">
      <c r="A17" s="2" t="s">
        <v>9</v>
      </c>
      <c r="B17" s="18">
        <v>1865</v>
      </c>
    </row>
    <row r="18" spans="1:4" x14ac:dyDescent="0.2">
      <c r="A18" s="2" t="s">
        <v>28</v>
      </c>
      <c r="B18" s="18">
        <v>2155</v>
      </c>
    </row>
    <row r="19" spans="1:4" x14ac:dyDescent="0.2">
      <c r="A19" s="2" t="s">
        <v>10</v>
      </c>
      <c r="B19" s="18">
        <v>2210</v>
      </c>
    </row>
    <row r="20" spans="1:4" x14ac:dyDescent="0.2">
      <c r="A20" s="2" t="s">
        <v>37</v>
      </c>
      <c r="B20" s="18">
        <v>2042</v>
      </c>
    </row>
    <row r="21" spans="1:4" x14ac:dyDescent="0.2">
      <c r="A21" s="2" t="s">
        <v>11</v>
      </c>
      <c r="B21" s="18">
        <v>1993</v>
      </c>
    </row>
    <row r="22" spans="1:4" x14ac:dyDescent="0.2">
      <c r="A22" s="2" t="s">
        <v>13</v>
      </c>
      <c r="B22" s="18">
        <v>1819</v>
      </c>
    </row>
    <row r="23" spans="1:4" x14ac:dyDescent="0.2">
      <c r="A23" s="2" t="s">
        <v>36</v>
      </c>
      <c r="B23" s="18">
        <v>2478</v>
      </c>
    </row>
    <row r="24" spans="1:4" x14ac:dyDescent="0.2">
      <c r="A24" s="2" t="s">
        <v>12</v>
      </c>
      <c r="B24" s="18">
        <v>2202</v>
      </c>
    </row>
    <row r="25" spans="1:4" x14ac:dyDescent="0.2">
      <c r="A25" s="2" t="s">
        <v>35</v>
      </c>
      <c r="B25" s="18">
        <v>2393</v>
      </c>
    </row>
    <row r="26" spans="1:4" x14ac:dyDescent="0.2">
      <c r="A26" s="2" t="s">
        <v>34</v>
      </c>
      <c r="B26" s="18">
        <v>2101</v>
      </c>
    </row>
    <row r="27" spans="1:4" x14ac:dyDescent="0.2">
      <c r="A27" s="2" t="s">
        <v>14</v>
      </c>
      <c r="B27" s="18">
        <v>1166</v>
      </c>
      <c r="C27" s="4" t="s">
        <v>154</v>
      </c>
      <c r="D27" t="s">
        <v>157</v>
      </c>
    </row>
    <row r="28" spans="1:4" x14ac:dyDescent="0.2">
      <c r="A28" s="2" t="s">
        <v>15</v>
      </c>
      <c r="B28" s="18">
        <v>2167</v>
      </c>
    </row>
    <row r="29" spans="1:4" x14ac:dyDescent="0.2">
      <c r="A29" s="2" t="s">
        <v>16</v>
      </c>
      <c r="B29" s="18">
        <v>2599</v>
      </c>
    </row>
    <row r="30" spans="1:4" x14ac:dyDescent="0.2">
      <c r="A30" s="2" t="s">
        <v>33</v>
      </c>
      <c r="B30" s="18">
        <v>2768</v>
      </c>
    </row>
    <row r="31" spans="1:4" x14ac:dyDescent="0.2">
      <c r="A31" s="2" t="s">
        <v>17</v>
      </c>
      <c r="B31" s="18">
        <v>1860</v>
      </c>
    </row>
    <row r="32" spans="1:4" x14ac:dyDescent="0.2">
      <c r="A32" s="2" t="s">
        <v>38</v>
      </c>
      <c r="B32" s="18">
        <v>8813</v>
      </c>
    </row>
    <row r="33" spans="1:2" x14ac:dyDescent="0.2">
      <c r="A33" s="2" t="s">
        <v>18</v>
      </c>
      <c r="B33" s="18">
        <v>1980</v>
      </c>
    </row>
    <row r="34" spans="1:2" x14ac:dyDescent="0.2">
      <c r="A34" s="2" t="s">
        <v>39</v>
      </c>
      <c r="B34" s="18">
        <v>10949</v>
      </c>
    </row>
    <row r="35" spans="1:2" x14ac:dyDescent="0.2">
      <c r="A35" s="2" t="s">
        <v>19</v>
      </c>
      <c r="B35" s="18">
        <v>1859</v>
      </c>
    </row>
    <row r="36" spans="1:2" x14ac:dyDescent="0.2">
      <c r="A36" s="2" t="s">
        <v>40</v>
      </c>
      <c r="B36" s="18">
        <v>9241</v>
      </c>
    </row>
    <row r="37" spans="1:2" x14ac:dyDescent="0.2">
      <c r="A37" s="2" t="s">
        <v>20</v>
      </c>
      <c r="B37" s="18">
        <v>1991</v>
      </c>
    </row>
    <row r="38" spans="1:2" x14ac:dyDescent="0.2">
      <c r="A38" s="2" t="s">
        <v>41</v>
      </c>
      <c r="B38" s="18">
        <v>10359</v>
      </c>
    </row>
    <row r="39" spans="1:2" x14ac:dyDescent="0.2">
      <c r="A39" s="2" t="s">
        <v>42</v>
      </c>
      <c r="B39" s="18">
        <v>10320</v>
      </c>
    </row>
    <row r="40" spans="1:2" x14ac:dyDescent="0.2">
      <c r="A40" s="2" t="s">
        <v>21</v>
      </c>
      <c r="B40" s="18">
        <v>1954</v>
      </c>
    </row>
    <row r="41" spans="1:2" x14ac:dyDescent="0.2">
      <c r="A41" s="2" t="s">
        <v>22</v>
      </c>
      <c r="B41" s="18">
        <v>2000</v>
      </c>
    </row>
    <row r="42" spans="1:2" x14ac:dyDescent="0.2">
      <c r="A42" s="2" t="s">
        <v>23</v>
      </c>
      <c r="B42" s="18">
        <v>2006</v>
      </c>
    </row>
    <row r="43" spans="1:2" x14ac:dyDescent="0.2">
      <c r="A43" s="2" t="s">
        <v>24</v>
      </c>
      <c r="B43" s="18">
        <v>2367</v>
      </c>
    </row>
    <row r="44" spans="1:2" x14ac:dyDescent="0.2">
      <c r="A44" s="2" t="s">
        <v>43</v>
      </c>
      <c r="B44" s="18">
        <v>11883</v>
      </c>
    </row>
    <row r="45" spans="1:2" x14ac:dyDescent="0.2">
      <c r="A45" s="2" t="s">
        <v>111</v>
      </c>
      <c r="B45" s="1">
        <v>2000</v>
      </c>
    </row>
    <row r="46" spans="1:2" x14ac:dyDescent="0.2">
      <c r="A46" s="2" t="s">
        <v>112</v>
      </c>
      <c r="B46" s="1">
        <v>2000</v>
      </c>
    </row>
    <row r="47" spans="1:2" x14ac:dyDescent="0.2">
      <c r="A47" s="2" t="s">
        <v>113</v>
      </c>
      <c r="B47" s="1">
        <v>2000</v>
      </c>
    </row>
    <row r="48" spans="1:2" x14ac:dyDescent="0.2">
      <c r="A48" s="2" t="s">
        <v>114</v>
      </c>
      <c r="B48" s="19">
        <v>10</v>
      </c>
    </row>
    <row r="49" spans="1:2" x14ac:dyDescent="0.2">
      <c r="A49" s="2" t="s">
        <v>115</v>
      </c>
      <c r="B49" s="19">
        <v>10</v>
      </c>
    </row>
    <row r="50" spans="1:2" x14ac:dyDescent="0.2">
      <c r="A50" s="2" t="s">
        <v>116</v>
      </c>
      <c r="B50" s="19">
        <v>10</v>
      </c>
    </row>
    <row r="51" spans="1:2" x14ac:dyDescent="0.2">
      <c r="A51" s="2" t="s">
        <v>52</v>
      </c>
      <c r="B51" s="19">
        <v>45</v>
      </c>
    </row>
    <row r="52" spans="1:2" x14ac:dyDescent="0.2">
      <c r="A52" s="2" t="s">
        <v>53</v>
      </c>
      <c r="B52" s="19">
        <v>45</v>
      </c>
    </row>
    <row r="53" spans="1:2" x14ac:dyDescent="0.2">
      <c r="A53" s="2" t="s">
        <v>54</v>
      </c>
      <c r="B53" s="18">
        <v>45.567999999999998</v>
      </c>
    </row>
    <row r="54" spans="1:2" x14ac:dyDescent="0.2">
      <c r="A54" s="2" t="s">
        <v>51</v>
      </c>
      <c r="B54" s="18">
        <v>49.204000000000001</v>
      </c>
    </row>
    <row r="55" spans="1:2" x14ac:dyDescent="0.2">
      <c r="A55" s="2" t="s">
        <v>50</v>
      </c>
      <c r="B55" s="18">
        <v>48.276000000000003</v>
      </c>
    </row>
    <row r="56" spans="1:2" x14ac:dyDescent="0.2">
      <c r="A56" s="2" t="s">
        <v>118</v>
      </c>
      <c r="B56" s="19">
        <v>10</v>
      </c>
    </row>
    <row r="57" spans="1:2" x14ac:dyDescent="0.2">
      <c r="A57" s="2" t="s">
        <v>49</v>
      </c>
      <c r="B57" s="18">
        <v>43.213999999999999</v>
      </c>
    </row>
    <row r="58" spans="1:2" x14ac:dyDescent="0.2">
      <c r="A58" s="2" t="s">
        <v>117</v>
      </c>
      <c r="B58" s="19">
        <v>10</v>
      </c>
    </row>
    <row r="59" spans="1:2" x14ac:dyDescent="0.2">
      <c r="A59" s="2" t="s">
        <v>119</v>
      </c>
      <c r="B59" s="19">
        <v>10</v>
      </c>
    </row>
    <row r="60" spans="1:2" x14ac:dyDescent="0.2">
      <c r="A60" s="2" t="s">
        <v>120</v>
      </c>
      <c r="B60" s="19">
        <v>10</v>
      </c>
    </row>
    <row r="61" spans="1:2" x14ac:dyDescent="0.2">
      <c r="A61" s="2" t="s">
        <v>121</v>
      </c>
      <c r="B61" s="19">
        <v>10</v>
      </c>
    </row>
    <row r="62" spans="1:2" x14ac:dyDescent="0.2">
      <c r="A62" s="2" t="s">
        <v>62</v>
      </c>
      <c r="B62" s="19">
        <v>45</v>
      </c>
    </row>
    <row r="63" spans="1:2" x14ac:dyDescent="0.2">
      <c r="A63" s="2" t="s">
        <v>63</v>
      </c>
      <c r="B63" s="19">
        <v>45</v>
      </c>
    </row>
    <row r="64" spans="1:2" x14ac:dyDescent="0.2">
      <c r="A64" s="2" t="s">
        <v>122</v>
      </c>
      <c r="B64" s="19">
        <v>10</v>
      </c>
    </row>
    <row r="65" spans="1:2" x14ac:dyDescent="0.2">
      <c r="A65" s="2" t="s">
        <v>61</v>
      </c>
      <c r="B65" s="18">
        <v>52.58</v>
      </c>
    </row>
    <row r="66" spans="1:2" x14ac:dyDescent="0.2">
      <c r="A66" s="2" t="s">
        <v>123</v>
      </c>
      <c r="B66" s="18">
        <v>10</v>
      </c>
    </row>
    <row r="67" spans="1:2" x14ac:dyDescent="0.2">
      <c r="A67" s="2" t="s">
        <v>60</v>
      </c>
      <c r="B67" s="18">
        <v>45.79</v>
      </c>
    </row>
    <row r="68" spans="1:2" x14ac:dyDescent="0.2">
      <c r="A68" s="2" t="s">
        <v>59</v>
      </c>
      <c r="B68" s="18">
        <v>50.49</v>
      </c>
    </row>
    <row r="69" spans="1:2" x14ac:dyDescent="0.2">
      <c r="A69" s="2" t="s">
        <v>58</v>
      </c>
      <c r="B69" s="18">
        <v>55.44</v>
      </c>
    </row>
    <row r="70" spans="1:2" x14ac:dyDescent="0.2">
      <c r="A70" s="2" t="s">
        <v>73</v>
      </c>
      <c r="B70" s="18">
        <v>9.83</v>
      </c>
    </row>
    <row r="71" spans="1:2" x14ac:dyDescent="0.2">
      <c r="A71" s="2" t="s">
        <v>72</v>
      </c>
      <c r="B71" s="18">
        <v>9.98</v>
      </c>
    </row>
    <row r="72" spans="1:2" x14ac:dyDescent="0.2">
      <c r="A72" s="2" t="s">
        <v>71</v>
      </c>
      <c r="B72" s="18">
        <v>9.66</v>
      </c>
    </row>
    <row r="73" spans="1:2" x14ac:dyDescent="0.2">
      <c r="A73" s="2" t="s">
        <v>70</v>
      </c>
      <c r="B73" s="18">
        <v>10.09</v>
      </c>
    </row>
    <row r="74" spans="1:2" x14ac:dyDescent="0.2">
      <c r="A74" s="2" t="s">
        <v>66</v>
      </c>
      <c r="B74" s="18">
        <v>9.94</v>
      </c>
    </row>
    <row r="75" spans="1:2" x14ac:dyDescent="0.2">
      <c r="A75" s="2" t="s">
        <v>69</v>
      </c>
      <c r="B75" s="18">
        <v>9.9</v>
      </c>
    </row>
    <row r="76" spans="1:2" x14ac:dyDescent="0.2">
      <c r="A76" s="2" t="s">
        <v>68</v>
      </c>
      <c r="B76" s="18">
        <v>9.92</v>
      </c>
    </row>
    <row r="77" spans="1:2" x14ac:dyDescent="0.2">
      <c r="A77" s="2" t="s">
        <v>75</v>
      </c>
      <c r="B77" s="19">
        <v>50</v>
      </c>
    </row>
    <row r="78" spans="1:2" x14ac:dyDescent="0.2">
      <c r="A78" s="2" t="s">
        <v>81</v>
      </c>
      <c r="B78" s="19">
        <v>50</v>
      </c>
    </row>
    <row r="79" spans="1:2" x14ac:dyDescent="0.2">
      <c r="A79" s="2" t="s">
        <v>84</v>
      </c>
      <c r="B79" s="19">
        <v>50</v>
      </c>
    </row>
    <row r="80" spans="1:2" x14ac:dyDescent="0.2">
      <c r="A80" s="2" t="s">
        <v>82</v>
      </c>
      <c r="B80" s="19">
        <v>50</v>
      </c>
    </row>
    <row r="81" spans="1:2" x14ac:dyDescent="0.2">
      <c r="A81" s="2" t="s">
        <v>85</v>
      </c>
      <c r="B81" s="19">
        <v>50</v>
      </c>
    </row>
    <row r="82" spans="1:2" x14ac:dyDescent="0.2">
      <c r="A82" s="2" t="s">
        <v>80</v>
      </c>
      <c r="B82" s="19">
        <v>50</v>
      </c>
    </row>
    <row r="83" spans="1:2" x14ac:dyDescent="0.2">
      <c r="A83" s="2" t="s">
        <v>76</v>
      </c>
      <c r="B83" s="19">
        <v>50</v>
      </c>
    </row>
    <row r="84" spans="1:2" x14ac:dyDescent="0.2">
      <c r="A84" s="2" t="s">
        <v>74</v>
      </c>
      <c r="B84" s="19">
        <v>50</v>
      </c>
    </row>
    <row r="85" spans="1:2" x14ac:dyDescent="0.2">
      <c r="A85" s="2" t="s">
        <v>86</v>
      </c>
      <c r="B85" s="19">
        <v>41.926000000000002</v>
      </c>
    </row>
    <row r="86" spans="1:2" x14ac:dyDescent="0.2">
      <c r="A86" s="2" t="s">
        <v>67</v>
      </c>
      <c r="B86" s="18">
        <v>10.02</v>
      </c>
    </row>
    <row r="87" spans="1:2" x14ac:dyDescent="0.2">
      <c r="A87" s="2" t="s">
        <v>46</v>
      </c>
      <c r="B87" s="19">
        <v>50</v>
      </c>
    </row>
    <row r="88" spans="1:2" x14ac:dyDescent="0.2">
      <c r="A88" s="2" t="s">
        <v>47</v>
      </c>
      <c r="B88" s="19">
        <v>50</v>
      </c>
    </row>
    <row r="89" spans="1:2" x14ac:dyDescent="0.2">
      <c r="A89" s="2" t="s">
        <v>48</v>
      </c>
      <c r="B89" s="19">
        <v>50</v>
      </c>
    </row>
    <row r="90" spans="1:2" x14ac:dyDescent="0.2">
      <c r="A90" s="2" t="s">
        <v>57</v>
      </c>
      <c r="B90" s="19">
        <v>50</v>
      </c>
    </row>
    <row r="91" spans="1:2" x14ac:dyDescent="0.2">
      <c r="A91" s="2" t="s">
        <v>56</v>
      </c>
      <c r="B91" s="19">
        <v>50</v>
      </c>
    </row>
    <row r="92" spans="1:2" x14ac:dyDescent="0.2">
      <c r="A92" s="2" t="s">
        <v>55</v>
      </c>
      <c r="B92" s="19">
        <v>50</v>
      </c>
    </row>
    <row r="93" spans="1:2" x14ac:dyDescent="0.2">
      <c r="A93" s="2" t="s">
        <v>83</v>
      </c>
      <c r="B93" s="19">
        <v>50</v>
      </c>
    </row>
    <row r="94" spans="1:2" x14ac:dyDescent="0.2">
      <c r="A94" s="2" t="s">
        <v>65</v>
      </c>
      <c r="B94" s="19">
        <v>50</v>
      </c>
    </row>
    <row r="95" spans="1:2" x14ac:dyDescent="0.2">
      <c r="A95" s="2" t="s">
        <v>64</v>
      </c>
      <c r="B95" s="19">
        <v>50</v>
      </c>
    </row>
    <row r="96" spans="1:2" x14ac:dyDescent="0.2">
      <c r="A96" s="2" t="s">
        <v>79</v>
      </c>
      <c r="B96" s="19">
        <v>50</v>
      </c>
    </row>
    <row r="97" spans="1:2" x14ac:dyDescent="0.2">
      <c r="A97" s="2" t="s">
        <v>77</v>
      </c>
      <c r="B97" s="19">
        <v>50</v>
      </c>
    </row>
    <row r="98" spans="1:2" x14ac:dyDescent="0.2">
      <c r="A98" s="2" t="s">
        <v>78</v>
      </c>
      <c r="B98" s="19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6556-9569-BE40-86E6-67BF9EBBBC8D}">
  <sheetPr>
    <tabColor theme="7" tint="0.39997558519241921"/>
  </sheetPr>
  <dimension ref="A1:AA98"/>
  <sheetViews>
    <sheetView workbookViewId="0">
      <pane xSplit="5" ySplit="1" topLeftCell="F47" activePane="bottomRight" state="frozen"/>
      <selection pane="topRight" activeCell="C1" sqref="C1"/>
      <selection pane="bottomLeft" activeCell="A3" sqref="A3"/>
      <selection pane="bottomRight" activeCell="A85" sqref="A85"/>
    </sheetView>
  </sheetViews>
  <sheetFormatPr baseColWidth="10" defaultRowHeight="16" x14ac:dyDescent="0.2"/>
  <cols>
    <col min="1" max="1" width="17" customWidth="1"/>
    <col min="2" max="3" width="10.83203125" style="3"/>
    <col min="5" max="5" width="20" customWidth="1"/>
    <col min="6" max="6" width="15.1640625" customWidth="1"/>
    <col min="7" max="8" width="14.83203125" bestFit="1" customWidth="1"/>
    <col min="9" max="9" width="14" bestFit="1" customWidth="1"/>
    <col min="10" max="10" width="13.83203125" bestFit="1" customWidth="1"/>
    <col min="11" max="11" width="14.83203125" bestFit="1" customWidth="1"/>
    <col min="12" max="12" width="14.5" bestFit="1" customWidth="1"/>
    <col min="13" max="13" width="15" bestFit="1" customWidth="1"/>
    <col min="14" max="14" width="14.5" bestFit="1" customWidth="1"/>
    <col min="15" max="15" width="14.83203125" bestFit="1" customWidth="1"/>
    <col min="16" max="16" width="14.33203125" bestFit="1" customWidth="1"/>
    <col min="17" max="17" width="14.83203125" bestFit="1" customWidth="1"/>
    <col min="18" max="18" width="14.5" bestFit="1" customWidth="1"/>
    <col min="19" max="19" width="14.33203125" bestFit="1" customWidth="1"/>
    <col min="20" max="20" width="14.6640625" bestFit="1" customWidth="1"/>
    <col min="21" max="21" width="14.1640625" bestFit="1" customWidth="1"/>
    <col min="22" max="22" width="14.33203125" bestFit="1" customWidth="1"/>
    <col min="23" max="23" width="14.83203125" style="8" bestFit="1" customWidth="1"/>
    <col min="24" max="24" width="14.6640625" bestFit="1" customWidth="1"/>
    <col min="25" max="25" width="13.83203125" style="8" bestFit="1" customWidth="1"/>
    <col min="26" max="26" width="14.5" style="2" bestFit="1" customWidth="1"/>
    <col min="27" max="27" width="16.83203125" style="8" customWidth="1"/>
  </cols>
  <sheetData>
    <row r="1" spans="1:27" x14ac:dyDescent="0.2">
      <c r="A1" s="2" t="s">
        <v>0</v>
      </c>
      <c r="B1" s="3" t="s">
        <v>109</v>
      </c>
      <c r="C1" s="3" t="s">
        <v>110</v>
      </c>
      <c r="D1" s="2" t="s">
        <v>124</v>
      </c>
      <c r="E1" s="2" t="s">
        <v>153</v>
      </c>
      <c r="F1" s="2" t="s">
        <v>150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8" t="s">
        <v>145</v>
      </c>
      <c r="X1" s="2" t="s">
        <v>146</v>
      </c>
      <c r="Y1" s="8" t="s">
        <v>147</v>
      </c>
      <c r="Z1" s="2" t="s">
        <v>148</v>
      </c>
      <c r="AA1" s="8" t="s">
        <v>149</v>
      </c>
    </row>
    <row r="2" spans="1:27" x14ac:dyDescent="0.2">
      <c r="A2" s="2" t="s">
        <v>44</v>
      </c>
      <c r="B2" s="3">
        <v>1</v>
      </c>
      <c r="C2" s="3">
        <v>1</v>
      </c>
      <c r="D2" s="2" t="s">
        <v>125</v>
      </c>
      <c r="E2" s="2" t="s">
        <v>1</v>
      </c>
      <c r="F2" s="1">
        <f>'Dilution factors'!$B2*'DL 0.5 corrected'!F2/1000</f>
        <v>3.5576219999999998</v>
      </c>
      <c r="G2" s="1">
        <f>'Dilution factors'!$B2*'DL 0.5 corrected'!G2/1000</f>
        <v>88.392780000000002</v>
      </c>
      <c r="H2" s="1">
        <f>'Dilution factors'!$B2*'DL 0.5 corrected'!H2/1000</f>
        <v>2095.103008</v>
      </c>
      <c r="I2" s="1">
        <f>'Dilution factors'!$B2*'DL 0.5 corrected'!I2/1000</f>
        <v>6289.7238580000003</v>
      </c>
      <c r="J2" s="1">
        <f>'Dilution factors'!$B2*'DL 0.5 corrected'!J2/1000</f>
        <v>526.02449200000001</v>
      </c>
      <c r="K2" s="1">
        <f>'Dilution factors'!$B2*'DL 0.5 corrected'!K2/1000</f>
        <v>797.55696399999999</v>
      </c>
      <c r="L2" s="1">
        <f>'Dilution factors'!$B2*'DL 0.5 corrected'!L2/1000</f>
        <v>12.756313999999998</v>
      </c>
      <c r="M2" s="1">
        <f>'Dilution factors'!$B2*'DL 0.5 corrected'!M2/1000</f>
        <v>439.02323999999999</v>
      </c>
      <c r="N2" s="1">
        <f>'Dilution factors'!$B2*'DL 0.5 corrected'!N2/1000</f>
        <v>19061.502270000001</v>
      </c>
      <c r="O2" s="1">
        <f>'Dilution factors'!$B2*'DL 0.5 corrected'!O2/1000</f>
        <v>11.87796</v>
      </c>
      <c r="P2" s="1">
        <f>'Dilution factors'!$B2*'DL 0.5 corrected'!P2/1000</f>
        <v>13.757676000000002</v>
      </c>
      <c r="Q2" s="1">
        <f>'Dilution factors'!$B2*'DL 0.5 corrected'!Q2/1000</f>
        <v>22.70843</v>
      </c>
      <c r="R2" s="1">
        <f>'Dilution factors'!$B2*'DL 0.5 corrected'!R2/1000</f>
        <v>87.547099999999986</v>
      </c>
      <c r="S2" s="1">
        <f>'Dilution factors'!$B2*'DL 0.5 corrected'!S2/1000</f>
        <v>6.8077239999999994</v>
      </c>
      <c r="T2" s="1">
        <f>'Dilution factors'!$B2*'DL 0.5 corrected'!T2/1000</f>
        <v>9.9194419999999983</v>
      </c>
      <c r="U2" s="1">
        <f>'Dilution factors'!$B2*'DL 0.5 corrected'!U2/1000</f>
        <v>8.5798080000000017</v>
      </c>
      <c r="V2" s="1">
        <f>'Dilution factors'!$B2*'DL 0.5 corrected'!V2/1000</f>
        <v>0.13069600000000001</v>
      </c>
      <c r="W2" s="8">
        <f>'Dilution factors'!$B2*'DL 0.5 corrected'!W2/1000</f>
        <v>0.39208799999999999</v>
      </c>
      <c r="X2" s="1">
        <f>'Dilution factors'!$B2*'DL 0.5 corrected'!X2/1000</f>
        <v>69.716706000000002</v>
      </c>
      <c r="Y2" s="8">
        <f>'Dilution factors'!$B2*'DL 0.5 corrected'!Y2/1000</f>
        <v>0.15760400000000002</v>
      </c>
      <c r="Z2" s="2">
        <f>'Dilution factors'!$B2*'DL 0.5 corrected'!Z2/1000</f>
        <v>21.532165999999997</v>
      </c>
      <c r="AA2" s="8">
        <f>'Dilution factors'!$B2*'DL 0.5 corrected'!AA2/1000</f>
        <v>1.4568760000000001</v>
      </c>
    </row>
    <row r="3" spans="1:27" x14ac:dyDescent="0.2">
      <c r="A3" s="2" t="s">
        <v>44</v>
      </c>
      <c r="B3" s="3">
        <v>5</v>
      </c>
      <c r="C3" s="3">
        <v>1</v>
      </c>
      <c r="D3" s="2" t="s">
        <v>125</v>
      </c>
      <c r="E3" s="2" t="s">
        <v>27</v>
      </c>
      <c r="F3" s="1">
        <f>'Dilution factors'!$B3*'DL 0.5 corrected'!F3/1000</f>
        <v>3.4582679999999999</v>
      </c>
      <c r="G3" s="1">
        <f>'Dilution factors'!$B3*'DL 0.5 corrected'!G3/1000</f>
        <v>91.925280000000015</v>
      </c>
      <c r="H3" s="1">
        <f>'Dilution factors'!$B3*'DL 0.5 corrected'!H3/1000</f>
        <v>1823.0496659999999</v>
      </c>
      <c r="I3" s="1">
        <f>'Dilution factors'!$B3*'DL 0.5 corrected'!I3/1000</f>
        <v>6424.0471980000002</v>
      </c>
      <c r="J3" s="1">
        <f>'Dilution factors'!$B3*'DL 0.5 corrected'!J3/1000</f>
        <v>583.16759999999999</v>
      </c>
      <c r="K3" s="1">
        <f>'Dilution factors'!$B3*'DL 0.5 corrected'!K3/1000</f>
        <v>1101.6864</v>
      </c>
      <c r="L3" s="1">
        <f>'Dilution factors'!$B3*'DL 0.5 corrected'!L3/1000</f>
        <v>13.37256</v>
      </c>
      <c r="M3" s="1">
        <f>'Dilution factors'!$B3*'DL 0.5 corrected'!M3/1000</f>
        <v>381.14674199999996</v>
      </c>
      <c r="N3" s="1">
        <f>'Dilution factors'!$B3*'DL 0.5 corrected'!N3/1000</f>
        <v>18384.066342000002</v>
      </c>
      <c r="O3" s="1">
        <f>'Dilution factors'!$B3*'DL 0.5 corrected'!O3/1000</f>
        <v>12.048588000000001</v>
      </c>
      <c r="P3" s="1">
        <f>'Dilution factors'!$B3*'DL 0.5 corrected'!P3/1000</f>
        <v>13.137876</v>
      </c>
      <c r="Q3" s="1">
        <f>'Dilution factors'!$B3*'DL 0.5 corrected'!Q3/1000</f>
        <v>49.828283999999996</v>
      </c>
      <c r="R3" s="1">
        <f>'Dilution factors'!$B3*'DL 0.5 corrected'!R3/1000</f>
        <v>94.931892000000005</v>
      </c>
      <c r="S3" s="1">
        <f>'Dilution factors'!$B3*'DL 0.5 corrected'!S3/1000</f>
        <v>6.9608160000000003</v>
      </c>
      <c r="T3" s="1">
        <f>'Dilution factors'!$B3*'DL 0.5 corrected'!T3/1000</f>
        <v>11.92239</v>
      </c>
      <c r="U3" s="1">
        <f>'Dilution factors'!$B3*'DL 0.5 corrected'!U3/1000</f>
        <v>9.2013840000000009</v>
      </c>
      <c r="V3" s="1">
        <f>'Dilution factors'!$B3*'DL 0.5 corrected'!V3/1000</f>
        <v>0.168264</v>
      </c>
      <c r="W3" s="8">
        <f>'Dilution factors'!$B3*'DL 0.5 corrected'!W3/1000</f>
        <v>0.46494000000000002</v>
      </c>
      <c r="X3" s="1">
        <f>'Dilution factors'!$B3*'DL 0.5 corrected'!X3/1000</f>
        <v>78.123204000000001</v>
      </c>
      <c r="Y3" s="8">
        <f>'Dilution factors'!$B3*'DL 0.5 corrected'!Y3/1000</f>
        <v>2.4354000000000001E-2</v>
      </c>
      <c r="Z3" s="2">
        <f>'Dilution factors'!$B3*'DL 0.5 corrected'!Z3/1000</f>
        <v>24.234444</v>
      </c>
      <c r="AA3" s="8">
        <f>'Dilution factors'!$B3*'DL 0.5 corrected'!AA3/1000</f>
        <v>1.487808</v>
      </c>
    </row>
    <row r="4" spans="1:27" x14ac:dyDescent="0.2">
      <c r="A4" s="2" t="s">
        <v>44</v>
      </c>
      <c r="B4" s="3">
        <v>1</v>
      </c>
      <c r="C4" s="3">
        <v>2</v>
      </c>
      <c r="D4" s="2" t="s">
        <v>125</v>
      </c>
      <c r="E4" s="2" t="s">
        <v>2</v>
      </c>
      <c r="F4" s="1">
        <f>'Dilution factors'!$B4*'DL 0.5 corrected'!F4/1000</f>
        <v>0.89400000000000002</v>
      </c>
      <c r="G4" s="1">
        <f>'Dilution factors'!$B4*'DL 0.5 corrected'!G4/1000</f>
        <v>64.391999999999996</v>
      </c>
      <c r="H4" s="1">
        <f>'Dilution factors'!$B4*'DL 0.5 corrected'!H4/1000</f>
        <v>634.69000000000005</v>
      </c>
      <c r="I4" s="1">
        <f>'Dilution factors'!$B4*'DL 0.5 corrected'!I4/1000</f>
        <v>2968.96</v>
      </c>
      <c r="J4" s="1">
        <f>'Dilution factors'!$B4*'DL 0.5 corrected'!J4/1000</f>
        <v>582.70000000000005</v>
      </c>
      <c r="K4" s="1">
        <f>'Dilution factors'!$B4*'DL 0.5 corrected'!K4/1000</f>
        <v>353.786</v>
      </c>
      <c r="L4" s="1">
        <f>'Dilution factors'!$B4*'DL 0.5 corrected'!L4/1000</f>
        <v>1.34</v>
      </c>
      <c r="M4" s="1">
        <f>'Dilution factors'!$B4*'DL 0.5 corrected'!M4/1000</f>
        <v>160.15799999999999</v>
      </c>
      <c r="N4" s="1">
        <f>'Dilution factors'!$B4*'DL 0.5 corrected'!N4/1000</f>
        <v>5525.61</v>
      </c>
      <c r="O4" s="1">
        <f>'Dilution factors'!$B4*'DL 0.5 corrected'!O4/1000</f>
        <v>1.3260000000000001</v>
      </c>
      <c r="P4" s="1">
        <f>'Dilution factors'!$B4*'DL 0.5 corrected'!P4/1000</f>
        <v>1.052</v>
      </c>
      <c r="Q4" s="1">
        <f>'Dilution factors'!$B4*'DL 0.5 corrected'!Q4/1000</f>
        <v>35.003999999999998</v>
      </c>
      <c r="R4" s="1">
        <f>'Dilution factors'!$B4*'DL 0.5 corrected'!R4/1000</f>
        <v>75.623999999999995</v>
      </c>
      <c r="S4" s="1">
        <f>'Dilution factors'!$B4*'DL 0.5 corrected'!S4/1000</f>
        <v>2.8980000000000001</v>
      </c>
      <c r="T4" s="1">
        <f>'Dilution factors'!$B4*'DL 0.5 corrected'!T4/1000</f>
        <v>9.73</v>
      </c>
      <c r="U4" s="1">
        <f>'Dilution factors'!$B4*'DL 0.5 corrected'!U4/1000</f>
        <v>4.0380000000000003</v>
      </c>
      <c r="V4" s="1">
        <f>'Dilution factors'!$B4*'DL 0.5 corrected'!V4/1000</f>
        <v>0.114</v>
      </c>
      <c r="W4" s="8">
        <f>'Dilution factors'!$B4*'DL 0.5 corrected'!W4/1000</f>
        <v>0.28599999999999998</v>
      </c>
      <c r="X4" s="1">
        <f>'Dilution factors'!$B4*'DL 0.5 corrected'!X4/1000</f>
        <v>34.962000000000003</v>
      </c>
      <c r="Y4" s="8">
        <f>'Dilution factors'!$B4*'DL 0.5 corrected'!Y4/1000</f>
        <v>8.2000000000000003E-2</v>
      </c>
      <c r="Z4" s="2">
        <f>'Dilution factors'!$B4*'DL 0.5 corrected'!Z4/1000</f>
        <v>64.953999999999994</v>
      </c>
      <c r="AA4" s="8">
        <f>'Dilution factors'!$B4*'DL 0.5 corrected'!AA4/1000</f>
        <v>0.26200000000000001</v>
      </c>
    </row>
    <row r="5" spans="1:27" x14ac:dyDescent="0.2">
      <c r="A5" s="2" t="s">
        <v>44</v>
      </c>
      <c r="B5" s="3">
        <v>1</v>
      </c>
      <c r="C5" s="3">
        <v>2</v>
      </c>
      <c r="D5" s="2" t="s">
        <v>125</v>
      </c>
      <c r="E5" s="2" t="s">
        <v>3</v>
      </c>
      <c r="F5" s="1">
        <f>'Dilution factors'!$B5*'DL 0.5 corrected'!F5/1000</f>
        <v>1.8939999999999999</v>
      </c>
      <c r="G5" s="1">
        <f>'Dilution factors'!$B5*'DL 0.5 corrected'!G5/1000</f>
        <v>117.08799999999999</v>
      </c>
      <c r="H5" s="1">
        <f>'Dilution factors'!$B5*'DL 0.5 corrected'!H5/1000</f>
        <v>1050.472</v>
      </c>
      <c r="I5" s="1">
        <f>'Dilution factors'!$B5*'DL 0.5 corrected'!I5/1000</f>
        <v>5271.17</v>
      </c>
      <c r="J5" s="1">
        <f>'Dilution factors'!$B5*'DL 0.5 corrected'!J5/1000</f>
        <v>807.75599999999997</v>
      </c>
      <c r="K5" s="1">
        <f>'Dilution factors'!$B5*'DL 0.5 corrected'!K5/1000</f>
        <v>363.83600000000001</v>
      </c>
      <c r="L5" s="1">
        <f>'Dilution factors'!$B5*'DL 0.5 corrected'!L5/1000</f>
        <v>2.0920000000000001</v>
      </c>
      <c r="M5" s="1">
        <f>'Dilution factors'!$B5*'DL 0.5 corrected'!M5/1000</f>
        <v>105.678</v>
      </c>
      <c r="N5" s="1">
        <f>'Dilution factors'!$B5*'DL 0.5 corrected'!N5/1000</f>
        <v>8482.1679999999997</v>
      </c>
      <c r="O5" s="1">
        <f>'Dilution factors'!$B5*'DL 0.5 corrected'!O5/1000</f>
        <v>1.5920000000000001</v>
      </c>
      <c r="P5" s="1">
        <f>'Dilution factors'!$B5*'DL 0.5 corrected'!P5/1000</f>
        <v>1.93</v>
      </c>
      <c r="Q5" s="1">
        <f>'Dilution factors'!$B5*'DL 0.5 corrected'!Q5/1000</f>
        <v>26.366</v>
      </c>
      <c r="R5" s="1">
        <f>'Dilution factors'!$B5*'DL 0.5 corrected'!R5/1000</f>
        <v>164.54</v>
      </c>
      <c r="S5" s="1">
        <f>'Dilution factors'!$B5*'DL 0.5 corrected'!S5/1000</f>
        <v>2.754</v>
      </c>
      <c r="T5" s="1">
        <f>'Dilution factors'!$B5*'DL 0.5 corrected'!T5/1000</f>
        <v>17.734000000000002</v>
      </c>
      <c r="U5" s="1">
        <f>'Dilution factors'!$B5*'DL 0.5 corrected'!U5/1000</f>
        <v>4.7619999999999996</v>
      </c>
      <c r="V5" s="1">
        <f>'Dilution factors'!$B5*'DL 0.5 corrected'!V5/1000</f>
        <v>0.11600000000000001</v>
      </c>
      <c r="W5" s="8">
        <f>'Dilution factors'!$B5*'DL 0.5 corrected'!W5/1000</f>
        <v>0.29399999999999998</v>
      </c>
      <c r="X5" s="1">
        <f>'Dilution factors'!$B5*'DL 0.5 corrected'!X5/1000</f>
        <v>57.692</v>
      </c>
      <c r="Y5" s="8">
        <f>'Dilution factors'!$B5*'DL 0.5 corrected'!Y5/1000</f>
        <v>8.5999999999999993E-2</v>
      </c>
      <c r="Z5" s="2">
        <f>'Dilution factors'!$B5*'DL 0.5 corrected'!Z5/1000</f>
        <v>38.44</v>
      </c>
      <c r="AA5" s="8">
        <f>'Dilution factors'!$B5*'DL 0.5 corrected'!AA5/1000</f>
        <v>0.33</v>
      </c>
    </row>
    <row r="6" spans="1:27" x14ac:dyDescent="0.2">
      <c r="A6" s="2" t="s">
        <v>44</v>
      </c>
      <c r="B6" s="3">
        <v>5</v>
      </c>
      <c r="C6" s="3">
        <v>2</v>
      </c>
      <c r="D6" s="2" t="s">
        <v>125</v>
      </c>
      <c r="E6" s="2" t="s">
        <v>26</v>
      </c>
      <c r="F6" s="1">
        <f>'Dilution factors'!$B6*'DL 0.5 corrected'!F6/1000</f>
        <v>1.1795279999999999</v>
      </c>
      <c r="G6" s="1">
        <f>'Dilution factors'!$B6*'DL 0.5 corrected'!G6/1000</f>
        <v>55.887159999999994</v>
      </c>
      <c r="H6" s="1">
        <f>'Dilution factors'!$B6*'DL 0.5 corrected'!H6/1000</f>
        <v>744.40252800000007</v>
      </c>
      <c r="I6" s="1">
        <f>'Dilution factors'!$B6*'DL 0.5 corrected'!I6/1000</f>
        <v>3289.567184</v>
      </c>
      <c r="J6" s="1">
        <f>'Dilution factors'!$B6*'DL 0.5 corrected'!J6/1000</f>
        <v>662.96294000000012</v>
      </c>
      <c r="K6" s="1">
        <f>'Dilution factors'!$B6*'DL 0.5 corrected'!K6/1000</f>
        <v>501.69056999999998</v>
      </c>
      <c r="L6" s="1">
        <f>'Dilution factors'!$B6*'DL 0.5 corrected'!L6/1000</f>
        <v>1.23369</v>
      </c>
      <c r="M6" s="1">
        <f>'Dilution factors'!$B6*'DL 0.5 corrected'!M6/1000</f>
        <v>163.21217199999998</v>
      </c>
      <c r="N6" s="1">
        <f>'Dilution factors'!$B6*'DL 0.5 corrected'!N6/1000</f>
        <v>5371.861382</v>
      </c>
      <c r="O6" s="1">
        <f>'Dilution factors'!$B6*'DL 0.5 corrected'!O6/1000</f>
        <v>1.295876</v>
      </c>
      <c r="P6" s="1">
        <f>'Dilution factors'!$B6*'DL 0.5 corrected'!P6/1000</f>
        <v>0.94081399999999993</v>
      </c>
      <c r="Q6" s="1">
        <f>'Dilution factors'!$B6*'DL 0.5 corrected'!Q6/1000</f>
        <v>14.754130000000002</v>
      </c>
      <c r="R6" s="1">
        <f>'Dilution factors'!$B6*'DL 0.5 corrected'!R6/1000</f>
        <v>50.583296000000004</v>
      </c>
      <c r="S6" s="1">
        <f>'Dilution factors'!$B6*'DL 0.5 corrected'!S6/1000</f>
        <v>2.6439079999999997</v>
      </c>
      <c r="T6" s="1">
        <f>'Dilution factors'!$B6*'DL 0.5 corrected'!T6/1000</f>
        <v>11.444229999999999</v>
      </c>
      <c r="U6" s="1">
        <f>'Dilution factors'!$B6*'DL 0.5 corrected'!U6/1000</f>
        <v>4.6940400000000002</v>
      </c>
      <c r="V6" s="1">
        <f>'Dilution factors'!$B6*'DL 0.5 corrected'!V6/1000</f>
        <v>0.11233600000000001</v>
      </c>
      <c r="W6" s="8">
        <f>'Dilution factors'!$B6*'DL 0.5 corrected'!W6/1000</f>
        <v>0.24473200000000001</v>
      </c>
      <c r="X6" s="1">
        <f>'Dilution factors'!$B6*'DL 0.5 corrected'!X6/1000</f>
        <v>38.097952000000006</v>
      </c>
      <c r="Y6" s="8">
        <f>'Dilution factors'!$B6*'DL 0.5 corrected'!Y6/1000</f>
        <v>3.2096000000000006E-2</v>
      </c>
      <c r="Z6" s="2">
        <f>'Dilution factors'!$B6*'DL 0.5 corrected'!Z6/1000</f>
        <v>49.812992000000001</v>
      </c>
      <c r="AA6" s="8">
        <f>'Dilution factors'!$B6*'DL 0.5 corrected'!AA6/1000</f>
        <v>0.228684</v>
      </c>
    </row>
    <row r="7" spans="1:27" x14ac:dyDescent="0.2">
      <c r="A7" s="2" t="s">
        <v>44</v>
      </c>
      <c r="B7" s="3">
        <v>5</v>
      </c>
      <c r="C7" s="3">
        <v>3</v>
      </c>
      <c r="D7" s="2" t="s">
        <v>125</v>
      </c>
      <c r="E7" s="2" t="s">
        <v>25</v>
      </c>
      <c r="F7" s="1">
        <f>'Dilution factors'!$B7*'DL 0.5 corrected'!F7/1000</f>
        <v>1.774</v>
      </c>
      <c r="G7" s="1">
        <f>'Dilution factors'!$B7*'DL 0.5 corrected'!G7/1000</f>
        <v>83.611999999999995</v>
      </c>
      <c r="H7" s="1">
        <f>'Dilution factors'!$B7*'DL 0.5 corrected'!H7/1000</f>
        <v>1668.35</v>
      </c>
      <c r="I7" s="1">
        <f>'Dilution factors'!$B7*'DL 0.5 corrected'!I7/1000</f>
        <v>5297.442</v>
      </c>
      <c r="J7" s="1">
        <f>'Dilution factors'!$B7*'DL 0.5 corrected'!J7/1000</f>
        <v>486.43599999999998</v>
      </c>
      <c r="K7" s="1">
        <f>'Dilution factors'!$B7*'DL 0.5 corrected'!K7/1000</f>
        <v>968.61800000000005</v>
      </c>
      <c r="L7" s="1">
        <f>'Dilution factors'!$B7*'DL 0.5 corrected'!L7/1000</f>
        <v>10.738</v>
      </c>
      <c r="M7" s="1">
        <f>'Dilution factors'!$B7*'DL 0.5 corrected'!M7/1000</f>
        <v>488.64800000000002</v>
      </c>
      <c r="N7" s="1">
        <f>'Dilution factors'!$B7*'DL 0.5 corrected'!N7/1000</f>
        <v>23634.121999999999</v>
      </c>
      <c r="O7" s="1">
        <f>'Dilution factors'!$B7*'DL 0.5 corrected'!O7/1000</f>
        <v>9.01</v>
      </c>
      <c r="P7" s="1">
        <f>'Dilution factors'!$B7*'DL 0.5 corrected'!P7/1000</f>
        <v>9.5220000000000002</v>
      </c>
      <c r="Q7" s="1">
        <f>'Dilution factors'!$B7*'DL 0.5 corrected'!Q7/1000</f>
        <v>94.245999999999995</v>
      </c>
      <c r="R7" s="1">
        <f>'Dilution factors'!$B7*'DL 0.5 corrected'!R7/1000</f>
        <v>580.17600000000004</v>
      </c>
      <c r="S7" s="1">
        <f>'Dilution factors'!$B7*'DL 0.5 corrected'!S7/1000</f>
        <v>39.281999999999996</v>
      </c>
      <c r="T7" s="1">
        <f>'Dilution factors'!$B7*'DL 0.5 corrected'!T7/1000</f>
        <v>8.3320000000000007</v>
      </c>
      <c r="U7" s="1">
        <f>'Dilution factors'!$B7*'DL 0.5 corrected'!U7/1000</f>
        <v>8.5719999999999992</v>
      </c>
      <c r="V7" s="1">
        <f>'Dilution factors'!$B7*'DL 0.5 corrected'!V7/1000</f>
        <v>1.9059999999999999</v>
      </c>
      <c r="W7" s="8">
        <f>'Dilution factors'!$B7*'DL 0.5 corrected'!W7/1000</f>
        <v>0.84799999999999998</v>
      </c>
      <c r="X7" s="1">
        <f>'Dilution factors'!$B7*'DL 0.5 corrected'!X7/1000</f>
        <v>154.428</v>
      </c>
      <c r="Y7" s="8">
        <f>'Dilution factors'!$B7*'DL 0.5 corrected'!Y7/1000</f>
        <v>0.13600000000000001</v>
      </c>
      <c r="Z7" s="2">
        <f>'Dilution factors'!$B7*'DL 0.5 corrected'!Z7/1000</f>
        <v>459.26</v>
      </c>
      <c r="AA7" s="8">
        <f>'Dilution factors'!$B7*'DL 0.5 corrected'!AA7/1000</f>
        <v>1.3919999999999999</v>
      </c>
    </row>
    <row r="8" spans="1:27" x14ac:dyDescent="0.2">
      <c r="A8" s="2" t="s">
        <v>44</v>
      </c>
      <c r="B8" s="3">
        <v>1</v>
      </c>
      <c r="C8" s="3">
        <v>4</v>
      </c>
      <c r="D8" s="2" t="s">
        <v>125</v>
      </c>
      <c r="E8" s="2" t="s">
        <v>4</v>
      </c>
      <c r="F8" s="1">
        <f>'Dilution factors'!$B8*'DL 0.5 corrected'!F8/1000</f>
        <v>0.99689199999999989</v>
      </c>
      <c r="G8" s="1">
        <f>'Dilution factors'!$B8*'DL 0.5 corrected'!G8/1000</f>
        <v>52.017986000000008</v>
      </c>
      <c r="H8" s="1">
        <f>'Dilution factors'!$B8*'DL 0.5 corrected'!H8/1000</f>
        <v>1078.6452159999999</v>
      </c>
      <c r="I8" s="1">
        <f>'Dilution factors'!$B8*'DL 0.5 corrected'!I8/1000</f>
        <v>3981.90751</v>
      </c>
      <c r="J8" s="1">
        <f>'Dilution factors'!$B8*'DL 0.5 corrected'!J8/1000</f>
        <v>404.128716</v>
      </c>
      <c r="K8" s="1">
        <f>'Dilution factors'!$B8*'DL 0.5 corrected'!K8/1000</f>
        <v>581.34745799999996</v>
      </c>
      <c r="L8" s="1">
        <f>'Dilution factors'!$B8*'DL 0.5 corrected'!L8/1000</f>
        <v>6.9257759999999999</v>
      </c>
      <c r="M8" s="1">
        <f>'Dilution factors'!$B8*'DL 0.5 corrected'!M8/1000</f>
        <v>394.62393600000001</v>
      </c>
      <c r="N8" s="1">
        <f>'Dilution factors'!$B8*'DL 0.5 corrected'!N8/1000</f>
        <v>19142.455389999999</v>
      </c>
      <c r="O8" s="1">
        <f>'Dilution factors'!$B8*'DL 0.5 corrected'!O8/1000</f>
        <v>6.7320479999999998</v>
      </c>
      <c r="P8" s="1">
        <f>'Dilution factors'!$B8*'DL 0.5 corrected'!P8/1000</f>
        <v>5.2851420000000005</v>
      </c>
      <c r="Q8" s="1">
        <f>'Dilution factors'!$B8*'DL 0.5 corrected'!Q8/1000</f>
        <v>84.558236000000008</v>
      </c>
      <c r="R8" s="1">
        <f>'Dilution factors'!$B8*'DL 0.5 corrected'!R8/1000</f>
        <v>590.71703200000002</v>
      </c>
      <c r="S8" s="1">
        <f>'Dilution factors'!$B8*'DL 0.5 corrected'!S8/1000</f>
        <v>35.696401999999999</v>
      </c>
      <c r="T8" s="1">
        <f>'Dilution factors'!$B8*'DL 0.5 corrected'!T8/1000</f>
        <v>6.2214940000000007</v>
      </c>
      <c r="U8" s="1">
        <f>'Dilution factors'!$B8*'DL 0.5 corrected'!U8/1000</f>
        <v>5.1055399999999995</v>
      </c>
      <c r="V8" s="1">
        <f>'Dilution factors'!$B8*'DL 0.5 corrected'!V8/1000</f>
        <v>1.3056459999999999</v>
      </c>
      <c r="W8" s="8">
        <f>'Dilution factors'!$B8*'DL 0.5 corrected'!W8/1000</f>
        <v>0.8455419999999999</v>
      </c>
      <c r="X8" s="1">
        <f>'Dilution factors'!$B8*'DL 0.5 corrected'!X8/1000</f>
        <v>101.28745600000001</v>
      </c>
      <c r="Y8" s="8">
        <f>'Dilution factors'!$B8*'DL 0.5 corrected'!Y8/1000</f>
        <v>0.127134</v>
      </c>
      <c r="Z8" s="2">
        <f>'Dilution factors'!$B8*'DL 0.5 corrected'!Z8/1000</f>
        <v>383.593548</v>
      </c>
      <c r="AA8" s="8">
        <f>'Dilution factors'!$B8*'DL 0.5 corrected'!AA8/1000</f>
        <v>1.0574319999999999</v>
      </c>
    </row>
    <row r="9" spans="1:27" x14ac:dyDescent="0.2">
      <c r="A9" s="2" t="s">
        <v>44</v>
      </c>
      <c r="B9" s="3">
        <v>2</v>
      </c>
      <c r="C9" s="3">
        <v>6</v>
      </c>
      <c r="D9" s="2" t="s">
        <v>125</v>
      </c>
      <c r="E9" s="2" t="s">
        <v>5</v>
      </c>
      <c r="F9" s="1">
        <f>'Dilution factors'!$B9*'DL 0.5 corrected'!F9/1000</f>
        <v>1.3686749999999999</v>
      </c>
      <c r="G9" s="1">
        <f>'Dilution factors'!$B9*'DL 0.5 corrected'!G9/1000</f>
        <v>74.380075000000005</v>
      </c>
      <c r="H9" s="1">
        <f>'Dilution factors'!$B9*'DL 0.5 corrected'!H9/1000</f>
        <v>1578.5846999999999</v>
      </c>
      <c r="I9" s="1">
        <f>'Dilution factors'!$B9*'DL 0.5 corrected'!I9/1000</f>
        <v>4929.1761749999996</v>
      </c>
      <c r="J9" s="1">
        <f>'Dilution factors'!$B9*'DL 0.5 corrected'!J9/1000</f>
        <v>619.20319999999992</v>
      </c>
      <c r="K9" s="1">
        <f>'Dilution factors'!$B9*'DL 0.5 corrected'!K9/1000</f>
        <v>1214.769325</v>
      </c>
      <c r="L9" s="1">
        <f>'Dilution factors'!$B9*'DL 0.5 corrected'!L9/1000</f>
        <v>11.388300000000001</v>
      </c>
      <c r="M9" s="1">
        <f>'Dilution factors'!$B9*'DL 0.5 corrected'!M9/1000</f>
        <v>355.65915000000001</v>
      </c>
      <c r="N9" s="1">
        <f>'Dilution factors'!$B9*'DL 0.5 corrected'!N9/1000</f>
        <v>15663.003124999999</v>
      </c>
      <c r="O9" s="1">
        <f>'Dilution factors'!$B9*'DL 0.5 corrected'!O9/1000</f>
        <v>7.2842000000000002</v>
      </c>
      <c r="P9" s="1">
        <f>'Dilution factors'!$B9*'DL 0.5 corrected'!P9/1000</f>
        <v>8.1177250000000001</v>
      </c>
      <c r="Q9" s="1">
        <f>'Dilution factors'!$B9*'DL 0.5 corrected'!Q9/1000</f>
        <v>35.437324999999994</v>
      </c>
      <c r="R9" s="1">
        <f>'Dilution factors'!$B9*'DL 0.5 corrected'!R9/1000</f>
        <v>873.69397500000014</v>
      </c>
      <c r="S9" s="1">
        <f>'Dilution factors'!$B9*'DL 0.5 corrected'!S9/1000</f>
        <v>5.6287000000000003</v>
      </c>
      <c r="T9" s="1">
        <f>'Dilution factors'!$B9*'DL 0.5 corrected'!T9/1000</f>
        <v>8.6047499999999992</v>
      </c>
      <c r="U9" s="1">
        <f>'Dilution factors'!$B9*'DL 0.5 corrected'!U9/1000</f>
        <v>8.7067750000000004</v>
      </c>
      <c r="V9" s="1">
        <f>'Dilution factors'!$B9*'DL 0.5 corrected'!V9/1000</f>
        <v>0.244475</v>
      </c>
      <c r="W9" s="8">
        <f>'Dilution factors'!$B9*'DL 0.5 corrected'!W9/1000</f>
        <v>2.1713999999999998</v>
      </c>
      <c r="X9" s="1">
        <f>'Dilution factors'!$B9*'DL 0.5 corrected'!X9/1000</f>
        <v>57.44585</v>
      </c>
      <c r="Y9" s="8">
        <f>'Dilution factors'!$B9*'DL 0.5 corrected'!Y9/1000</f>
        <v>5.7750000000000003E-2</v>
      </c>
      <c r="Z9" s="2">
        <f>'Dilution factors'!$B9*'DL 0.5 corrected'!Z9/1000</f>
        <v>91.938000000000002</v>
      </c>
      <c r="AA9" s="8">
        <f>'Dilution factors'!$B9*'DL 0.5 corrected'!AA9/1000</f>
        <v>1.2339249999999999</v>
      </c>
    </row>
    <row r="10" spans="1:27" x14ac:dyDescent="0.2">
      <c r="A10" s="2" t="s">
        <v>44</v>
      </c>
      <c r="B10" s="3">
        <v>6</v>
      </c>
      <c r="C10" s="3">
        <v>6</v>
      </c>
      <c r="D10" s="2" t="s">
        <v>125</v>
      </c>
      <c r="E10" s="2" t="s">
        <v>32</v>
      </c>
      <c r="F10" s="1">
        <f>'Dilution factors'!$B10*'DL 0.5 corrected'!F10/1000</f>
        <v>1.6268310000000001</v>
      </c>
      <c r="G10" s="1">
        <f>'Dilution factors'!$B10*'DL 0.5 corrected'!G10/1000</f>
        <v>102.03138</v>
      </c>
      <c r="H10" s="1">
        <f>'Dilution factors'!$B10*'DL 0.5 corrected'!H10/1000</f>
        <v>1706.5216889999999</v>
      </c>
      <c r="I10" s="1">
        <f>'Dilution factors'!$B10*'DL 0.5 corrected'!I10/1000</f>
        <v>4940.7602400000005</v>
      </c>
      <c r="J10" s="1">
        <f>'Dilution factors'!$B10*'DL 0.5 corrected'!J10/1000</f>
        <v>670.12941600000011</v>
      </c>
      <c r="K10" s="1">
        <f>'Dilution factors'!$B10*'DL 0.5 corrected'!K10/1000</f>
        <v>2335.970718</v>
      </c>
      <c r="L10" s="1">
        <f>'Dilution factors'!$B10*'DL 0.5 corrected'!L10/1000</f>
        <v>11.459907000000001</v>
      </c>
      <c r="M10" s="1">
        <f>'Dilution factors'!$B10*'DL 0.5 corrected'!M10/1000</f>
        <v>456.63968699999998</v>
      </c>
      <c r="N10" s="1">
        <f>'Dilution factors'!$B10*'DL 0.5 corrected'!N10/1000</f>
        <v>14886.404775000001</v>
      </c>
      <c r="O10" s="1">
        <f>'Dilution factors'!$B10*'DL 0.5 corrected'!O10/1000</f>
        <v>8.7589349999999992</v>
      </c>
      <c r="P10" s="1">
        <f>'Dilution factors'!$B10*'DL 0.5 corrected'!P10/1000</f>
        <v>9.4606109999999983</v>
      </c>
      <c r="Q10" s="1">
        <f>'Dilution factors'!$B10*'DL 0.5 corrected'!Q10/1000</f>
        <v>36.847602000000002</v>
      </c>
      <c r="R10" s="1">
        <f>'Dilution factors'!$B10*'DL 0.5 corrected'!R10/1000</f>
        <v>884.486628</v>
      </c>
      <c r="S10" s="1">
        <f>'Dilution factors'!$B10*'DL 0.5 corrected'!S10/1000</f>
        <v>5.5821689999999995</v>
      </c>
      <c r="T10" s="1">
        <f>'Dilution factors'!$B10*'DL 0.5 corrected'!T10/1000</f>
        <v>10.525139999999999</v>
      </c>
      <c r="U10" s="1">
        <f>'Dilution factors'!$B10*'DL 0.5 corrected'!U10/1000</f>
        <v>12.517226999999998</v>
      </c>
      <c r="V10" s="1">
        <f>'Dilution factors'!$B10*'DL 0.5 corrected'!V10/1000</f>
        <v>0.16580700000000001</v>
      </c>
      <c r="W10" s="8">
        <f>'Dilution factors'!$B10*'DL 0.5 corrected'!W10/1000</f>
        <v>1.900773</v>
      </c>
      <c r="X10" s="1">
        <f>'Dilution factors'!$B10*'DL 0.5 corrected'!X10/1000</f>
        <v>66.05847</v>
      </c>
      <c r="Y10" s="8">
        <f>'Dilution factors'!$B10*'DL 0.5 corrected'!Y10/1000</f>
        <v>1.2015000000000001E-2</v>
      </c>
      <c r="Z10" s="2">
        <f>'Dilution factors'!$B10*'DL 0.5 corrected'!Z10/1000</f>
        <v>100.265175</v>
      </c>
      <c r="AA10" s="8">
        <f>'Dilution factors'!$B10*'DL 0.5 corrected'!AA10/1000</f>
        <v>1.280799</v>
      </c>
    </row>
    <row r="11" spans="1:27" x14ac:dyDescent="0.2">
      <c r="A11" s="2" t="s">
        <v>44</v>
      </c>
      <c r="B11" s="3">
        <v>2</v>
      </c>
      <c r="C11" s="3">
        <v>7</v>
      </c>
      <c r="D11" s="2" t="s">
        <v>125</v>
      </c>
      <c r="E11" s="2" t="s">
        <v>6</v>
      </c>
      <c r="F11" s="1">
        <f>'Dilution factors'!$B11*'DL 0.5 corrected'!F11/1000</f>
        <v>1.8896400000000002</v>
      </c>
      <c r="G11" s="1">
        <f>'Dilution factors'!$B11*'DL 0.5 corrected'!G11/1000</f>
        <v>54.642960000000002</v>
      </c>
      <c r="H11" s="1">
        <f>'Dilution factors'!$B11*'DL 0.5 corrected'!H11/1000</f>
        <v>2466.19074</v>
      </c>
      <c r="I11" s="1">
        <f>'Dilution factors'!$B11*'DL 0.5 corrected'!I11/1000</f>
        <v>5156.4204</v>
      </c>
      <c r="J11" s="1">
        <f>'Dilution factors'!$B11*'DL 0.5 corrected'!J11/1000</f>
        <v>817.05179999999996</v>
      </c>
      <c r="K11" s="1">
        <f>'Dilution factors'!$B11*'DL 0.5 corrected'!K11/1000</f>
        <v>2481.9690599999999</v>
      </c>
      <c r="L11" s="1">
        <f>'Dilution factors'!$B11*'DL 0.5 corrected'!L11/1000</f>
        <v>11.069880000000001</v>
      </c>
      <c r="M11" s="1">
        <f>'Dilution factors'!$B11*'DL 0.5 corrected'!M11/1000</f>
        <v>323.98626000000002</v>
      </c>
      <c r="N11" s="1">
        <f>'Dilution factors'!$B11*'DL 0.5 corrected'!N11/1000</f>
        <v>12460.522800000001</v>
      </c>
      <c r="O11" s="1">
        <f>'Dilution factors'!$B11*'DL 0.5 corrected'!O11/1000</f>
        <v>5.51058</v>
      </c>
      <c r="P11" s="1">
        <f>'Dilution factors'!$B11*'DL 0.5 corrected'!P11/1000</f>
        <v>8.7139199999999999</v>
      </c>
      <c r="Q11" s="1">
        <f>'Dilution factors'!$B11*'DL 0.5 corrected'!Q11/1000</f>
        <v>15.265019999999998</v>
      </c>
      <c r="R11" s="1">
        <f>'Dilution factors'!$B11*'DL 0.5 corrected'!R11/1000</f>
        <v>318.45132000000001</v>
      </c>
      <c r="S11" s="1">
        <f>'Dilution factors'!$B11*'DL 0.5 corrected'!S11/1000</f>
        <v>3.1807200000000004</v>
      </c>
      <c r="T11" s="1">
        <f>'Dilution factors'!$B11*'DL 0.5 corrected'!T11/1000</f>
        <v>11.517059999999999</v>
      </c>
      <c r="U11" s="1">
        <f>'Dilution factors'!$B11*'DL 0.5 corrected'!U11/1000</f>
        <v>10.462619999999999</v>
      </c>
      <c r="V11" s="1">
        <f>'Dilution factors'!$B11*'DL 0.5 corrected'!V11/1000</f>
        <v>0.17052</v>
      </c>
      <c r="W11" s="8">
        <f>'Dilution factors'!$B11*'DL 0.5 corrected'!W11/1000</f>
        <v>1.24932</v>
      </c>
      <c r="X11" s="1">
        <f>'Dilution factors'!$B11*'DL 0.5 corrected'!X11/1000</f>
        <v>42.15672</v>
      </c>
      <c r="Y11" s="8">
        <f>'Dilution factors'!$B11*'DL 0.5 corrected'!Y11/1000</f>
        <v>3.6539999999999996E-2</v>
      </c>
      <c r="Z11" s="2">
        <f>'Dilution factors'!$B11*'DL 0.5 corrected'!Z11/1000</f>
        <v>129.9606</v>
      </c>
      <c r="AA11" s="8">
        <f>'Dilution factors'!$B11*'DL 0.5 corrected'!AA11/1000</f>
        <v>0.89784000000000008</v>
      </c>
    </row>
    <row r="12" spans="1:27" x14ac:dyDescent="0.2">
      <c r="A12" s="2" t="s">
        <v>44</v>
      </c>
      <c r="B12" s="3">
        <v>6</v>
      </c>
      <c r="C12" s="3">
        <v>7</v>
      </c>
      <c r="D12" s="2" t="s">
        <v>125</v>
      </c>
      <c r="E12" s="2" t="s">
        <v>31</v>
      </c>
      <c r="F12" s="1">
        <f>'Dilution factors'!$B12*'DL 0.5 corrected'!F12/1000</f>
        <v>1.9345680000000001</v>
      </c>
      <c r="G12" s="1">
        <f>'Dilution factors'!$B12*'DL 0.5 corrected'!G12/1000</f>
        <v>99.314471999999995</v>
      </c>
      <c r="H12" s="1">
        <f>'Dilution factors'!$B12*'DL 0.5 corrected'!H12/1000</f>
        <v>3011.9406640000002</v>
      </c>
      <c r="I12" s="1">
        <f>'Dilution factors'!$B12*'DL 0.5 corrected'!I12/1000</f>
        <v>7613.2519280000006</v>
      </c>
      <c r="J12" s="1">
        <f>'Dilution factors'!$B12*'DL 0.5 corrected'!J12/1000</f>
        <v>1445.8557919999998</v>
      </c>
      <c r="K12" s="1">
        <f>'Dilution factors'!$B12*'DL 0.5 corrected'!K12/1000</f>
        <v>2063.0117919999998</v>
      </c>
      <c r="L12" s="1">
        <f>'Dilution factors'!$B12*'DL 0.5 corrected'!L12/1000</f>
        <v>16.276519999999998</v>
      </c>
      <c r="M12" s="1">
        <f>'Dilution factors'!$B12*'DL 0.5 corrected'!M12/1000</f>
        <v>473.74534399999999</v>
      </c>
      <c r="N12" s="1">
        <f>'Dilution factors'!$B12*'DL 0.5 corrected'!N12/1000</f>
        <v>19282.375528</v>
      </c>
      <c r="O12" s="1">
        <f>'Dilution factors'!$B12*'DL 0.5 corrected'!O12/1000</f>
        <v>10.346503999999999</v>
      </c>
      <c r="P12" s="1">
        <f>'Dilution factors'!$B12*'DL 0.5 corrected'!P12/1000</f>
        <v>12.888256</v>
      </c>
      <c r="Q12" s="1">
        <f>'Dilution factors'!$B12*'DL 0.5 corrected'!Q12/1000</f>
        <v>30.711544</v>
      </c>
      <c r="R12" s="1">
        <f>'Dilution factors'!$B12*'DL 0.5 corrected'!R12/1000</f>
        <v>580.16652799999997</v>
      </c>
      <c r="S12" s="1">
        <f>'Dilution factors'!$B12*'DL 0.5 corrected'!S12/1000</f>
        <v>5.5599439999999998</v>
      </c>
      <c r="T12" s="1">
        <f>'Dilution factors'!$B12*'DL 0.5 corrected'!T12/1000</f>
        <v>20.677495999999998</v>
      </c>
      <c r="U12" s="1">
        <f>'Dilution factors'!$B12*'DL 0.5 corrected'!U12/1000</f>
        <v>13.659424</v>
      </c>
      <c r="V12" s="1">
        <f>'Dilution factors'!$B12*'DL 0.5 corrected'!V12/1000</f>
        <v>0.16619999999999999</v>
      </c>
      <c r="W12" s="8">
        <f>'Dilution factors'!$B12*'DL 0.5 corrected'!W12/1000</f>
        <v>1.37392</v>
      </c>
      <c r="X12" s="1">
        <f>'Dilution factors'!$B12*'DL 0.5 corrected'!X12/1000</f>
        <v>78.971592000000001</v>
      </c>
      <c r="Y12" s="8">
        <f>'Dilution factors'!$B12*'DL 0.5 corrected'!Y12/1000</f>
        <v>4.8751999999999997E-2</v>
      </c>
      <c r="Z12" s="2">
        <f>'Dilution factors'!$B12*'DL 0.5 corrected'!Z12/1000</f>
        <v>92.562320000000014</v>
      </c>
      <c r="AA12" s="8">
        <f>'Dilution factors'!$B12*'DL 0.5 corrected'!AA12/1000</f>
        <v>1.1899919999999999</v>
      </c>
    </row>
    <row r="13" spans="1:27" x14ac:dyDescent="0.2">
      <c r="A13" s="2" t="s">
        <v>44</v>
      </c>
      <c r="B13" s="3">
        <v>2</v>
      </c>
      <c r="C13" s="3">
        <v>8</v>
      </c>
      <c r="D13" s="2" t="s">
        <v>125</v>
      </c>
      <c r="E13" s="2" t="s">
        <v>7</v>
      </c>
      <c r="F13" s="1">
        <f>'Dilution factors'!$B13*'DL 0.5 corrected'!F13/1000</f>
        <v>1.2869340000000002</v>
      </c>
      <c r="G13" s="1">
        <f>'Dilution factors'!$B13*'DL 0.5 corrected'!G13/1000</f>
        <v>51.550953</v>
      </c>
      <c r="H13" s="1">
        <f>'Dilution factors'!$B13*'DL 0.5 corrected'!H13/1000</f>
        <v>2710.9660979999999</v>
      </c>
      <c r="I13" s="1">
        <f>'Dilution factors'!$B13*'DL 0.5 corrected'!I13/1000</f>
        <v>5359.802721</v>
      </c>
      <c r="J13" s="1">
        <f>'Dilution factors'!$B13*'DL 0.5 corrected'!J13/1000</f>
        <v>693.60270300000002</v>
      </c>
      <c r="K13" s="1">
        <f>'Dilution factors'!$B13*'DL 0.5 corrected'!K13/1000</f>
        <v>648.35810399999991</v>
      </c>
      <c r="L13" s="1">
        <f>'Dilution factors'!$B13*'DL 0.5 corrected'!L13/1000</f>
        <v>11.733366</v>
      </c>
      <c r="M13" s="1">
        <f>'Dilution factors'!$B13*'DL 0.5 corrected'!M13/1000</f>
        <v>257.02260899999999</v>
      </c>
      <c r="N13" s="1">
        <f>'Dilution factors'!$B13*'DL 0.5 corrected'!N13/1000</f>
        <v>13329.311345999999</v>
      </c>
      <c r="O13" s="1">
        <f>'Dilution factors'!$B13*'DL 0.5 corrected'!O13/1000</f>
        <v>5.7383670000000002</v>
      </c>
      <c r="P13" s="1">
        <f>'Dilution factors'!$B13*'DL 0.5 corrected'!P13/1000</f>
        <v>10.272827999999999</v>
      </c>
      <c r="Q13" s="1">
        <f>'Dilution factors'!$B13*'DL 0.5 corrected'!Q13/1000</f>
        <v>13.044831</v>
      </c>
      <c r="R13" s="1">
        <f>'Dilution factors'!$B13*'DL 0.5 corrected'!R13/1000</f>
        <v>137.62457100000003</v>
      </c>
      <c r="S13" s="1">
        <f>'Dilution factors'!$B13*'DL 0.5 corrected'!S13/1000</f>
        <v>2.3323320000000001</v>
      </c>
      <c r="T13" s="1">
        <f>'Dilution factors'!$B13*'DL 0.5 corrected'!T13/1000</f>
        <v>6.2874839999999992</v>
      </c>
      <c r="U13" s="1">
        <f>'Dilution factors'!$B13*'DL 0.5 corrected'!U13/1000</f>
        <v>5.9497110000000006</v>
      </c>
      <c r="V13" s="1">
        <f>'Dilution factors'!$B13*'DL 0.5 corrected'!V13/1000</f>
        <v>4.1513999999999995E-2</v>
      </c>
      <c r="W13" s="8">
        <f>'Dilution factors'!$B13*'DL 0.5 corrected'!W13/1000</f>
        <v>0.27550200000000002</v>
      </c>
      <c r="X13" s="1">
        <f>'Dilution factors'!$B13*'DL 0.5 corrected'!X13/1000</f>
        <v>37.326746999999997</v>
      </c>
      <c r="Y13" s="8">
        <f>'Dilution factors'!$B13*'DL 0.5 corrected'!Y13/1000</f>
        <v>1.887E-3</v>
      </c>
      <c r="Z13" s="2">
        <f>'Dilution factors'!$B13*'DL 0.5 corrected'!Z13/1000</f>
        <v>14.471402999999999</v>
      </c>
      <c r="AA13" s="8">
        <f>'Dilution factors'!$B13*'DL 0.5 corrected'!AA13/1000</f>
        <v>0.85292400000000002</v>
      </c>
    </row>
    <row r="14" spans="1:27" x14ac:dyDescent="0.2">
      <c r="A14" s="2" t="s">
        <v>44</v>
      </c>
      <c r="B14" s="3">
        <v>6</v>
      </c>
      <c r="C14" s="3">
        <v>8</v>
      </c>
      <c r="D14" s="2" t="s">
        <v>125</v>
      </c>
      <c r="E14" s="2" t="s">
        <v>30</v>
      </c>
      <c r="F14" s="1">
        <f>'Dilution factors'!$B14*'DL 0.5 corrected'!F14/1000</f>
        <v>1.9484269999999999</v>
      </c>
      <c r="G14" s="1">
        <f>'Dilution factors'!$B14*'DL 0.5 corrected'!G14/1000</f>
        <v>87.043907000000004</v>
      </c>
      <c r="H14" s="1">
        <f>'Dilution factors'!$B14*'DL 0.5 corrected'!H14/1000</f>
        <v>3207.7752310000001</v>
      </c>
      <c r="I14" s="1">
        <f>'Dilution factors'!$B14*'DL 0.5 corrected'!I14/1000</f>
        <v>7038.8905119999999</v>
      </c>
      <c r="J14" s="1">
        <f>'Dilution factors'!$B14*'DL 0.5 corrected'!J14/1000</f>
        <v>960.58345899999995</v>
      </c>
      <c r="K14" s="1">
        <f>'Dilution factors'!$B14*'DL 0.5 corrected'!K14/1000</f>
        <v>1874.9348390000002</v>
      </c>
      <c r="L14" s="1">
        <f>'Dilution factors'!$B14*'DL 0.5 corrected'!L14/1000</f>
        <v>15.603074999999999</v>
      </c>
      <c r="M14" s="1">
        <f>'Dilution factors'!$B14*'DL 0.5 corrected'!M14/1000</f>
        <v>403.21701299999995</v>
      </c>
      <c r="N14" s="1">
        <f>'Dilution factors'!$B14*'DL 0.5 corrected'!N14/1000</f>
        <v>18546.519599999996</v>
      </c>
      <c r="O14" s="1">
        <f>'Dilution factors'!$B14*'DL 0.5 corrected'!O14/1000</f>
        <v>8.6773229999999995</v>
      </c>
      <c r="P14" s="1">
        <f>'Dilution factors'!$B14*'DL 0.5 corrected'!P14/1000</f>
        <v>14.055071</v>
      </c>
      <c r="Q14" s="1">
        <f>'Dilution factors'!$B14*'DL 0.5 corrected'!Q14/1000</f>
        <v>19.721392000000002</v>
      </c>
      <c r="R14" s="1">
        <f>'Dilution factors'!$B14*'DL 0.5 corrected'!R14/1000</f>
        <v>233.92309</v>
      </c>
      <c r="S14" s="1">
        <f>'Dilution factors'!$B14*'DL 0.5 corrected'!S14/1000</f>
        <v>3.7156570000000002</v>
      </c>
      <c r="T14" s="1">
        <f>'Dilution factors'!$B14*'DL 0.5 corrected'!T14/1000</f>
        <v>8.7690399999999986</v>
      </c>
      <c r="U14" s="1">
        <f>'Dilution factors'!$B14*'DL 0.5 corrected'!U14/1000</f>
        <v>10.708519000000001</v>
      </c>
      <c r="V14" s="1">
        <f>'Dilution factors'!$B14*'DL 0.5 corrected'!V14/1000</f>
        <v>6.4873E-2</v>
      </c>
      <c r="W14" s="8">
        <f>'Dilution factors'!$B14*'DL 0.5 corrected'!W14/1000</f>
        <v>0.51674700000000007</v>
      </c>
      <c r="X14" s="1">
        <f>'Dilution factors'!$B14*'DL 0.5 corrected'!X14/1000</f>
        <v>55.007829999999998</v>
      </c>
      <c r="Y14" s="8">
        <f>'Dilution factors'!$B14*'DL 0.5 corrected'!Y14/1000</f>
        <v>2.2370000000000003E-3</v>
      </c>
      <c r="Z14" s="2">
        <f>'Dilution factors'!$B14*'DL 0.5 corrected'!Z14/1000</f>
        <v>23.372176</v>
      </c>
      <c r="AA14" s="8">
        <f>'Dilution factors'!$B14*'DL 0.5 corrected'!AA14/1000</f>
        <v>0.97533199999999998</v>
      </c>
    </row>
    <row r="15" spans="1:27" x14ac:dyDescent="0.2">
      <c r="A15" s="2" t="s">
        <v>44</v>
      </c>
      <c r="B15" s="3">
        <v>2</v>
      </c>
      <c r="C15" s="3">
        <v>9</v>
      </c>
      <c r="D15" s="2" t="s">
        <v>125</v>
      </c>
      <c r="E15" s="2" t="s">
        <v>8</v>
      </c>
      <c r="F15" s="1">
        <f>'Dilution factors'!$B15*'DL 0.5 corrected'!F15/1000</f>
        <v>1.4302800000000002</v>
      </c>
      <c r="G15" s="1">
        <f>'Dilution factors'!$B15*'DL 0.5 corrected'!G15/1000</f>
        <v>48.660839999999993</v>
      </c>
      <c r="H15" s="1">
        <f>'Dilution factors'!$B15*'DL 0.5 corrected'!H15/1000</f>
        <v>2745.0643679999998</v>
      </c>
      <c r="I15" s="1">
        <f>'Dilution factors'!$B15*'DL 0.5 corrected'!I15/1000</f>
        <v>6377.1654239999998</v>
      </c>
      <c r="J15" s="1">
        <f>'Dilution factors'!$B15*'DL 0.5 corrected'!J15/1000</f>
        <v>1080.934632</v>
      </c>
      <c r="K15" s="1">
        <f>'Dilution factors'!$B15*'DL 0.5 corrected'!K15/1000</f>
        <v>2387.682288</v>
      </c>
      <c r="L15" s="1">
        <f>'Dilution factors'!$B15*'DL 0.5 corrected'!L15/1000</f>
        <v>13.626288000000001</v>
      </c>
      <c r="M15" s="1">
        <f>'Dilution factors'!$B15*'DL 0.5 corrected'!M15/1000</f>
        <v>506.70122399999997</v>
      </c>
      <c r="N15" s="1">
        <f>'Dilution factors'!$B15*'DL 0.5 corrected'!N15/1000</f>
        <v>17187.739487999999</v>
      </c>
      <c r="O15" s="1">
        <f>'Dilution factors'!$B15*'DL 0.5 corrected'!O15/1000</f>
        <v>9.7801920000000013</v>
      </c>
      <c r="P15" s="1">
        <f>'Dilution factors'!$B15*'DL 0.5 corrected'!P15/1000</f>
        <v>12.049848000000001</v>
      </c>
      <c r="Q15" s="1">
        <f>'Dilution factors'!$B15*'DL 0.5 corrected'!Q15/1000</f>
        <v>20.466576</v>
      </c>
      <c r="R15" s="1">
        <f>'Dilution factors'!$B15*'DL 0.5 corrected'!R15/1000</f>
        <v>752.05792799999995</v>
      </c>
      <c r="S15" s="1">
        <f>'Dilution factors'!$B15*'DL 0.5 corrected'!S15/1000</f>
        <v>3.8231279999999996</v>
      </c>
      <c r="T15" s="1">
        <f>'Dilution factors'!$B15*'DL 0.5 corrected'!T15/1000</f>
        <v>11.763792</v>
      </c>
      <c r="U15" s="1">
        <f>'Dilution factors'!$B15*'DL 0.5 corrected'!U15/1000</f>
        <v>18.904752000000002</v>
      </c>
      <c r="V15" s="1">
        <f>'Dilution factors'!$B15*'DL 0.5 corrected'!V15/1000</f>
        <v>9.6048000000000008E-2</v>
      </c>
      <c r="W15" s="8">
        <f>'Dilution factors'!$B15*'DL 0.5 corrected'!W15/1000</f>
        <v>1.528416</v>
      </c>
      <c r="X15" s="1">
        <f>'Dilution factors'!$B15*'DL 0.5 corrected'!X15/1000</f>
        <v>65.705183999999988</v>
      </c>
      <c r="Y15" s="8">
        <f>'Dilution factors'!$B15*'DL 0.5 corrected'!Y15/1000</f>
        <v>1.2528000000000001E-2</v>
      </c>
      <c r="Z15" s="2">
        <f>'Dilution factors'!$B15*'DL 0.5 corrected'!Z15/1000</f>
        <v>46.762847999999998</v>
      </c>
      <c r="AA15" s="8">
        <f>'Dilution factors'!$B15*'DL 0.5 corrected'!AA15/1000</f>
        <v>1.1692800000000001</v>
      </c>
    </row>
    <row r="16" spans="1:27" x14ac:dyDescent="0.2">
      <c r="A16" s="2" t="s">
        <v>44</v>
      </c>
      <c r="B16" s="3">
        <v>6</v>
      </c>
      <c r="C16" s="3">
        <v>9</v>
      </c>
      <c r="D16" s="2" t="s">
        <v>125</v>
      </c>
      <c r="E16" s="2" t="s">
        <v>29</v>
      </c>
      <c r="F16" s="1">
        <f>'Dilution factors'!$B16*'DL 0.5 corrected'!F16/1000</f>
        <v>2.0945849999999999</v>
      </c>
      <c r="G16" s="1">
        <f>'Dilution factors'!$B16*'DL 0.5 corrected'!G16/1000</f>
        <v>61.645454999999998</v>
      </c>
      <c r="H16" s="1">
        <f>'Dilution factors'!$B16*'DL 0.5 corrected'!H16/1000</f>
        <v>2732.598285</v>
      </c>
      <c r="I16" s="1">
        <f>'Dilution factors'!$B16*'DL 0.5 corrected'!I16/1000</f>
        <v>7308.3685100000012</v>
      </c>
      <c r="J16" s="1">
        <f>'Dilution factors'!$B16*'DL 0.5 corrected'!J16/1000</f>
        <v>1011.9674249999999</v>
      </c>
      <c r="K16" s="1">
        <f>'Dilution factors'!$B16*'DL 0.5 corrected'!K16/1000</f>
        <v>2714.512565</v>
      </c>
      <c r="L16" s="1">
        <f>'Dilution factors'!$B16*'DL 0.5 corrected'!L16/1000</f>
        <v>17.102409999999999</v>
      </c>
      <c r="M16" s="1">
        <f>'Dilution factors'!$B16*'DL 0.5 corrected'!M16/1000</f>
        <v>229.69717499999999</v>
      </c>
      <c r="N16" s="1">
        <f>'Dilution factors'!$B16*'DL 0.5 corrected'!N16/1000</f>
        <v>20637.184949999999</v>
      </c>
      <c r="O16" s="1">
        <f>'Dilution factors'!$B16*'DL 0.5 corrected'!O16/1000</f>
        <v>6.6743849999999991</v>
      </c>
      <c r="P16" s="1">
        <f>'Dilution factors'!$B16*'DL 0.5 corrected'!P16/1000</f>
        <v>12.188105000000002</v>
      </c>
      <c r="Q16" s="1">
        <f>'Dilution factors'!$B16*'DL 0.5 corrected'!Q16/1000</f>
        <v>22.335505000000001</v>
      </c>
      <c r="R16" s="1">
        <f>'Dilution factors'!$B16*'DL 0.5 corrected'!R16/1000</f>
        <v>367.66813999999994</v>
      </c>
      <c r="S16" s="1">
        <f>'Dilution factors'!$B16*'DL 0.5 corrected'!S16/1000</f>
        <v>4.51694</v>
      </c>
      <c r="T16" s="1">
        <f>'Dilution factors'!$B16*'DL 0.5 corrected'!T16/1000</f>
        <v>11.546035</v>
      </c>
      <c r="U16" s="1">
        <f>'Dilution factors'!$B16*'DL 0.5 corrected'!U16/1000</f>
        <v>12.105040000000001</v>
      </c>
      <c r="V16" s="1">
        <f>'Dilution factors'!$B16*'DL 0.5 corrected'!V16/1000</f>
        <v>0.10102499999999999</v>
      </c>
      <c r="W16" s="8">
        <f>'Dilution factors'!$B16*'DL 0.5 corrected'!W16/1000</f>
        <v>0.44900000000000001</v>
      </c>
      <c r="X16" s="1">
        <f>'Dilution factors'!$B16*'DL 0.5 corrected'!X16/1000</f>
        <v>83.222149999999999</v>
      </c>
      <c r="Y16" s="8">
        <f>'Dilution factors'!$B16*'DL 0.5 corrected'!Y16/1000</f>
        <v>1.1224999999999999E-2</v>
      </c>
      <c r="Z16" s="2">
        <f>'Dilution factors'!$B16*'DL 0.5 corrected'!Z16/1000</f>
        <v>40.452655</v>
      </c>
      <c r="AA16" s="8">
        <f>'Dilution factors'!$B16*'DL 0.5 corrected'!AA16/1000</f>
        <v>1.2190350000000001</v>
      </c>
    </row>
    <row r="17" spans="1:27" x14ac:dyDescent="0.2">
      <c r="A17" s="2" t="s">
        <v>44</v>
      </c>
      <c r="B17" s="3">
        <v>2</v>
      </c>
      <c r="C17" s="3">
        <v>10</v>
      </c>
      <c r="D17" s="2" t="s">
        <v>125</v>
      </c>
      <c r="E17" s="2" t="s">
        <v>9</v>
      </c>
      <c r="F17" s="1">
        <f>'Dilution factors'!$B17*'DL 0.5 corrected'!F17/1000</f>
        <v>2.0514999999999999</v>
      </c>
      <c r="G17" s="1">
        <f>'Dilution factors'!$B17*'DL 0.5 corrected'!G17/1000</f>
        <v>52.427014999999997</v>
      </c>
      <c r="H17" s="1">
        <f>'Dilution factors'!$B17*'DL 0.5 corrected'!H17/1000</f>
        <v>3037.33527</v>
      </c>
      <c r="I17" s="1">
        <f>'Dilution factors'!$B17*'DL 0.5 corrected'!I17/1000</f>
        <v>5939.7210050000003</v>
      </c>
      <c r="J17" s="1">
        <f>'Dilution factors'!$B17*'DL 0.5 corrected'!J17/1000</f>
        <v>990.13409500000012</v>
      </c>
      <c r="K17" s="1">
        <f>'Dilution factors'!$B17*'DL 0.5 corrected'!K17/1000</f>
        <v>1526.0194650000001</v>
      </c>
      <c r="L17" s="1">
        <f>'Dilution factors'!$B17*'DL 0.5 corrected'!L17/1000</f>
        <v>13.470895000000001</v>
      </c>
      <c r="M17" s="1">
        <f>'Dilution factors'!$B17*'DL 0.5 corrected'!M17/1000</f>
        <v>475.009905</v>
      </c>
      <c r="N17" s="1">
        <f>'Dilution factors'!$B17*'DL 0.5 corrected'!N17/1000</f>
        <v>15780.885865</v>
      </c>
      <c r="O17" s="1">
        <f>'Dilution factors'!$B17*'DL 0.5 corrected'!O17/1000</f>
        <v>8.4223400000000002</v>
      </c>
      <c r="P17" s="1">
        <f>'Dilution factors'!$B17*'DL 0.5 corrected'!P17/1000</f>
        <v>11.06691</v>
      </c>
      <c r="Q17" s="1">
        <f>'Dilution factors'!$B17*'DL 0.5 corrected'!Q17/1000</f>
        <v>14.731635000000001</v>
      </c>
      <c r="R17" s="1">
        <f>'Dilution factors'!$B17*'DL 0.5 corrected'!R17/1000</f>
        <v>412.63870999999995</v>
      </c>
      <c r="S17" s="1">
        <f>'Dilution factors'!$B17*'DL 0.5 corrected'!S17/1000</f>
        <v>3.4838200000000001</v>
      </c>
      <c r="T17" s="1">
        <f>'Dilution factors'!$B17*'DL 0.5 corrected'!T17/1000</f>
        <v>12.66708</v>
      </c>
      <c r="U17" s="1">
        <f>'Dilution factors'!$B17*'DL 0.5 corrected'!U17/1000</f>
        <v>11.47348</v>
      </c>
      <c r="V17" s="1">
        <f>'Dilution factors'!$B17*'DL 0.5 corrected'!V17/1000</f>
        <v>9.325E-2</v>
      </c>
      <c r="W17" s="8">
        <f>'Dilution factors'!$B17*'DL 0.5 corrected'!W17/1000</f>
        <v>0.51660499999999998</v>
      </c>
      <c r="X17" s="1">
        <f>'Dilution factors'!$B17*'DL 0.5 corrected'!X17/1000</f>
        <v>52.772040000000004</v>
      </c>
      <c r="Y17" s="8">
        <f>'Dilution factors'!$B17*'DL 0.5 corrected'!Y17/1000</f>
        <v>2.7974999999999996E-2</v>
      </c>
      <c r="Z17" s="2">
        <f>'Dilution factors'!$B17*'DL 0.5 corrected'!Z17/1000</f>
        <v>29.312205000000002</v>
      </c>
      <c r="AA17" s="8">
        <f>'Dilution factors'!$B17*'DL 0.5 corrected'!AA17/1000</f>
        <v>1.5143800000000001</v>
      </c>
    </row>
    <row r="18" spans="1:27" x14ac:dyDescent="0.2">
      <c r="A18" s="2" t="s">
        <v>44</v>
      </c>
      <c r="B18" s="3">
        <v>6</v>
      </c>
      <c r="C18" s="3">
        <v>10</v>
      </c>
      <c r="D18" s="2" t="s">
        <v>125</v>
      </c>
      <c r="E18" s="2" t="s">
        <v>28</v>
      </c>
      <c r="F18" s="1">
        <f>'Dilution factors'!$B18*'DL 0.5 corrected'!F18/1000</f>
        <v>2.4954899999999998</v>
      </c>
      <c r="G18" s="1">
        <f>'Dilution factors'!$B18*'DL 0.5 corrected'!G18/1000</f>
        <v>58.766849999999998</v>
      </c>
      <c r="H18" s="1">
        <f>'Dilution factors'!$B18*'DL 0.5 corrected'!H18/1000</f>
        <v>3410.75729</v>
      </c>
      <c r="I18" s="1">
        <f>'Dilution factors'!$B18*'DL 0.5 corrected'!I18/1000</f>
        <v>7035.3272150000003</v>
      </c>
      <c r="J18" s="1">
        <f>'Dilution factors'!$B18*'DL 0.5 corrected'!J18/1000</f>
        <v>970.80810499999995</v>
      </c>
      <c r="K18" s="1">
        <f>'Dilution factors'!$B18*'DL 0.5 corrected'!K18/1000</f>
        <v>2054.738625</v>
      </c>
      <c r="L18" s="1">
        <f>'Dilution factors'!$B18*'DL 0.5 corrected'!L18/1000</f>
        <v>15.854335000000001</v>
      </c>
      <c r="M18" s="1">
        <f>'Dilution factors'!$B18*'DL 0.5 corrected'!M18/1000</f>
        <v>449.87564499999996</v>
      </c>
      <c r="N18" s="1">
        <f>'Dilution factors'!$B18*'DL 0.5 corrected'!N18/1000</f>
        <v>18442.397335000001</v>
      </c>
      <c r="O18" s="1">
        <f>'Dilution factors'!$B18*'DL 0.5 corrected'!O18/1000</f>
        <v>8.6070700000000002</v>
      </c>
      <c r="P18" s="1">
        <f>'Dilution factors'!$B18*'DL 0.5 corrected'!P18/1000</f>
        <v>13.350225</v>
      </c>
      <c r="Q18" s="1">
        <f>'Dilution factors'!$B18*'DL 0.5 corrected'!Q18/1000</f>
        <v>20.037189999999999</v>
      </c>
      <c r="R18" s="1">
        <f>'Dilution factors'!$B18*'DL 0.5 corrected'!R18/1000</f>
        <v>509.74585500000001</v>
      </c>
      <c r="S18" s="1">
        <f>'Dilution factors'!$B18*'DL 0.5 corrected'!S18/1000</f>
        <v>4.1699250000000001</v>
      </c>
      <c r="T18" s="1">
        <f>'Dilution factors'!$B18*'DL 0.5 corrected'!T18/1000</f>
        <v>13.97733</v>
      </c>
      <c r="U18" s="1">
        <f>'Dilution factors'!$B18*'DL 0.5 corrected'!U18/1000</f>
        <v>14.645380000000001</v>
      </c>
      <c r="V18" s="1">
        <f>'Dilution factors'!$B18*'DL 0.5 corrected'!V18/1000</f>
        <v>0.12068000000000001</v>
      </c>
      <c r="W18" s="8">
        <f>'Dilution factors'!$B18*'DL 0.5 corrected'!W18/1000</f>
        <v>0.63572499999999998</v>
      </c>
      <c r="X18" s="1">
        <f>'Dilution factors'!$B18*'DL 0.5 corrected'!X18/1000</f>
        <v>60.773154999999996</v>
      </c>
      <c r="Y18" s="8">
        <f>'Dilution factors'!$B18*'DL 0.5 corrected'!Y18/1000</f>
        <v>2.5860000000000001E-2</v>
      </c>
      <c r="Z18" s="2">
        <f>'Dilution factors'!$B18*'DL 0.5 corrected'!Z18/1000</f>
        <v>38.199529999999996</v>
      </c>
      <c r="AA18" s="8">
        <f>'Dilution factors'!$B18*'DL 0.5 corrected'!AA18/1000</f>
        <v>1.583925</v>
      </c>
    </row>
    <row r="19" spans="1:27" x14ac:dyDescent="0.2">
      <c r="A19" s="2" t="s">
        <v>44</v>
      </c>
      <c r="B19" s="3">
        <v>3</v>
      </c>
      <c r="C19" s="3">
        <v>11</v>
      </c>
      <c r="D19" s="2" t="s">
        <v>125</v>
      </c>
      <c r="E19" s="2" t="s">
        <v>10</v>
      </c>
      <c r="F19" s="1">
        <f>'Dilution factors'!$B19*'DL 0.5 corrected'!F19/1000</f>
        <v>1.1713</v>
      </c>
      <c r="G19" s="1">
        <f>'Dilution factors'!$B19*'DL 0.5 corrected'!G19/1000</f>
        <v>56.755009999999999</v>
      </c>
      <c r="H19" s="1">
        <f>'Dilution factors'!$B19*'DL 0.5 corrected'!H19/1000</f>
        <v>1528.6857299999999</v>
      </c>
      <c r="I19" s="1">
        <f>'Dilution factors'!$B19*'DL 0.5 corrected'!I19/1000</f>
        <v>4193.2871500000001</v>
      </c>
      <c r="J19" s="1">
        <f>'Dilution factors'!$B19*'DL 0.5 corrected'!J19/1000</f>
        <v>1414.4441999999999</v>
      </c>
      <c r="K19" s="1">
        <f>'Dilution factors'!$B19*'DL 0.5 corrected'!K19/1000</f>
        <v>5135.7792199999994</v>
      </c>
      <c r="L19" s="1">
        <f>'Dilution factors'!$B19*'DL 0.5 corrected'!L19/1000</f>
        <v>7.44991</v>
      </c>
      <c r="M19" s="1">
        <f>'Dilution factors'!$B19*'DL 0.5 corrected'!M19/1000</f>
        <v>432.01742999999999</v>
      </c>
      <c r="N19" s="1">
        <f>'Dilution factors'!$B19*'DL 0.5 corrected'!N19/1000</f>
        <v>8688.4868200000001</v>
      </c>
      <c r="O19" s="1">
        <f>'Dilution factors'!$B19*'DL 0.5 corrected'!O19/1000</f>
        <v>5.2001299999999997</v>
      </c>
      <c r="P19" s="1">
        <f>'Dilution factors'!$B19*'DL 0.5 corrected'!P19/1000</f>
        <v>3.8873899999999999</v>
      </c>
      <c r="Q19" s="1">
        <f>'Dilution factors'!$B19*'DL 0.5 corrected'!Q19/1000</f>
        <v>7.7018499999999994</v>
      </c>
      <c r="R19" s="1">
        <f>'Dilution factors'!$B19*'DL 0.5 corrected'!R19/1000</f>
        <v>74.75988000000001</v>
      </c>
      <c r="S19" s="1">
        <f>'Dilution factors'!$B19*'DL 0.5 corrected'!S19/1000</f>
        <v>1.8453499999999998</v>
      </c>
      <c r="T19" s="1">
        <f>'Dilution factors'!$B19*'DL 0.5 corrected'!T19/1000</f>
        <v>11.045579999999999</v>
      </c>
      <c r="U19" s="1">
        <f>'Dilution factors'!$B19*'DL 0.5 corrected'!U19/1000</f>
        <v>44.546970000000002</v>
      </c>
      <c r="V19" s="1">
        <f>'Dilution factors'!$B19*'DL 0.5 corrected'!V19/1000</f>
        <v>7.7350000000000002E-2</v>
      </c>
      <c r="W19" s="8">
        <f>'Dilution factors'!$B19*'DL 0.5 corrected'!W19/1000</f>
        <v>0.27182999999999996</v>
      </c>
      <c r="X19" s="1">
        <f>'Dilution factors'!$B19*'DL 0.5 corrected'!X19/1000</f>
        <v>63.007100000000008</v>
      </c>
      <c r="Y19" s="8">
        <f>'Dilution factors'!$B19*'DL 0.5 corrected'!Y19/1000</f>
        <v>1.5470000000000001E-2</v>
      </c>
      <c r="Z19" s="2">
        <f>'Dilution factors'!$B19*'DL 0.5 corrected'!Z19/1000</f>
        <v>12.893139999999999</v>
      </c>
      <c r="AA19" s="8">
        <f>'Dilution factors'!$B19*'DL 0.5 corrected'!AA19/1000</f>
        <v>0.74256000000000011</v>
      </c>
    </row>
    <row r="20" spans="1:27" x14ac:dyDescent="0.2">
      <c r="A20" s="2" t="s">
        <v>44</v>
      </c>
      <c r="B20" s="3">
        <v>7</v>
      </c>
      <c r="C20" s="3">
        <v>11</v>
      </c>
      <c r="D20" s="2" t="s">
        <v>125</v>
      </c>
      <c r="E20" s="2" t="s">
        <v>37</v>
      </c>
      <c r="F20" s="1">
        <f>'Dilution factors'!$B20*'DL 0.5 corrected'!F20/1000</f>
        <v>1.9256059999999999</v>
      </c>
      <c r="G20" s="1">
        <f>'Dilution factors'!$B20*'DL 0.5 corrected'!G20/1000</f>
        <v>54.153839999999995</v>
      </c>
      <c r="H20" s="1">
        <f>'Dilution factors'!$B20*'DL 0.5 corrected'!H20/1000</f>
        <v>1398.1410639999999</v>
      </c>
      <c r="I20" s="1">
        <f>'Dilution factors'!$B20*'DL 0.5 corrected'!I20/1000</f>
        <v>4708.9683939999995</v>
      </c>
      <c r="J20" s="1">
        <f>'Dilution factors'!$B20*'DL 0.5 corrected'!J20/1000</f>
        <v>1152.3965740000001</v>
      </c>
      <c r="K20" s="1">
        <f>'Dilution factors'!$B20*'DL 0.5 corrected'!K20/1000</f>
        <v>2975.5676859999999</v>
      </c>
      <c r="L20" s="1">
        <f>'Dilution factors'!$B20*'DL 0.5 corrected'!L20/1000</f>
        <v>7.6411639999999998</v>
      </c>
      <c r="M20" s="1">
        <f>'Dilution factors'!$B20*'DL 0.5 corrected'!M20/1000</f>
        <v>388.04942799999998</v>
      </c>
      <c r="N20" s="1">
        <f>'Dilution factors'!$B20*'DL 0.5 corrected'!N20/1000</f>
        <v>9163.3790260000005</v>
      </c>
      <c r="O20" s="1">
        <f>'Dilution factors'!$B20*'DL 0.5 corrected'!O20/1000</f>
        <v>4.5536599999999998</v>
      </c>
      <c r="P20" s="1">
        <f>'Dilution factors'!$B20*'DL 0.5 corrected'!P20/1000</f>
        <v>4.2453180000000001</v>
      </c>
      <c r="Q20" s="1">
        <f>'Dilution factors'!$B20*'DL 0.5 corrected'!Q20/1000</f>
        <v>7.2940240000000003</v>
      </c>
      <c r="R20" s="1">
        <f>'Dilution factors'!$B20*'DL 0.5 corrected'!R20/1000</f>
        <v>63.855382000000006</v>
      </c>
      <c r="S20" s="1">
        <f>'Dilution factors'!$B20*'DL 0.5 corrected'!S20/1000</f>
        <v>2.2462000000000004</v>
      </c>
      <c r="T20" s="1">
        <f>'Dilution factors'!$B20*'DL 0.5 corrected'!T20/1000</f>
        <v>13.567048000000002</v>
      </c>
      <c r="U20" s="1">
        <f>'Dilution factors'!$B20*'DL 0.5 corrected'!U20/1000</f>
        <v>21.193917999999996</v>
      </c>
      <c r="V20" s="1">
        <f>'Dilution factors'!$B20*'DL 0.5 corrected'!V20/1000</f>
        <v>6.1259999999999995E-2</v>
      </c>
      <c r="W20" s="8">
        <f>'Dilution factors'!$B20*'DL 0.5 corrected'!W20/1000</f>
        <v>5.3092E-2</v>
      </c>
      <c r="X20" s="1">
        <f>'Dilution factors'!$B20*'DL 0.5 corrected'!X20/1000</f>
        <v>69.138036</v>
      </c>
      <c r="Y20" s="8">
        <f>'Dilution factors'!$B20*'DL 0.5 corrected'!Y20/1000</f>
        <v>1.6336000000000003E-2</v>
      </c>
      <c r="Z20" s="2">
        <f>'Dilution factors'!$B20*'DL 0.5 corrected'!Z20/1000</f>
        <v>19.968717999999999</v>
      </c>
      <c r="AA20" s="8">
        <f>'Dilution factors'!$B20*'DL 0.5 corrected'!AA20/1000</f>
        <v>1.6193060000000001</v>
      </c>
    </row>
    <row r="21" spans="1:27" x14ac:dyDescent="0.2">
      <c r="A21" s="2" t="s">
        <v>44</v>
      </c>
      <c r="B21" s="3">
        <v>3</v>
      </c>
      <c r="C21" s="3">
        <v>12</v>
      </c>
      <c r="D21" s="2" t="s">
        <v>125</v>
      </c>
      <c r="E21" s="2" t="s">
        <v>11</v>
      </c>
      <c r="F21" s="1">
        <f>'Dilution factors'!$B21*'DL 0.5 corrected'!F21/1000</f>
        <v>2.3158660000000002</v>
      </c>
      <c r="G21" s="1">
        <f>'Dilution factors'!$B21*'DL 0.5 corrected'!G21/1000</f>
        <v>61.852754999999995</v>
      </c>
      <c r="H21" s="1">
        <f>'Dilution factors'!$B21*'DL 0.5 corrected'!H21/1000</f>
        <v>2700.6604889999999</v>
      </c>
      <c r="I21" s="1">
        <f>'Dilution factors'!$B21*'DL 0.5 corrected'!I21/1000</f>
        <v>5676.5024599999997</v>
      </c>
      <c r="J21" s="1">
        <f>'Dilution factors'!$B21*'DL 0.5 corrected'!J21/1000</f>
        <v>1507.9855130000001</v>
      </c>
      <c r="K21" s="1">
        <f>'Dilution factors'!$B21*'DL 0.5 corrected'!K21/1000</f>
        <v>2591.0953139999997</v>
      </c>
      <c r="L21" s="1">
        <f>'Dilution factors'!$B21*'DL 0.5 corrected'!L21/1000</f>
        <v>11.378036999999999</v>
      </c>
      <c r="M21" s="1">
        <f>'Dilution factors'!$B21*'DL 0.5 corrected'!M21/1000</f>
        <v>319.82667499999997</v>
      </c>
      <c r="N21" s="1">
        <f>'Dilution factors'!$B21*'DL 0.5 corrected'!N21/1000</f>
        <v>12980.161868000001</v>
      </c>
      <c r="O21" s="1">
        <f>'Dilution factors'!$B21*'DL 0.5 corrected'!O21/1000</f>
        <v>6.275957</v>
      </c>
      <c r="P21" s="1">
        <f>'Dilution factors'!$B21*'DL 0.5 corrected'!P21/1000</f>
        <v>8.4642710000000001</v>
      </c>
      <c r="Q21" s="1">
        <f>'Dilution factors'!$B21*'DL 0.5 corrected'!Q21/1000</f>
        <v>12.591773999999999</v>
      </c>
      <c r="R21" s="1">
        <f>'Dilution factors'!$B21*'DL 0.5 corrected'!R21/1000</f>
        <v>316.603994</v>
      </c>
      <c r="S21" s="1">
        <f>'Dilution factors'!$B21*'DL 0.5 corrected'!S21/1000</f>
        <v>2.92971</v>
      </c>
      <c r="T21" s="1">
        <f>'Dilution factors'!$B21*'DL 0.5 corrected'!T21/1000</f>
        <v>17.817419999999998</v>
      </c>
      <c r="U21" s="1">
        <f>'Dilution factors'!$B21*'DL 0.5 corrected'!U21/1000</f>
        <v>14.961450999999999</v>
      </c>
      <c r="V21" s="1">
        <f>'Dilution factors'!$B21*'DL 0.5 corrected'!V21/1000</f>
        <v>0.13153800000000002</v>
      </c>
      <c r="W21" s="8">
        <f>'Dilution factors'!$B21*'DL 0.5 corrected'!W21/1000</f>
        <v>0.75734000000000001</v>
      </c>
      <c r="X21" s="1">
        <f>'Dilution factors'!$B21*'DL 0.5 corrected'!X21/1000</f>
        <v>51.261952999999998</v>
      </c>
      <c r="Y21" s="8">
        <f>'Dilution factors'!$B21*'DL 0.5 corrected'!Y21/1000</f>
        <v>3.5873999999999996E-2</v>
      </c>
      <c r="Z21" s="2">
        <f>'Dilution factors'!$B21*'DL 0.5 corrected'!Z21/1000</f>
        <v>25.572182999999999</v>
      </c>
      <c r="AA21" s="8">
        <f>'Dilution factors'!$B21*'DL 0.5 corrected'!AA21/1000</f>
        <v>1.0921639999999999</v>
      </c>
    </row>
    <row r="22" spans="1:27" x14ac:dyDescent="0.2">
      <c r="A22" s="2" t="s">
        <v>44</v>
      </c>
      <c r="B22" s="3">
        <v>3</v>
      </c>
      <c r="C22" s="3">
        <v>12</v>
      </c>
      <c r="D22" s="2" t="s">
        <v>125</v>
      </c>
      <c r="E22" s="2" t="s">
        <v>13</v>
      </c>
      <c r="F22" s="1">
        <f>'Dilution factors'!$B22*'DL 0.5 corrected'!F22/1000</f>
        <v>3.0213589999999999</v>
      </c>
      <c r="G22" s="1">
        <f>'Dilution factors'!$B22*'DL 0.5 corrected'!G22/1000</f>
        <v>57.107504999999996</v>
      </c>
      <c r="H22" s="1">
        <f>'Dilution factors'!$B22*'DL 0.5 corrected'!H22/1000</f>
        <v>2503.9044319999998</v>
      </c>
      <c r="I22" s="1">
        <f>'Dilution factors'!$B22*'DL 0.5 corrected'!I22/1000</f>
        <v>4582.9504910000005</v>
      </c>
      <c r="J22" s="1">
        <f>'Dilution factors'!$B22*'DL 0.5 corrected'!J22/1000</f>
        <v>1180.736547</v>
      </c>
      <c r="K22" s="1">
        <f>'Dilution factors'!$B22*'DL 0.5 corrected'!K22/1000</f>
        <v>1053.7685279999998</v>
      </c>
      <c r="L22" s="1">
        <f>'Dilution factors'!$B22*'DL 0.5 corrected'!L22/1000</f>
        <v>12.596575</v>
      </c>
      <c r="M22" s="1">
        <f>'Dilution factors'!$B22*'DL 0.5 corrected'!M22/1000</f>
        <v>171.70268600000003</v>
      </c>
      <c r="N22" s="1">
        <f>'Dilution factors'!$B22*'DL 0.5 corrected'!N22/1000</f>
        <v>13500.228733999998</v>
      </c>
      <c r="O22" s="1">
        <f>'Dilution factors'!$B22*'DL 0.5 corrected'!O22/1000</f>
        <v>5.3496790000000001</v>
      </c>
      <c r="P22" s="1">
        <f>'Dilution factors'!$B22*'DL 0.5 corrected'!P22/1000</f>
        <v>6.5029250000000003</v>
      </c>
      <c r="Q22" s="1">
        <f>'Dilution factors'!$B22*'DL 0.5 corrected'!Q22/1000</f>
        <v>6.446536</v>
      </c>
      <c r="R22" s="1">
        <f>'Dilution factors'!$B22*'DL 0.5 corrected'!R22/1000</f>
        <v>42.391794999999995</v>
      </c>
      <c r="S22" s="1">
        <f>'Dilution factors'!$B22*'DL 0.5 corrected'!S22/1000</f>
        <v>2.9722459999999997</v>
      </c>
      <c r="T22" s="1">
        <f>'Dilution factors'!$B22*'DL 0.5 corrected'!T22/1000</f>
        <v>12.24187</v>
      </c>
      <c r="U22" s="1">
        <f>'Dilution factors'!$B22*'DL 0.5 corrected'!U22/1000</f>
        <v>6.9067430000000005</v>
      </c>
      <c r="V22" s="1">
        <f>'Dilution factors'!$B22*'DL 0.5 corrected'!V22/1000</f>
        <v>4.0017999999999998E-2</v>
      </c>
      <c r="W22" s="8">
        <f>'Dilution factors'!$B22*'DL 0.5 corrected'!W22/1000</f>
        <v>4.3656E-2</v>
      </c>
      <c r="X22" s="1">
        <f>'Dilution factors'!$B22*'DL 0.5 corrected'!X22/1000</f>
        <v>38.510049000000002</v>
      </c>
      <c r="Y22" s="8">
        <f>'Dilution factors'!$B22*'DL 0.5 corrected'!Y22/1000</f>
        <v>2.5466000000000003E-2</v>
      </c>
      <c r="Z22" s="2">
        <f>'Dilution factors'!$B22*'DL 0.5 corrected'!Z22/1000</f>
        <v>8.0017809999999994</v>
      </c>
      <c r="AA22" s="8">
        <f>'Dilution factors'!$B22*'DL 0.5 corrected'!AA22/1000</f>
        <v>1.2878519999999998</v>
      </c>
    </row>
    <row r="23" spans="1:27" x14ac:dyDescent="0.2">
      <c r="A23" s="2" t="s">
        <v>44</v>
      </c>
      <c r="B23" s="3">
        <v>7</v>
      </c>
      <c r="C23" s="3">
        <v>12</v>
      </c>
      <c r="D23" s="2" t="s">
        <v>125</v>
      </c>
      <c r="E23" s="2" t="s">
        <v>36</v>
      </c>
      <c r="F23" s="1">
        <f>'Dilution factors'!$B23*'DL 0.5 corrected'!F23/1000</f>
        <v>3.3849480000000005</v>
      </c>
      <c r="G23" s="1">
        <f>'Dilution factors'!$B23*'DL 0.5 corrected'!G23/1000</f>
        <v>79.231572</v>
      </c>
      <c r="H23" s="1">
        <f>'Dilution factors'!$B23*'DL 0.5 corrected'!H23/1000</f>
        <v>3016.8088859999998</v>
      </c>
      <c r="I23" s="1">
        <f>'Dilution factors'!$B23*'DL 0.5 corrected'!I23/1000</f>
        <v>6311.8748700000006</v>
      </c>
      <c r="J23" s="1">
        <f>'Dilution factors'!$B23*'DL 0.5 corrected'!J23/1000</f>
        <v>1597.415442</v>
      </c>
      <c r="K23" s="1">
        <f>'Dilution factors'!$B23*'DL 0.5 corrected'!K23/1000</f>
        <v>1604.626422</v>
      </c>
      <c r="L23" s="1">
        <f>'Dilution factors'!$B23*'DL 0.5 corrected'!L23/1000</f>
        <v>13.668647999999999</v>
      </c>
      <c r="M23" s="1">
        <f>'Dilution factors'!$B23*'DL 0.5 corrected'!M23/1000</f>
        <v>302.81903399999999</v>
      </c>
      <c r="N23" s="1">
        <f>'Dilution factors'!$B23*'DL 0.5 corrected'!N23/1000</f>
        <v>14587.532526000001</v>
      </c>
      <c r="O23" s="1">
        <f>'Dilution factors'!$B23*'DL 0.5 corrected'!O23/1000</f>
        <v>6.9953940000000001</v>
      </c>
      <c r="P23" s="1">
        <f>'Dilution factors'!$B23*'DL 0.5 corrected'!P23/1000</f>
        <v>10.065636</v>
      </c>
      <c r="Q23" s="1">
        <f>'Dilution factors'!$B23*'DL 0.5 corrected'!Q23/1000</f>
        <v>11.929092000000001</v>
      </c>
      <c r="R23" s="1">
        <f>'Dilution factors'!$B23*'DL 0.5 corrected'!R23/1000</f>
        <v>213.13525799999999</v>
      </c>
      <c r="S23" s="1">
        <f>'Dilution factors'!$B23*'DL 0.5 corrected'!S23/1000</f>
        <v>3.7145220000000005</v>
      </c>
      <c r="T23" s="1">
        <f>'Dilution factors'!$B23*'DL 0.5 corrected'!T23/1000</f>
        <v>24.841950000000001</v>
      </c>
      <c r="U23" s="1">
        <f>'Dilution factors'!$B23*'DL 0.5 corrected'!U23/1000</f>
        <v>10.618229999999999</v>
      </c>
      <c r="V23" s="1">
        <f>'Dilution factors'!$B23*'DL 0.5 corrected'!V23/1000</f>
        <v>9.4163999999999998E-2</v>
      </c>
      <c r="W23" s="8">
        <f>'Dilution factors'!$B23*'DL 0.5 corrected'!W23/1000</f>
        <v>0.37913400000000003</v>
      </c>
      <c r="X23" s="1">
        <f>'Dilution factors'!$B23*'DL 0.5 corrected'!X23/1000</f>
        <v>49.198211999999998</v>
      </c>
      <c r="Y23" s="8">
        <f>'Dilution factors'!$B23*'DL 0.5 corrected'!Y23/1000</f>
        <v>5.2038000000000001E-2</v>
      </c>
      <c r="Z23" s="2">
        <f>'Dilution factors'!$B23*'DL 0.5 corrected'!Z23/1000</f>
        <v>20.498016</v>
      </c>
      <c r="AA23" s="8">
        <f>'Dilution factors'!$B23*'DL 0.5 corrected'!AA23/1000</f>
        <v>1.1919179999999998</v>
      </c>
    </row>
    <row r="24" spans="1:27" x14ac:dyDescent="0.2">
      <c r="A24" s="2" t="s">
        <v>44</v>
      </c>
      <c r="B24" s="3">
        <v>3</v>
      </c>
      <c r="C24" s="3">
        <v>13</v>
      </c>
      <c r="D24" s="2" t="s">
        <v>125</v>
      </c>
      <c r="E24" s="2" t="s">
        <v>12</v>
      </c>
      <c r="F24" s="1">
        <f>'Dilution factors'!$B24*'DL 0.5 corrected'!F24/1000</f>
        <v>0.86758800000000003</v>
      </c>
      <c r="G24" s="1">
        <f>'Dilution factors'!$B24*'DL 0.5 corrected'!G24/1000</f>
        <v>65.30031000000001</v>
      </c>
      <c r="H24" s="1">
        <f>'Dilution factors'!$B24*'DL 0.5 corrected'!H24/1000</f>
        <v>869.29014600000005</v>
      </c>
      <c r="I24" s="1">
        <f>'Dilution factors'!$B24*'DL 0.5 corrected'!I24/1000</f>
        <v>3084.2863500000003</v>
      </c>
      <c r="J24" s="1">
        <f>'Dilution factors'!$B24*'DL 0.5 corrected'!J24/1000</f>
        <v>543.44479200000001</v>
      </c>
      <c r="K24" s="1">
        <f>'Dilution factors'!$B24*'DL 0.5 corrected'!K24/1000</f>
        <v>1490.2519440000001</v>
      </c>
      <c r="L24" s="1">
        <f>'Dilution factors'!$B24*'DL 0.5 corrected'!L24/1000</f>
        <v>6.6654540000000004</v>
      </c>
      <c r="M24" s="1">
        <f>'Dilution factors'!$B24*'DL 0.5 corrected'!M24/1000</f>
        <v>478.06080600000001</v>
      </c>
      <c r="N24" s="1">
        <f>'Dilution factors'!$B24*'DL 0.5 corrected'!N24/1000</f>
        <v>7660.6589100000001</v>
      </c>
      <c r="O24" s="1">
        <f>'Dilution factors'!$B24*'DL 0.5 corrected'!O24/1000</f>
        <v>6.2558820000000006</v>
      </c>
      <c r="P24" s="1">
        <f>'Dilution factors'!$B24*'DL 0.5 corrected'!P24/1000</f>
        <v>3.1730820000000004</v>
      </c>
      <c r="Q24" s="1">
        <f>'Dilution factors'!$B24*'DL 0.5 corrected'!Q24/1000</f>
        <v>5.2341539999999993</v>
      </c>
      <c r="R24" s="1">
        <f>'Dilution factors'!$B24*'DL 0.5 corrected'!R24/1000</f>
        <v>9.1713299999999993</v>
      </c>
      <c r="S24" s="1">
        <f>'Dilution factors'!$B24*'DL 0.5 corrected'!S24/1000</f>
        <v>2.3781600000000003</v>
      </c>
      <c r="T24" s="1">
        <f>'Dilution factors'!$B24*'DL 0.5 corrected'!T24/1000</f>
        <v>8.2002480000000002</v>
      </c>
      <c r="U24" s="1">
        <f>'Dilution factors'!$B24*'DL 0.5 corrected'!U24/1000</f>
        <v>9.9508379999999992</v>
      </c>
      <c r="V24" s="1">
        <f>'Dilution factors'!$B24*'DL 0.5 corrected'!V24/1000</f>
        <v>6.1655999999999996E-2</v>
      </c>
      <c r="W24" s="8">
        <f>'Dilution factors'!$B24*'DL 0.5 corrected'!W24/1000</f>
        <v>2.4221999999999997E-2</v>
      </c>
      <c r="X24" s="1">
        <f>'Dilution factors'!$B24*'DL 0.5 corrected'!X24/1000</f>
        <v>58.218677999999997</v>
      </c>
      <c r="Y24" s="8">
        <f>'Dilution factors'!$B24*'DL 0.5 corrected'!Y24/1000</f>
        <v>4.4039999999999999E-3</v>
      </c>
      <c r="Z24" s="2">
        <f>'Dilution factors'!$B24*'DL 0.5 corrected'!Z24/1000</f>
        <v>11.199372</v>
      </c>
      <c r="AA24" s="8">
        <f>'Dilution factors'!$B24*'DL 0.5 corrected'!AA24/1000</f>
        <v>0.94025400000000003</v>
      </c>
    </row>
    <row r="25" spans="1:27" x14ac:dyDescent="0.2">
      <c r="A25" s="2" t="s">
        <v>44</v>
      </c>
      <c r="B25" s="3">
        <v>7</v>
      </c>
      <c r="C25" s="3">
        <v>13</v>
      </c>
      <c r="D25" s="2" t="s">
        <v>125</v>
      </c>
      <c r="E25" s="2" t="s">
        <v>35</v>
      </c>
      <c r="F25" s="1">
        <f>'Dilution factors'!$B25*'DL 0.5 corrected'!F25/1000</f>
        <v>1.7708199999999998</v>
      </c>
      <c r="G25" s="1">
        <f>'Dilution factors'!$B25*'DL 0.5 corrected'!G25/1000</f>
        <v>70.512138000000007</v>
      </c>
      <c r="H25" s="1">
        <f>'Dilution factors'!$B25*'DL 0.5 corrected'!H25/1000</f>
        <v>1398.237079</v>
      </c>
      <c r="I25" s="1">
        <f>'Dilution factors'!$B25*'DL 0.5 corrected'!I25/1000</f>
        <v>4772.1038490000001</v>
      </c>
      <c r="J25" s="1">
        <f>'Dilution factors'!$B25*'DL 0.5 corrected'!J25/1000</f>
        <v>995.696191</v>
      </c>
      <c r="K25" s="1">
        <f>'Dilution factors'!$B25*'DL 0.5 corrected'!K25/1000</f>
        <v>2132.9766199999999</v>
      </c>
      <c r="L25" s="1">
        <f>'Dilution factors'!$B25*'DL 0.5 corrected'!L25/1000</f>
        <v>10.699103000000001</v>
      </c>
      <c r="M25" s="1">
        <f>'Dilution factors'!$B25*'DL 0.5 corrected'!M25/1000</f>
        <v>531.00191399999994</v>
      </c>
      <c r="N25" s="1">
        <f>'Dilution factors'!$B25*'DL 0.5 corrected'!N25/1000</f>
        <v>11852.466782</v>
      </c>
      <c r="O25" s="1">
        <f>'Dilution factors'!$B25*'DL 0.5 corrected'!O25/1000</f>
        <v>8.0237289999999994</v>
      </c>
      <c r="P25" s="1">
        <f>'Dilution factors'!$B25*'DL 0.5 corrected'!P25/1000</f>
        <v>5.5828690000000005</v>
      </c>
      <c r="Q25" s="1">
        <f>'Dilution factors'!$B25*'DL 0.5 corrected'!Q25/1000</f>
        <v>9.2656960000000002</v>
      </c>
      <c r="R25" s="1">
        <f>'Dilution factors'!$B25*'DL 0.5 corrected'!R25/1000</f>
        <v>27.497962999999999</v>
      </c>
      <c r="S25" s="1">
        <f>'Dilution factors'!$B25*'DL 0.5 corrected'!S25/1000</f>
        <v>3.8527300000000002</v>
      </c>
      <c r="T25" s="1">
        <f>'Dilution factors'!$B25*'DL 0.5 corrected'!T25/1000</f>
        <v>11.752022999999999</v>
      </c>
      <c r="U25" s="1">
        <f>'Dilution factors'!$B25*'DL 0.5 corrected'!U25/1000</f>
        <v>15.958917</v>
      </c>
      <c r="V25" s="1">
        <f>'Dilution factors'!$B25*'DL 0.5 corrected'!V25/1000</f>
        <v>8.6148000000000002E-2</v>
      </c>
      <c r="W25" s="8">
        <f>'Dilution factors'!$B25*'DL 0.5 corrected'!W25/1000</f>
        <v>4.3074000000000001E-2</v>
      </c>
      <c r="X25" s="1">
        <f>'Dilution factors'!$B25*'DL 0.5 corrected'!X25/1000</f>
        <v>86.987943000000001</v>
      </c>
      <c r="Y25" s="8">
        <f>'Dilution factors'!$B25*'DL 0.5 corrected'!Y25/1000</f>
        <v>1.4358000000000001E-2</v>
      </c>
      <c r="Z25" s="2">
        <f>'Dilution factors'!$B25*'DL 0.5 corrected'!Z25/1000</f>
        <v>17.277459999999998</v>
      </c>
      <c r="AA25" s="8">
        <f>'Dilution factors'!$B25*'DL 0.5 corrected'!AA25/1000</f>
        <v>1.2993990000000002</v>
      </c>
    </row>
    <row r="26" spans="1:27" x14ac:dyDescent="0.2">
      <c r="A26" s="2" t="s">
        <v>44</v>
      </c>
      <c r="B26" s="3">
        <v>7</v>
      </c>
      <c r="C26" s="3">
        <v>14</v>
      </c>
      <c r="D26" s="2" t="s">
        <v>125</v>
      </c>
      <c r="E26" s="2" t="s">
        <v>34</v>
      </c>
      <c r="F26" s="1">
        <f>'Dilution factors'!$B26*'DL 0.5 corrected'!F26/1000</f>
        <v>1.8131630000000001</v>
      </c>
      <c r="G26" s="1">
        <f>'Dilution factors'!$B26*'DL 0.5 corrected'!G26/1000</f>
        <v>91.756973000000002</v>
      </c>
      <c r="H26" s="1">
        <f>'Dilution factors'!$B26*'DL 0.5 corrected'!H26/1000</f>
        <v>1714.7437559999998</v>
      </c>
      <c r="I26" s="1">
        <f>'Dilution factors'!$B26*'DL 0.5 corrected'!I26/1000</f>
        <v>3374.4959379999996</v>
      </c>
      <c r="J26" s="1">
        <f>'Dilution factors'!$B26*'DL 0.5 corrected'!J26/1000</f>
        <v>815.22371699999997</v>
      </c>
      <c r="K26" s="1">
        <f>'Dilution factors'!$B26*'DL 0.5 corrected'!K26/1000</f>
        <v>975.74642000000006</v>
      </c>
      <c r="L26" s="1">
        <f>'Dilution factors'!$B26*'DL 0.5 corrected'!L26/1000</f>
        <v>9.1498550000000005</v>
      </c>
      <c r="M26" s="1">
        <f>'Dilution factors'!$B26*'DL 0.5 corrected'!M26/1000</f>
        <v>164.08599900000002</v>
      </c>
      <c r="N26" s="1">
        <f>'Dilution factors'!$B26*'DL 0.5 corrected'!N26/1000</f>
        <v>10238.322171</v>
      </c>
      <c r="O26" s="1">
        <f>'Dilution factors'!$B26*'DL 0.5 corrected'!O26/1000</f>
        <v>4.7818759999999996</v>
      </c>
      <c r="P26" s="1">
        <f>'Dilution factors'!$B26*'DL 0.5 corrected'!P26/1000</f>
        <v>6.0193650000000005</v>
      </c>
      <c r="Q26" s="1">
        <f>'Dilution factors'!$B26*'DL 0.5 corrected'!Q26/1000</f>
        <v>7.5951150000000007</v>
      </c>
      <c r="R26" s="1">
        <f>'Dilution factors'!$B26*'DL 0.5 corrected'!R26/1000</f>
        <v>46.89432</v>
      </c>
      <c r="S26" s="1">
        <f>'Dilution factors'!$B26*'DL 0.5 corrected'!S26/1000</f>
        <v>3.0506519999999999</v>
      </c>
      <c r="T26" s="1">
        <f>'Dilution factors'!$B26*'DL 0.5 corrected'!T26/1000</f>
        <v>9.0385019999999994</v>
      </c>
      <c r="U26" s="1">
        <f>'Dilution factors'!$B26*'DL 0.5 corrected'!U26/1000</f>
        <v>5.7567400000000006</v>
      </c>
      <c r="V26" s="1">
        <f>'Dilution factors'!$B26*'DL 0.5 corrected'!V26/1000</f>
        <v>5.6727E-2</v>
      </c>
      <c r="W26" s="8">
        <f>'Dilution factors'!$B26*'DL 0.5 corrected'!W26/1000</f>
        <v>7.1434000000000011E-2</v>
      </c>
      <c r="X26" s="1">
        <f>'Dilution factors'!$B26*'DL 0.5 corrected'!X26/1000</f>
        <v>29.979169000000002</v>
      </c>
      <c r="Y26" s="8">
        <f>'Dilution factors'!$B26*'DL 0.5 corrected'!Y26/1000</f>
        <v>6.3029999999999996E-3</v>
      </c>
      <c r="Z26" s="2">
        <f>'Dilution factors'!$B26*'DL 0.5 corrected'!Z26/1000</f>
        <v>8.2800409999999989</v>
      </c>
      <c r="AA26" s="8">
        <f>'Dilution factors'!$B26*'DL 0.5 corrected'!AA26/1000</f>
        <v>1.0505</v>
      </c>
    </row>
    <row r="27" spans="1:27" x14ac:dyDescent="0.2">
      <c r="A27" s="2" t="s">
        <v>44</v>
      </c>
      <c r="B27" s="3">
        <v>3</v>
      </c>
      <c r="C27" s="3">
        <v>16</v>
      </c>
      <c r="D27" s="2" t="s">
        <v>125</v>
      </c>
      <c r="E27" s="2" t="s">
        <v>14</v>
      </c>
      <c r="F27" s="1">
        <f>'Dilution factors'!$B27*'DL 0.5 corrected'!F27/1000</f>
        <v>0.83485600000000004</v>
      </c>
      <c r="G27" s="1">
        <f>'Dilution factors'!$B27*'DL 0.5 corrected'!G27/1000</f>
        <v>54.032440000000001</v>
      </c>
      <c r="H27" s="1">
        <f>'Dilution factors'!$B27*'DL 0.5 corrected'!H27/1000</f>
        <v>1236.59547</v>
      </c>
      <c r="I27" s="1">
        <f>'Dilution factors'!$B27*'DL 0.5 corrected'!I27/1000</f>
        <v>2228.306454</v>
      </c>
      <c r="J27" s="1">
        <f>'Dilution factors'!$B27*'DL 0.5 corrected'!J27/1000</f>
        <v>772.45284600000002</v>
      </c>
      <c r="K27" s="1">
        <f>'Dilution factors'!$B27*'DL 0.5 corrected'!K27/1000</f>
        <v>6878.7680279999995</v>
      </c>
      <c r="L27" s="1">
        <f>'Dilution factors'!$B27*'DL 0.5 corrected'!L27/1000</f>
        <v>4.5357399999999997</v>
      </c>
      <c r="M27" s="1">
        <f>'Dilution factors'!$B27*'DL 0.5 corrected'!M27/1000</f>
        <v>259.46065199999998</v>
      </c>
      <c r="N27" s="1">
        <f>'Dilution factors'!$B27*'DL 0.5 corrected'!N27/1000</f>
        <v>4656.4571459999997</v>
      </c>
      <c r="O27" s="1">
        <f>'Dilution factors'!$B27*'DL 0.5 corrected'!O27/1000</f>
        <v>2.3459920000000003</v>
      </c>
      <c r="P27" s="1">
        <f>'Dilution factors'!$B27*'DL 0.5 corrected'!P27/1000</f>
        <v>3.7766739999999999</v>
      </c>
      <c r="Q27" s="1">
        <f>'Dilution factors'!$B27*'DL 0.5 corrected'!Q27/1000</f>
        <v>7.9276340000000003</v>
      </c>
      <c r="R27" s="1">
        <f>'Dilution factors'!$B27*'DL 0.5 corrected'!R27/1000</f>
        <v>26.683910000000004</v>
      </c>
      <c r="S27" s="1">
        <f>'Dilution factors'!$B27*'DL 0.5 corrected'!S27/1000</f>
        <v>1.2219680000000002</v>
      </c>
      <c r="T27" s="1">
        <f>'Dilution factors'!$B27*'DL 0.5 corrected'!T27/1000</f>
        <v>10.626924000000001</v>
      </c>
      <c r="U27" s="1">
        <f>'Dilution factors'!$B27*'DL 0.5 corrected'!U27/1000</f>
        <v>15.023909999999999</v>
      </c>
      <c r="V27" s="1">
        <f>'Dilution factors'!$B27*'DL 0.5 corrected'!V27/1000</f>
        <v>6.2963999999999992E-2</v>
      </c>
      <c r="W27" s="8">
        <f>'Dilution factors'!$B27*'DL 0.5 corrected'!W27/1000</f>
        <v>6.1797999999999992E-2</v>
      </c>
      <c r="X27" s="1">
        <f>'Dilution factors'!$B27*'DL 0.5 corrected'!X27/1000</f>
        <v>22.943381999999996</v>
      </c>
      <c r="Y27" s="8">
        <f>'Dilution factors'!$B27*'DL 0.5 corrected'!Y27/1000</f>
        <v>4.6639999999999997E-3</v>
      </c>
      <c r="Z27" s="2">
        <f>'Dilution factors'!$B27*'DL 0.5 corrected'!Z27/1000</f>
        <v>8.0232460000000003</v>
      </c>
      <c r="AA27" s="8">
        <f>'Dilution factors'!$B27*'DL 0.5 corrected'!AA27/1000</f>
        <v>0.28217199999999998</v>
      </c>
    </row>
    <row r="28" spans="1:27" x14ac:dyDescent="0.2">
      <c r="A28" s="2" t="s">
        <v>44</v>
      </c>
      <c r="B28" s="3">
        <v>3</v>
      </c>
      <c r="C28" s="3">
        <v>16</v>
      </c>
      <c r="D28" s="2" t="s">
        <v>125</v>
      </c>
      <c r="E28" s="2" t="s">
        <v>15</v>
      </c>
      <c r="F28" s="1">
        <f>'Dilution factors'!$B28*'DL 0.5 corrected'!F28/1000</f>
        <v>1.5407369999999998</v>
      </c>
      <c r="G28" s="1">
        <f>'Dilution factors'!$B28*'DL 0.5 corrected'!G28/1000</f>
        <v>88.086382999999998</v>
      </c>
      <c r="H28" s="1">
        <f>'Dilution factors'!$B28*'DL 0.5 corrected'!H28/1000</f>
        <v>2086.703982</v>
      </c>
      <c r="I28" s="1">
        <f>'Dilution factors'!$B28*'DL 0.5 corrected'!I28/1000</f>
        <v>3869.5967310000001</v>
      </c>
      <c r="J28" s="1">
        <f>'Dilution factors'!$B28*'DL 0.5 corrected'!J28/1000</f>
        <v>1321.817992</v>
      </c>
      <c r="K28" s="1">
        <f>'Dilution factors'!$B28*'DL 0.5 corrected'!K28/1000</f>
        <v>11671.856393999999</v>
      </c>
      <c r="L28" s="1">
        <f>'Dilution factors'!$B28*'DL 0.5 corrected'!L28/1000</f>
        <v>8.078576</v>
      </c>
      <c r="M28" s="1">
        <f>'Dilution factors'!$B28*'DL 0.5 corrected'!M28/1000</f>
        <v>438.791496</v>
      </c>
      <c r="N28" s="1">
        <f>'Dilution factors'!$B28*'DL 0.5 corrected'!N28/1000</f>
        <v>7955.4297240000005</v>
      </c>
      <c r="O28" s="1">
        <f>'Dilution factors'!$B28*'DL 0.5 corrected'!O28/1000</f>
        <v>4.0089500000000005</v>
      </c>
      <c r="P28" s="1">
        <f>'Dilution factors'!$B28*'DL 0.5 corrected'!P28/1000</f>
        <v>6.5313379999999999</v>
      </c>
      <c r="Q28" s="1">
        <f>'Dilution factors'!$B28*'DL 0.5 corrected'!Q28/1000</f>
        <v>12.826473</v>
      </c>
      <c r="R28" s="1">
        <f>'Dilution factors'!$B28*'DL 0.5 corrected'!R28/1000</f>
        <v>45.598014000000006</v>
      </c>
      <c r="S28" s="1">
        <f>'Dilution factors'!$B28*'DL 0.5 corrected'!S28/1000</f>
        <v>2.0326460000000002</v>
      </c>
      <c r="T28" s="1">
        <f>'Dilution factors'!$B28*'DL 0.5 corrected'!T28/1000</f>
        <v>18.144290999999999</v>
      </c>
      <c r="U28" s="1">
        <f>'Dilution factors'!$B28*'DL 0.5 corrected'!U28/1000</f>
        <v>25.375570000000003</v>
      </c>
      <c r="V28" s="1">
        <f>'Dilution factors'!$B28*'DL 0.5 corrected'!V28/1000</f>
        <v>0.10618300000000001</v>
      </c>
      <c r="W28" s="8">
        <f>'Dilution factors'!$B28*'DL 0.5 corrected'!W28/1000</f>
        <v>0.13868800000000001</v>
      </c>
      <c r="X28" s="1">
        <f>'Dilution factors'!$B28*'DL 0.5 corrected'!X28/1000</f>
        <v>39.393892999999998</v>
      </c>
      <c r="Y28" s="8">
        <f>'Dilution factors'!$B28*'DL 0.5 corrected'!Y28/1000</f>
        <v>2.1670000000000001E-3</v>
      </c>
      <c r="Z28" s="2">
        <f>'Dilution factors'!$B28*'DL 0.5 corrected'!Z28/1000</f>
        <v>13.727945</v>
      </c>
      <c r="AA28" s="8">
        <f>'Dilution factors'!$B28*'DL 0.5 corrected'!AA28/1000</f>
        <v>0.48974200000000001</v>
      </c>
    </row>
    <row r="29" spans="1:27" x14ac:dyDescent="0.2">
      <c r="A29" s="2" t="s">
        <v>44</v>
      </c>
      <c r="B29" s="3">
        <v>3</v>
      </c>
      <c r="C29" s="3">
        <v>16</v>
      </c>
      <c r="D29" s="2" t="s">
        <v>125</v>
      </c>
      <c r="E29" s="2" t="s">
        <v>16</v>
      </c>
      <c r="F29" s="1">
        <f>'Dilution factors'!$B29*'DL 0.5 corrected'!F29/1000</f>
        <v>1.79331</v>
      </c>
      <c r="G29" s="1">
        <f>'Dilution factors'!$B29*'DL 0.5 corrected'!G29/1000</f>
        <v>99.695041000000003</v>
      </c>
      <c r="H29" s="1">
        <f>'Dilution factors'!$B29*'DL 0.5 corrected'!H29/1000</f>
        <v>2534.4590330000001</v>
      </c>
      <c r="I29" s="1">
        <f>'Dilution factors'!$B29*'DL 0.5 corrected'!I29/1000</f>
        <v>4588.0276950000007</v>
      </c>
      <c r="J29" s="1">
        <f>'Dilution factors'!$B29*'DL 0.5 corrected'!J29/1000</f>
        <v>1595.086869</v>
      </c>
      <c r="K29" s="1">
        <f>'Dilution factors'!$B29*'DL 0.5 corrected'!K29/1000</f>
        <v>14194.682806000001</v>
      </c>
      <c r="L29" s="1">
        <f>'Dilution factors'!$B29*'DL 0.5 corrected'!L29/1000</f>
        <v>9.4187759999999994</v>
      </c>
      <c r="M29" s="1">
        <f>'Dilution factors'!$B29*'DL 0.5 corrected'!M29/1000</f>
        <v>519.39195700000005</v>
      </c>
      <c r="N29" s="1">
        <f>'Dilution factors'!$B29*'DL 0.5 corrected'!N29/1000</f>
        <v>9348.4782479999994</v>
      </c>
      <c r="O29" s="1">
        <f>'Dilution factors'!$B29*'DL 0.5 corrected'!O29/1000</f>
        <v>4.7327789999999998</v>
      </c>
      <c r="P29" s="1">
        <f>'Dilution factors'!$B29*'DL 0.5 corrected'!P29/1000</f>
        <v>7.8255889999999999</v>
      </c>
      <c r="Q29" s="1">
        <f>'Dilution factors'!$B29*'DL 0.5 corrected'!Q29/1000</f>
        <v>15.703158</v>
      </c>
      <c r="R29" s="1">
        <f>'Dilution factors'!$B29*'DL 0.5 corrected'!R29/1000</f>
        <v>54.898677000000006</v>
      </c>
      <c r="S29" s="1">
        <f>'Dilution factors'!$B29*'DL 0.5 corrected'!S29/1000</f>
        <v>2.5184310000000001</v>
      </c>
      <c r="T29" s="1">
        <f>'Dilution factors'!$B29*'DL 0.5 corrected'!T29/1000</f>
        <v>22.138282000000004</v>
      </c>
      <c r="U29" s="1">
        <f>'Dilution factors'!$B29*'DL 0.5 corrected'!U29/1000</f>
        <v>30.759164999999999</v>
      </c>
      <c r="V29" s="1">
        <f>'Dilution factors'!$B29*'DL 0.5 corrected'!V29/1000</f>
        <v>0.140346</v>
      </c>
      <c r="W29" s="8">
        <f>'Dilution factors'!$B29*'DL 0.5 corrected'!W29/1000</f>
        <v>0.23131099999999999</v>
      </c>
      <c r="X29" s="1">
        <f>'Dilution factors'!$B29*'DL 0.5 corrected'!X29/1000</f>
        <v>47.252419000000003</v>
      </c>
      <c r="Y29" s="8">
        <f>'Dilution factors'!$B29*'DL 0.5 corrected'!Y29/1000</f>
        <v>2.5990000000000002E-3</v>
      </c>
      <c r="Z29" s="2">
        <f>'Dilution factors'!$B29*'DL 0.5 corrected'!Z29/1000</f>
        <v>16.043627000000001</v>
      </c>
      <c r="AA29" s="8">
        <f>'Dilution factors'!$B29*'DL 0.5 corrected'!AA29/1000</f>
        <v>0.58217600000000003</v>
      </c>
    </row>
    <row r="30" spans="1:27" x14ac:dyDescent="0.2">
      <c r="A30" s="2" t="s">
        <v>44</v>
      </c>
      <c r="B30" s="3">
        <v>7</v>
      </c>
      <c r="C30" s="3">
        <v>16</v>
      </c>
      <c r="D30" s="2" t="s">
        <v>125</v>
      </c>
      <c r="E30" s="2" t="s">
        <v>33</v>
      </c>
      <c r="F30" s="1">
        <f>'Dilution factors'!$B30*'DL 0.5 corrected'!F30/1000</f>
        <v>2.618528</v>
      </c>
      <c r="G30" s="1">
        <f>'Dilution factors'!$B30*'DL 0.5 corrected'!G30/1000</f>
        <v>89.326127999999997</v>
      </c>
      <c r="H30" s="1">
        <f>'Dilution factors'!$B30*'DL 0.5 corrected'!H30/1000</f>
        <v>1948.1322399999997</v>
      </c>
      <c r="I30" s="1">
        <f>'Dilution factors'!$B30*'DL 0.5 corrected'!I30/1000</f>
        <v>6202.7309279999999</v>
      </c>
      <c r="J30" s="1">
        <f>'Dilution factors'!$B30*'DL 0.5 corrected'!J30/1000</f>
        <v>845.9063359999999</v>
      </c>
      <c r="K30" s="1">
        <f>'Dilution factors'!$B30*'DL 0.5 corrected'!K30/1000</f>
        <v>4192.8612160000002</v>
      </c>
      <c r="L30" s="1">
        <f>'Dilution factors'!$B30*'DL 0.5 corrected'!L30/1000</f>
        <v>20.629904000000003</v>
      </c>
      <c r="M30" s="1">
        <f>'Dilution factors'!$B30*'DL 0.5 corrected'!M30/1000</f>
        <v>455.56020799999999</v>
      </c>
      <c r="N30" s="1">
        <f>'Dilution factors'!$B30*'DL 0.5 corrected'!N30/1000</f>
        <v>15936.103983999999</v>
      </c>
      <c r="O30" s="1">
        <f>'Dilution factors'!$B30*'DL 0.5 corrected'!O30/1000</f>
        <v>7.0888479999999996</v>
      </c>
      <c r="P30" s="1">
        <f>'Dilution factors'!$B30*'DL 0.5 corrected'!P30/1000</f>
        <v>11.262992000000001</v>
      </c>
      <c r="Q30" s="1">
        <f>'Dilution factors'!$B30*'DL 0.5 corrected'!Q30/1000</f>
        <v>36.413040000000002</v>
      </c>
      <c r="R30" s="1">
        <f>'Dilution factors'!$B30*'DL 0.5 corrected'!R30/1000</f>
        <v>399.60232000000002</v>
      </c>
      <c r="S30" s="1">
        <f>'Dilution factors'!$B30*'DL 0.5 corrected'!S30/1000</f>
        <v>5.7629760000000001</v>
      </c>
      <c r="T30" s="1">
        <f>'Dilution factors'!$B30*'DL 0.5 corrected'!T30/1000</f>
        <v>14.410208000000001</v>
      </c>
      <c r="U30" s="1">
        <f>'Dilution factors'!$B30*'DL 0.5 corrected'!U30/1000</f>
        <v>18.852847999999998</v>
      </c>
      <c r="V30" s="1">
        <f>'Dilution factors'!$B30*'DL 0.5 corrected'!V30/1000</f>
        <v>0.19099200000000002</v>
      </c>
      <c r="W30" s="8">
        <f>'Dilution factors'!$B30*'DL 0.5 corrected'!W30/1000</f>
        <v>0.334928</v>
      </c>
      <c r="X30" s="1">
        <f>'Dilution factors'!$B30*'DL 0.5 corrected'!X30/1000</f>
        <v>102.357872</v>
      </c>
      <c r="Y30" s="8">
        <f>'Dilution factors'!$B30*'DL 0.5 corrected'!Y30/1000</f>
        <v>2.7680000000000001E-3</v>
      </c>
      <c r="Z30" s="2">
        <f>'Dilution factors'!$B30*'DL 0.5 corrected'!Z30/1000</f>
        <v>106.684256</v>
      </c>
      <c r="AA30" s="8">
        <f>'Dilution factors'!$B30*'DL 0.5 corrected'!AA30/1000</f>
        <v>1.0518399999999999</v>
      </c>
    </row>
    <row r="31" spans="1:27" x14ac:dyDescent="0.2">
      <c r="A31" s="2" t="s">
        <v>44</v>
      </c>
      <c r="B31" s="3">
        <v>4</v>
      </c>
      <c r="C31" s="3">
        <v>17</v>
      </c>
      <c r="D31" s="2" t="s">
        <v>125</v>
      </c>
      <c r="E31" s="2" t="s">
        <v>17</v>
      </c>
      <c r="F31" s="1">
        <f>'Dilution factors'!$B31*'DL 0.5 corrected'!F31/1000</f>
        <v>1.7409600000000001</v>
      </c>
      <c r="G31" s="1">
        <f>'Dilution factors'!$B31*'DL 0.5 corrected'!G31/1000</f>
        <v>69.772320000000008</v>
      </c>
      <c r="H31" s="1">
        <f>'Dilution factors'!$B31*'DL 0.5 corrected'!H31/1000</f>
        <v>1957.9996800000001</v>
      </c>
      <c r="I31" s="1">
        <f>'Dilution factors'!$B31*'DL 0.5 corrected'!I31/1000</f>
        <v>3652.19742</v>
      </c>
      <c r="J31" s="1">
        <f>'Dilution factors'!$B31*'DL 0.5 corrected'!J31/1000</f>
        <v>677.23343999999997</v>
      </c>
      <c r="K31" s="1">
        <f>'Dilution factors'!$B31*'DL 0.5 corrected'!K31/1000</f>
        <v>741.83681999999999</v>
      </c>
      <c r="L31" s="1">
        <f>'Dilution factors'!$B31*'DL 0.5 corrected'!L31/1000</f>
        <v>10.9368</v>
      </c>
      <c r="M31" s="1">
        <f>'Dilution factors'!$B31*'DL 0.5 corrected'!M31/1000</f>
        <v>272.39141999999998</v>
      </c>
      <c r="N31" s="1">
        <f>'Dilution factors'!$B31*'DL 0.5 corrected'!N31/1000</f>
        <v>10996.716179999999</v>
      </c>
      <c r="O31" s="1">
        <f>'Dilution factors'!$B31*'DL 0.5 corrected'!O31/1000</f>
        <v>5.170799999999999</v>
      </c>
      <c r="P31" s="1">
        <f>'Dilution factors'!$B31*'DL 0.5 corrected'!P31/1000</f>
        <v>7.0289399999999995</v>
      </c>
      <c r="Q31" s="1">
        <f>'Dilution factors'!$B31*'DL 0.5 corrected'!Q31/1000</f>
        <v>6.6271800000000001</v>
      </c>
      <c r="R31" s="1">
        <f>'Dilution factors'!$B31*'DL 0.5 corrected'!R31/1000</f>
        <v>69.781620000000004</v>
      </c>
      <c r="S31" s="1">
        <f>'Dilution factors'!$B31*'DL 0.5 corrected'!S31/1000</f>
        <v>2.7193200000000002</v>
      </c>
      <c r="T31" s="1">
        <f>'Dilution factors'!$B31*'DL 0.5 corrected'!T31/1000</f>
        <v>10.12956</v>
      </c>
      <c r="U31" s="1">
        <f>'Dilution factors'!$B31*'DL 0.5 corrected'!U31/1000</f>
        <v>6.3630599999999991</v>
      </c>
      <c r="V31" s="1">
        <f>'Dilution factors'!$B31*'DL 0.5 corrected'!V31/1000</f>
        <v>4.836E-2</v>
      </c>
      <c r="W31" s="8">
        <f>'Dilution factors'!$B31*'DL 0.5 corrected'!W31/1000</f>
        <v>5.7659999999999996E-2</v>
      </c>
      <c r="X31" s="1">
        <f>'Dilution factors'!$B31*'DL 0.5 corrected'!X31/1000</f>
        <v>29.968319999999995</v>
      </c>
      <c r="Y31" s="8">
        <f>'Dilution factors'!$B31*'DL 0.5 corrected'!Y31/1000</f>
        <v>1.8600000000000001E-3</v>
      </c>
      <c r="Z31" s="2">
        <f>'Dilution factors'!$B31*'DL 0.5 corrected'!Z31/1000</f>
        <v>20.07498</v>
      </c>
      <c r="AA31" s="8">
        <f>'Dilution factors'!$B31*'DL 0.5 corrected'!AA31/1000</f>
        <v>0.48546000000000006</v>
      </c>
    </row>
    <row r="32" spans="1:27" x14ac:dyDescent="0.2">
      <c r="A32" s="2" t="s">
        <v>44</v>
      </c>
      <c r="B32" s="3">
        <v>8</v>
      </c>
      <c r="C32" s="3">
        <v>17</v>
      </c>
      <c r="D32" s="2" t="s">
        <v>125</v>
      </c>
      <c r="E32" s="2" t="s">
        <v>38</v>
      </c>
      <c r="F32" s="1">
        <f>'Dilution factors'!$B32*'DL 0.5 corrected'!F32/1000</f>
        <v>1.7185350000000001</v>
      </c>
      <c r="G32" s="1">
        <f>'Dilution factors'!$B32*'DL 0.5 corrected'!G32/1000</f>
        <v>323.92181499999998</v>
      </c>
      <c r="H32" s="1">
        <f>'Dilution factors'!$B32*'DL 0.5 corrected'!H32/1000</f>
        <v>3450.1925569999994</v>
      </c>
      <c r="I32" s="1">
        <f>'Dilution factors'!$B32*'DL 0.5 corrected'!I32/1000</f>
        <v>4663.3725110000005</v>
      </c>
      <c r="J32" s="1">
        <f>'Dilution factors'!$B32*'DL 0.5 corrected'!J32/1000</f>
        <v>925.55888600000003</v>
      </c>
      <c r="K32" s="1">
        <f>'Dilution factors'!$B32*'DL 0.5 corrected'!K32/1000</f>
        <v>4492.5060670000003</v>
      </c>
      <c r="L32" s="1">
        <f>'Dilution factors'!$B32*'DL 0.5 corrected'!L32/1000</f>
        <v>11.359956999999998</v>
      </c>
      <c r="M32" s="1">
        <f>'Dilution factors'!$B32*'DL 0.5 corrected'!M32/1000</f>
        <v>368.00444099999999</v>
      </c>
      <c r="N32" s="1">
        <f>'Dilution factors'!$B32*'DL 0.5 corrected'!N32/1000</f>
        <v>13129.907042000001</v>
      </c>
      <c r="O32" s="1">
        <f>'Dilution factors'!$B32*'DL 0.5 corrected'!O32/1000</f>
        <v>6.7155060000000004</v>
      </c>
      <c r="P32" s="1">
        <f>'Dilution factors'!$B32*'DL 0.5 corrected'!P32/1000</f>
        <v>9.0509509999999995</v>
      </c>
      <c r="Q32" s="1">
        <f>'Dilution factors'!$B32*'DL 0.5 corrected'!Q32/1000</f>
        <v>6.9534570000000002</v>
      </c>
      <c r="R32" s="1">
        <f>'Dilution factors'!$B32*'DL 0.5 corrected'!R32/1000</f>
        <v>263.94053700000001</v>
      </c>
      <c r="S32" s="1">
        <f>'Dilution factors'!$B32*'DL 0.5 corrected'!S32/1000</f>
        <v>3.1991189999999996</v>
      </c>
      <c r="T32" s="1">
        <f>'Dilution factors'!$B32*'DL 0.5 corrected'!T32/1000</f>
        <v>11.756542000000001</v>
      </c>
      <c r="U32" s="1">
        <f>'Dilution factors'!$B32*'DL 0.5 corrected'!U32/1000</f>
        <v>38.935834</v>
      </c>
      <c r="V32" s="1">
        <f>'Dilution factors'!$B32*'DL 0.5 corrected'!V32/1000</f>
        <v>4.4065E-2</v>
      </c>
      <c r="W32" s="8">
        <f>'Dilution factors'!$B32*'DL 0.5 corrected'!W32/1000</f>
        <v>0.22913799999999998</v>
      </c>
      <c r="X32" s="1">
        <f>'Dilution factors'!$B32*'DL 0.5 corrected'!X32/1000</f>
        <v>57.681084999999996</v>
      </c>
      <c r="Y32" s="8">
        <f>'Dilution factors'!$B32*'DL 0.5 corrected'!Y32/1000</f>
        <v>8.8130000000000014E-3</v>
      </c>
      <c r="Z32" s="2">
        <f>'Dilution factors'!$B32*'DL 0.5 corrected'!Z32/1000</f>
        <v>16.110164000000001</v>
      </c>
      <c r="AA32" s="8">
        <f>'Dilution factors'!$B32*'DL 0.5 corrected'!AA32/1000</f>
        <v>0.70504</v>
      </c>
    </row>
    <row r="33" spans="1:27" x14ac:dyDescent="0.2">
      <c r="A33" s="2" t="s">
        <v>44</v>
      </c>
      <c r="B33" s="3">
        <v>4</v>
      </c>
      <c r="C33" s="3">
        <v>18</v>
      </c>
      <c r="D33" s="2" t="s">
        <v>125</v>
      </c>
      <c r="E33" s="2" t="s">
        <v>18</v>
      </c>
      <c r="F33" s="1">
        <f>'Dilution factors'!$B33*'DL 0.5 corrected'!F33/1000</f>
        <v>0.92664000000000013</v>
      </c>
      <c r="G33" s="1">
        <f>'Dilution factors'!$B33*'DL 0.5 corrected'!G33/1000</f>
        <v>59.344560000000008</v>
      </c>
      <c r="H33" s="1">
        <f>'Dilution factors'!$B33*'DL 0.5 corrected'!H33/1000</f>
        <v>1299.8957399999999</v>
      </c>
      <c r="I33" s="1">
        <f>'Dilution factors'!$B33*'DL 0.5 corrected'!I33/1000</f>
        <v>2307.7929599999998</v>
      </c>
      <c r="J33" s="1">
        <f>'Dilution factors'!$B33*'DL 0.5 corrected'!J33/1000</f>
        <v>532.03589999999997</v>
      </c>
      <c r="K33" s="1">
        <f>'Dilution factors'!$B33*'DL 0.5 corrected'!K33/1000</f>
        <v>1428.2215200000001</v>
      </c>
      <c r="L33" s="1">
        <f>'Dilution factors'!$B33*'DL 0.5 corrected'!L33/1000</f>
        <v>7.4111399999999996</v>
      </c>
      <c r="M33" s="1">
        <f>'Dilution factors'!$B33*'DL 0.5 corrected'!M33/1000</f>
        <v>267.84449999999998</v>
      </c>
      <c r="N33" s="1">
        <f>'Dilution factors'!$B33*'DL 0.5 corrected'!N33/1000</f>
        <v>6018.9663600000003</v>
      </c>
      <c r="O33" s="1">
        <f>'Dilution factors'!$B33*'DL 0.5 corrected'!O33/1000</f>
        <v>3.3244199999999999</v>
      </c>
      <c r="P33" s="1">
        <f>'Dilution factors'!$B33*'DL 0.5 corrected'!P33/1000</f>
        <v>7.0131600000000001</v>
      </c>
      <c r="Q33" s="1">
        <f>'Dilution factors'!$B33*'DL 0.5 corrected'!Q33/1000</f>
        <v>3.7481399999999998</v>
      </c>
      <c r="R33" s="1">
        <f>'Dilution factors'!$B33*'DL 0.5 corrected'!R33/1000</f>
        <v>16.873560000000001</v>
      </c>
      <c r="S33" s="1">
        <f>'Dilution factors'!$B33*'DL 0.5 corrected'!S33/1000</f>
        <v>1.8750599999999999</v>
      </c>
      <c r="T33" s="1">
        <f>'Dilution factors'!$B33*'DL 0.5 corrected'!T33/1000</f>
        <v>6.3241199999999997</v>
      </c>
      <c r="U33" s="1">
        <f>'Dilution factors'!$B33*'DL 0.5 corrected'!U33/1000</f>
        <v>8.1338399999999993</v>
      </c>
      <c r="V33" s="1">
        <f>'Dilution factors'!$B33*'DL 0.5 corrected'!V33/1000</f>
        <v>3.7620000000000001E-2</v>
      </c>
      <c r="W33" s="8">
        <f>'Dilution factors'!$B33*'DL 0.5 corrected'!W33/1000</f>
        <v>6.7320000000000005E-2</v>
      </c>
      <c r="X33" s="1">
        <f>'Dilution factors'!$B33*'DL 0.5 corrected'!X33/1000</f>
        <v>31.460219999999996</v>
      </c>
      <c r="Y33" s="8">
        <f>'Dilution factors'!$B33*'DL 0.5 corrected'!Y33/1000</f>
        <v>1.98E-3</v>
      </c>
      <c r="Z33" s="2">
        <f>'Dilution factors'!$B33*'DL 0.5 corrected'!Z33/1000</f>
        <v>7.7893200000000009</v>
      </c>
      <c r="AA33" s="8">
        <f>'Dilution factors'!$B33*'DL 0.5 corrected'!AA33/1000</f>
        <v>0.92466000000000004</v>
      </c>
    </row>
    <row r="34" spans="1:27" x14ac:dyDescent="0.2">
      <c r="A34" s="2" t="s">
        <v>44</v>
      </c>
      <c r="B34" s="3">
        <v>8</v>
      </c>
      <c r="C34" s="3">
        <v>18</v>
      </c>
      <c r="D34" s="2" t="s">
        <v>125</v>
      </c>
      <c r="E34" s="2" t="s">
        <v>39</v>
      </c>
      <c r="F34" s="1">
        <f>'Dilution factors'!$B34*'DL 0.5 corrected'!F34/1000</f>
        <v>5.0365399999999996</v>
      </c>
      <c r="G34" s="1">
        <f>'Dilution factors'!$B34*'DL 0.5 corrected'!G34/1000</f>
        <v>283.80902899999995</v>
      </c>
      <c r="H34" s="1">
        <f>'Dilution factors'!$B34*'DL 0.5 corrected'!H34/1000</f>
        <v>4898.1227419999996</v>
      </c>
      <c r="I34" s="1">
        <f>'Dilution factors'!$B34*'DL 0.5 corrected'!I34/1000</f>
        <v>10598.807184000001</v>
      </c>
      <c r="J34" s="1">
        <f>'Dilution factors'!$B34*'DL 0.5 corrected'!J34/1000</f>
        <v>1971.2360620000002</v>
      </c>
      <c r="K34" s="1">
        <f>'Dilution factors'!$B34*'DL 0.5 corrected'!K34/1000</f>
        <v>2912.2259690000001</v>
      </c>
      <c r="L34" s="1">
        <f>'Dilution factors'!$B34*'DL 0.5 corrected'!L34/1000</f>
        <v>22.817716000000001</v>
      </c>
      <c r="M34" s="1">
        <f>'Dilution factors'!$B34*'DL 0.5 corrected'!M34/1000</f>
        <v>500.13937100000004</v>
      </c>
      <c r="N34" s="1">
        <f>'Dilution factors'!$B34*'DL 0.5 corrected'!N34/1000</f>
        <v>21546.909366</v>
      </c>
      <c r="O34" s="1">
        <f>'Dilution factors'!$B34*'DL 0.5 corrected'!O34/1000</f>
        <v>8.5183219999999995</v>
      </c>
      <c r="P34" s="1">
        <f>'Dilution factors'!$B34*'DL 0.5 corrected'!P34/1000</f>
        <v>11.737328000000002</v>
      </c>
      <c r="Q34" s="1">
        <f>'Dilution factors'!$B34*'DL 0.5 corrected'!Q34/1000</f>
        <v>10.532938</v>
      </c>
      <c r="R34" s="1">
        <f>'Dilution factors'!$B34*'DL 0.5 corrected'!R34/1000</f>
        <v>38.255806000000007</v>
      </c>
      <c r="S34" s="1">
        <f>'Dilution factors'!$B34*'DL 0.5 corrected'!S34/1000</f>
        <v>4.4343450000000004</v>
      </c>
      <c r="T34" s="1">
        <f>'Dilution factors'!$B34*'DL 0.5 corrected'!T34/1000</f>
        <v>36.044108000000001</v>
      </c>
      <c r="U34" s="1">
        <f>'Dilution factors'!$B34*'DL 0.5 corrected'!U34/1000</f>
        <v>29.354268999999999</v>
      </c>
      <c r="V34" s="1">
        <f>'Dilution factors'!$B34*'DL 0.5 corrected'!V34/1000</f>
        <v>8.7592000000000003E-2</v>
      </c>
      <c r="W34" s="8">
        <f>'Dilution factors'!$B34*'DL 0.5 corrected'!W34/1000</f>
        <v>9.8541000000000004E-2</v>
      </c>
      <c r="X34" s="1">
        <f>'Dilution factors'!$B34*'DL 0.5 corrected'!X34/1000</f>
        <v>73.971444000000005</v>
      </c>
      <c r="Y34" s="8">
        <f>'Dilution factors'!$B34*'DL 0.5 corrected'!Y34/1000</f>
        <v>1.0949E-2</v>
      </c>
      <c r="Z34" s="2">
        <f>'Dilution factors'!$B34*'DL 0.5 corrected'!Z34/1000</f>
        <v>69.110088000000005</v>
      </c>
      <c r="AA34" s="8">
        <f>'Dilution factors'!$B34*'DL 0.5 corrected'!AA34/1000</f>
        <v>1.2153389999999999</v>
      </c>
    </row>
    <row r="35" spans="1:27" x14ac:dyDescent="0.2">
      <c r="A35" s="2" t="s">
        <v>44</v>
      </c>
      <c r="B35" s="3">
        <v>4</v>
      </c>
      <c r="C35" s="3">
        <v>19</v>
      </c>
      <c r="D35" s="2" t="s">
        <v>125</v>
      </c>
      <c r="E35" s="2" t="s">
        <v>19</v>
      </c>
      <c r="F35" s="1">
        <f>'Dilution factors'!$B35*'DL 0.5 corrected'!F35/1000</f>
        <v>1.829256</v>
      </c>
      <c r="G35" s="1">
        <f>'Dilution factors'!$B35*'DL 0.5 corrected'!G35/1000</f>
        <v>134.911348</v>
      </c>
      <c r="H35" s="1">
        <f>'Dilution factors'!$B35*'DL 0.5 corrected'!H35/1000</f>
        <v>2062.3653049999998</v>
      </c>
      <c r="I35" s="1">
        <f>'Dilution factors'!$B35*'DL 0.5 corrected'!I35/1000</f>
        <v>4214.3771669999996</v>
      </c>
      <c r="J35" s="1">
        <f>'Dilution factors'!$B35*'DL 0.5 corrected'!J35/1000</f>
        <v>683.35352799999998</v>
      </c>
      <c r="K35" s="1">
        <f>'Dilution factors'!$B35*'DL 0.5 corrected'!K35/1000</f>
        <v>1867.7317230000001</v>
      </c>
      <c r="L35" s="1">
        <f>'Dilution factors'!$B35*'DL 0.5 corrected'!L35/1000</f>
        <v>11.685673999999999</v>
      </c>
      <c r="M35" s="1">
        <f>'Dilution factors'!$B35*'DL 0.5 corrected'!M35/1000</f>
        <v>890.03342999999995</v>
      </c>
      <c r="N35" s="1">
        <f>'Dilution factors'!$B35*'DL 0.5 corrected'!N35/1000</f>
        <v>13227.134492000001</v>
      </c>
      <c r="O35" s="1">
        <f>'Dilution factors'!$B35*'DL 0.5 corrected'!O35/1000</f>
        <v>6.6068859999999994</v>
      </c>
      <c r="P35" s="1">
        <f>'Dilution factors'!$B35*'DL 0.5 corrected'!P35/1000</f>
        <v>8.7837750000000003</v>
      </c>
      <c r="Q35" s="1">
        <f>'Dilution factors'!$B35*'DL 0.5 corrected'!Q35/1000</f>
        <v>18.640193</v>
      </c>
      <c r="R35" s="1">
        <f>'Dilution factors'!$B35*'DL 0.5 corrected'!R35/1000</f>
        <v>150.032454</v>
      </c>
      <c r="S35" s="1">
        <f>'Dilution factors'!$B35*'DL 0.5 corrected'!S35/1000</f>
        <v>4.5601269999999996</v>
      </c>
      <c r="T35" s="1">
        <f>'Dilution factors'!$B35*'DL 0.5 corrected'!T35/1000</f>
        <v>9.8508410000000008</v>
      </c>
      <c r="U35" s="1">
        <f>'Dilution factors'!$B35*'DL 0.5 corrected'!U35/1000</f>
        <v>10.982972000000002</v>
      </c>
      <c r="V35" s="1">
        <f>'Dilution factors'!$B35*'DL 0.5 corrected'!V35/1000</f>
        <v>0.109681</v>
      </c>
      <c r="W35" s="8">
        <f>'Dilution factors'!$B35*'DL 0.5 corrected'!W35/1000</f>
        <v>0.109681</v>
      </c>
      <c r="X35" s="1">
        <f>'Dilution factors'!$B35*'DL 0.5 corrected'!X35/1000</f>
        <v>71.190404999999998</v>
      </c>
      <c r="Y35" s="8">
        <f>'Dilution factors'!$B35*'DL 0.5 corrected'!Y35/1000</f>
        <v>1.3013E-2</v>
      </c>
      <c r="Z35" s="2">
        <f>'Dilution factors'!$B35*'DL 0.5 corrected'!Z35/1000</f>
        <v>26.879280999999999</v>
      </c>
      <c r="AA35" s="8">
        <f>'Dilution factors'!$B35*'DL 0.5 corrected'!AA35/1000</f>
        <v>0.899756</v>
      </c>
    </row>
    <row r="36" spans="1:27" x14ac:dyDescent="0.2">
      <c r="A36" s="2" t="s">
        <v>44</v>
      </c>
      <c r="B36" s="3">
        <v>8</v>
      </c>
      <c r="C36" s="3">
        <v>19</v>
      </c>
      <c r="D36" s="2" t="s">
        <v>125</v>
      </c>
      <c r="E36" s="2" t="s">
        <v>40</v>
      </c>
      <c r="F36" s="1">
        <f>'Dilution factors'!$B36*'DL 0.5 corrected'!F36/1000</f>
        <v>3.3544829999999997</v>
      </c>
      <c r="G36" s="1">
        <f>'Dilution factors'!$B36*'DL 0.5 corrected'!G36/1000</f>
        <v>318.18611200000004</v>
      </c>
      <c r="H36" s="1">
        <f>'Dilution factors'!$B36*'DL 0.5 corrected'!H36/1000</f>
        <v>2996.985674</v>
      </c>
      <c r="I36" s="1">
        <f>'Dilution factors'!$B36*'DL 0.5 corrected'!I36/1000</f>
        <v>7275.106624</v>
      </c>
      <c r="J36" s="1">
        <f>'Dilution factors'!$B36*'DL 0.5 corrected'!J36/1000</f>
        <v>889.41852700000004</v>
      </c>
      <c r="K36" s="1">
        <f>'Dilution factors'!$B36*'DL 0.5 corrected'!K36/1000</f>
        <v>2948.7568950000004</v>
      </c>
      <c r="L36" s="1">
        <f>'Dilution factors'!$B36*'DL 0.5 corrected'!L36/1000</f>
        <v>17.095850000000002</v>
      </c>
      <c r="M36" s="1">
        <f>'Dilution factors'!$B36*'DL 0.5 corrected'!M36/1000</f>
        <v>1511.1530069999999</v>
      </c>
      <c r="N36" s="1">
        <f>'Dilution factors'!$B36*'DL 0.5 corrected'!N36/1000</f>
        <v>20324.757051000001</v>
      </c>
      <c r="O36" s="1">
        <f>'Dilution factors'!$B36*'DL 0.5 corrected'!O36/1000</f>
        <v>10.054208000000001</v>
      </c>
      <c r="P36" s="1">
        <f>'Dilution factors'!$B36*'DL 0.5 corrected'!P36/1000</f>
        <v>12.900435999999999</v>
      </c>
      <c r="Q36" s="1">
        <f>'Dilution factors'!$B36*'DL 0.5 corrected'!Q36/1000</f>
        <v>35.198969000000005</v>
      </c>
      <c r="R36" s="1">
        <f>'Dilution factors'!$B36*'DL 0.5 corrected'!R36/1000</f>
        <v>252.13144399999999</v>
      </c>
      <c r="S36" s="1">
        <f>'Dilution factors'!$B36*'DL 0.5 corrected'!S36/1000</f>
        <v>6.6073149999999998</v>
      </c>
      <c r="T36" s="1">
        <f>'Dilution factors'!$B36*'DL 0.5 corrected'!T36/1000</f>
        <v>15.118276</v>
      </c>
      <c r="U36" s="1">
        <f>'Dilution factors'!$B36*'DL 0.5 corrected'!U36/1000</f>
        <v>21.420638</v>
      </c>
      <c r="V36" s="1">
        <f>'Dilution factors'!$B36*'DL 0.5 corrected'!V36/1000</f>
        <v>0.11089199999999999</v>
      </c>
      <c r="W36" s="8">
        <f>'Dilution factors'!$B36*'DL 0.5 corrected'!W36/1000</f>
        <v>0.16633799999999999</v>
      </c>
      <c r="X36" s="1">
        <f>'Dilution factors'!$B36*'DL 0.5 corrected'!X36/1000</f>
        <v>121.583837</v>
      </c>
      <c r="Y36" s="8">
        <f>'Dilution factors'!$B36*'DL 0.5 corrected'!Y36/1000</f>
        <v>9.2409999999999992E-3</v>
      </c>
      <c r="Z36" s="2">
        <f>'Dilution factors'!$B36*'DL 0.5 corrected'!Z36/1000</f>
        <v>52.950930000000007</v>
      </c>
      <c r="AA36" s="8">
        <f>'Dilution factors'!$B36*'DL 0.5 corrected'!AA36/1000</f>
        <v>1.2105710000000001</v>
      </c>
    </row>
    <row r="37" spans="1:27" x14ac:dyDescent="0.2">
      <c r="A37" s="2" t="s">
        <v>44</v>
      </c>
      <c r="B37" s="3">
        <v>4</v>
      </c>
      <c r="C37" s="3">
        <v>20</v>
      </c>
      <c r="D37" s="2" t="s">
        <v>125</v>
      </c>
      <c r="E37" s="2" t="s">
        <v>20</v>
      </c>
      <c r="F37" s="1">
        <f>'Dilution factors'!$B37*'DL 0.5 corrected'!F37/1000</f>
        <v>1.3220240000000001</v>
      </c>
      <c r="G37" s="1">
        <f>'Dilution factors'!$B37*'DL 0.5 corrected'!G37/1000</f>
        <v>58.559291999999999</v>
      </c>
      <c r="H37" s="1">
        <f>'Dilution factors'!$B37*'DL 0.5 corrected'!H37/1000</f>
        <v>1480.3383650000001</v>
      </c>
      <c r="I37" s="1">
        <f>'Dilution factors'!$B37*'DL 0.5 corrected'!I37/1000</f>
        <v>2953.9471500000004</v>
      </c>
      <c r="J37" s="1">
        <f>'Dilution factors'!$B37*'DL 0.5 corrected'!J37/1000</f>
        <v>594.57033899999999</v>
      </c>
      <c r="K37" s="1">
        <f>'Dilution factors'!$B37*'DL 0.5 corrected'!K37/1000</f>
        <v>1229.2792380000001</v>
      </c>
      <c r="L37" s="1">
        <f>'Dilution factors'!$B37*'DL 0.5 corrected'!L37/1000</f>
        <v>7.6912330000000004</v>
      </c>
      <c r="M37" s="1">
        <f>'Dilution factors'!$B37*'DL 0.5 corrected'!M37/1000</f>
        <v>281.60903100000002</v>
      </c>
      <c r="N37" s="1">
        <f>'Dilution factors'!$B37*'DL 0.5 corrected'!N37/1000</f>
        <v>8133.1294770000004</v>
      </c>
      <c r="O37" s="1">
        <f>'Dilution factors'!$B37*'DL 0.5 corrected'!O37/1000</f>
        <v>4.6987599999999992</v>
      </c>
      <c r="P37" s="1">
        <f>'Dilution factors'!$B37*'DL 0.5 corrected'!P37/1000</f>
        <v>4.9914369999999995</v>
      </c>
      <c r="Q37" s="1">
        <f>'Dilution factors'!$B37*'DL 0.5 corrected'!Q37/1000</f>
        <v>8.4876330000000006</v>
      </c>
      <c r="R37" s="1">
        <f>'Dilution factors'!$B37*'DL 0.5 corrected'!R37/1000</f>
        <v>95.908461000000003</v>
      </c>
      <c r="S37" s="1">
        <f>'Dilution factors'!$B37*'DL 0.5 corrected'!S37/1000</f>
        <v>2.6261289999999997</v>
      </c>
      <c r="T37" s="1">
        <f>'Dilution factors'!$B37*'DL 0.5 corrected'!T37/1000</f>
        <v>8.2526949999999992</v>
      </c>
      <c r="U37" s="1">
        <f>'Dilution factors'!$B37*'DL 0.5 corrected'!U37/1000</f>
        <v>9.5189709999999987</v>
      </c>
      <c r="V37" s="1">
        <f>'Dilution factors'!$B37*'DL 0.5 corrected'!V37/1000</f>
        <v>0.17321699999999998</v>
      </c>
      <c r="W37" s="8">
        <f>'Dilution factors'!$B37*'DL 0.5 corrected'!W37/1000</f>
        <v>0.14335199999999998</v>
      </c>
      <c r="X37" s="1">
        <f>'Dilution factors'!$B37*'DL 0.5 corrected'!X37/1000</f>
        <v>38.551732999999999</v>
      </c>
      <c r="Y37" s="8">
        <f>'Dilution factors'!$B37*'DL 0.5 corrected'!Y37/1000</f>
        <v>1.9910000000000001E-3</v>
      </c>
      <c r="Z37" s="2">
        <f>'Dilution factors'!$B37*'DL 0.5 corrected'!Z37/1000</f>
        <v>21.042878999999999</v>
      </c>
      <c r="AA37" s="8">
        <f>'Dilution factors'!$B37*'DL 0.5 corrected'!AA37/1000</f>
        <v>1.0452750000000002</v>
      </c>
    </row>
    <row r="38" spans="1:27" x14ac:dyDescent="0.2">
      <c r="A38" s="2" t="s">
        <v>44</v>
      </c>
      <c r="B38" s="3">
        <v>8</v>
      </c>
      <c r="C38" s="3">
        <v>20</v>
      </c>
      <c r="D38" s="2" t="s">
        <v>125</v>
      </c>
      <c r="E38" s="2" t="s">
        <v>41</v>
      </c>
      <c r="F38" s="1">
        <f>'Dilution factors'!$B38*'DL 0.5 corrected'!F38/1000</f>
        <v>3.6567270000000001</v>
      </c>
      <c r="G38" s="1">
        <f>'Dilution factors'!$B38*'DL 0.5 corrected'!G38/1000</f>
        <v>158.37875099999999</v>
      </c>
      <c r="H38" s="1">
        <f>'Dilution factors'!$B38*'DL 0.5 corrected'!H38/1000</f>
        <v>3733.6943700000002</v>
      </c>
      <c r="I38" s="1">
        <f>'Dilution factors'!$B38*'DL 0.5 corrected'!I38/1000</f>
        <v>7501.666671</v>
      </c>
      <c r="J38" s="1">
        <f>'Dilution factors'!$B38*'DL 0.5 corrected'!J38/1000</f>
        <v>1147.7461229999999</v>
      </c>
      <c r="K38" s="1">
        <f>'Dilution factors'!$B38*'DL 0.5 corrected'!K38/1000</f>
        <v>2313.972702</v>
      </c>
      <c r="L38" s="1">
        <f>'Dilution factors'!$B38*'DL 0.5 corrected'!L38/1000</f>
        <v>17.299529999999997</v>
      </c>
      <c r="M38" s="1">
        <f>'Dilution factors'!$B38*'DL 0.5 corrected'!M38/1000</f>
        <v>645.94580399999995</v>
      </c>
      <c r="N38" s="1">
        <f>'Dilution factors'!$B38*'DL 0.5 corrected'!N38/1000</f>
        <v>18093.536991000001</v>
      </c>
      <c r="O38" s="1">
        <f>'Dilution factors'!$B38*'DL 0.5 corrected'!O38/1000</f>
        <v>10.524744</v>
      </c>
      <c r="P38" s="1">
        <f>'Dilution factors'!$B38*'DL 0.5 corrected'!P38/1000</f>
        <v>10.721564999999998</v>
      </c>
      <c r="Q38" s="1">
        <f>'Dilution factors'!$B38*'DL 0.5 corrected'!Q38/1000</f>
        <v>19.930716</v>
      </c>
      <c r="R38" s="1">
        <f>'Dilution factors'!$B38*'DL 0.5 corrected'!R38/1000</f>
        <v>236.07125100000002</v>
      </c>
      <c r="S38" s="1">
        <f>'Dilution factors'!$B38*'DL 0.5 corrected'!S38/1000</f>
        <v>4.9723199999999999</v>
      </c>
      <c r="T38" s="1">
        <f>'Dilution factors'!$B38*'DL 0.5 corrected'!T38/1000</f>
        <v>17.454915</v>
      </c>
      <c r="U38" s="1">
        <f>'Dilution factors'!$B38*'DL 0.5 corrected'!U38/1000</f>
        <v>25.203446999999997</v>
      </c>
      <c r="V38" s="1">
        <f>'Dilution factors'!$B38*'DL 0.5 corrected'!V38/1000</f>
        <v>0.55938599999999994</v>
      </c>
      <c r="W38" s="8">
        <f>'Dilution factors'!$B38*'DL 0.5 corrected'!W38/1000</f>
        <v>0.404001</v>
      </c>
      <c r="X38" s="1">
        <f>'Dilution factors'!$B38*'DL 0.5 corrected'!X38/1000</f>
        <v>95.89326299999999</v>
      </c>
      <c r="Y38" s="8">
        <f>'Dilution factors'!$B38*'DL 0.5 corrected'!Y38/1000</f>
        <v>1.0359E-2</v>
      </c>
      <c r="Z38" s="2">
        <f>'Dilution factors'!$B38*'DL 0.5 corrected'!Z38/1000</f>
        <v>44.025750000000002</v>
      </c>
      <c r="AA38" s="8">
        <f>'Dilution factors'!$B38*'DL 0.5 corrected'!AA38/1000</f>
        <v>3.3459569999999998</v>
      </c>
    </row>
    <row r="39" spans="1:27" x14ac:dyDescent="0.2">
      <c r="A39" s="2" t="s">
        <v>44</v>
      </c>
      <c r="B39" s="3">
        <v>8</v>
      </c>
      <c r="C39" s="3">
        <v>20</v>
      </c>
      <c r="D39" s="2" t="s">
        <v>125</v>
      </c>
      <c r="E39" s="2" t="s">
        <v>42</v>
      </c>
      <c r="F39" s="1">
        <f>'Dilution factors'!$B39*'DL 0.5 corrected'!F39/1000</f>
        <v>5.6450400000000007</v>
      </c>
      <c r="G39" s="1">
        <f>'Dilution factors'!$B39*'DL 0.5 corrected'!G39/1000</f>
        <v>99.608639999999994</v>
      </c>
      <c r="H39" s="1">
        <f>'Dilution factors'!$B39*'DL 0.5 corrected'!H39/1000</f>
        <v>4565.5576799999999</v>
      </c>
      <c r="I39" s="1">
        <f>'Dilution factors'!$B39*'DL 0.5 corrected'!I39/1000</f>
        <v>11294.073839999999</v>
      </c>
      <c r="J39" s="1">
        <f>'Dilution factors'!$B39*'DL 0.5 corrected'!J39/1000</f>
        <v>1438.5873599999998</v>
      </c>
      <c r="K39" s="1">
        <f>'Dilution factors'!$B39*'DL 0.5 corrected'!K39/1000</f>
        <v>3803.8900800000001</v>
      </c>
      <c r="L39" s="1">
        <f>'Dilution factors'!$B39*'DL 0.5 corrected'!L39/1000</f>
        <v>24.757680000000001</v>
      </c>
      <c r="M39" s="1">
        <f>'Dilution factors'!$B39*'DL 0.5 corrected'!M39/1000</f>
        <v>870.20303999999999</v>
      </c>
      <c r="N39" s="1">
        <f>'Dilution factors'!$B39*'DL 0.5 corrected'!N39/1000</f>
        <v>25514.228880000002</v>
      </c>
      <c r="O39" s="1">
        <f>'Dilution factors'!$B39*'DL 0.5 corrected'!O39/1000</f>
        <v>13.797840000000001</v>
      </c>
      <c r="P39" s="1">
        <f>'Dilution factors'!$B39*'DL 0.5 corrected'!P39/1000</f>
        <v>16.006319999999999</v>
      </c>
      <c r="Q39" s="1">
        <f>'Dilution factors'!$B39*'DL 0.5 corrected'!Q39/1000</f>
        <v>25.8</v>
      </c>
      <c r="R39" s="1">
        <f>'Dilution factors'!$B39*'DL 0.5 corrected'!R39/1000</f>
        <v>284.27471999999995</v>
      </c>
      <c r="S39" s="1">
        <f>'Dilution factors'!$B39*'DL 0.5 corrected'!S39/1000</f>
        <v>6.3983999999999996</v>
      </c>
      <c r="T39" s="1">
        <f>'Dilution factors'!$B39*'DL 0.5 corrected'!T39/1000</f>
        <v>26.027039999999996</v>
      </c>
      <c r="U39" s="1">
        <f>'Dilution factors'!$B39*'DL 0.5 corrected'!U39/1000</f>
        <v>28.421279999999999</v>
      </c>
      <c r="V39" s="1">
        <f>'Dilution factors'!$B39*'DL 0.5 corrected'!V39/1000</f>
        <v>0.43344000000000005</v>
      </c>
      <c r="W39" s="8">
        <f>'Dilution factors'!$B39*'DL 0.5 corrected'!W39/1000</f>
        <v>0.36120000000000002</v>
      </c>
      <c r="X39" s="1">
        <f>'Dilution factors'!$B39*'DL 0.5 corrected'!X39/1000</f>
        <v>126.90504000000001</v>
      </c>
      <c r="Y39" s="8">
        <f>'Dilution factors'!$B39*'DL 0.5 corrected'!Y39/1000</f>
        <v>1.0320000000000001E-2</v>
      </c>
      <c r="Z39" s="2">
        <f>'Dilution factors'!$B39*'DL 0.5 corrected'!Z39/1000</f>
        <v>57.399840000000005</v>
      </c>
      <c r="AA39" s="8">
        <f>'Dilution factors'!$B39*'DL 0.5 corrected'!AA39/1000</f>
        <v>3.0753599999999999</v>
      </c>
    </row>
    <row r="40" spans="1:27" x14ac:dyDescent="0.2">
      <c r="A40" s="2" t="s">
        <v>44</v>
      </c>
      <c r="B40" s="3">
        <v>4</v>
      </c>
      <c r="C40" s="3">
        <v>21</v>
      </c>
      <c r="D40" s="2" t="s">
        <v>125</v>
      </c>
      <c r="E40" s="2" t="s">
        <v>21</v>
      </c>
      <c r="F40" s="1">
        <f>'Dilution factors'!$B40*'DL 0.5 corrected'!F40/1000</f>
        <v>1.2935479999999999</v>
      </c>
      <c r="G40" s="1">
        <f>'Dilution factors'!$B40*'DL 0.5 corrected'!G40/1000</f>
        <v>52.693517999999997</v>
      </c>
      <c r="H40" s="1">
        <f>'Dilution factors'!$B40*'DL 0.5 corrected'!H40/1000</f>
        <v>1340.0082580000001</v>
      </c>
      <c r="I40" s="1">
        <f>'Dilution factors'!$B40*'DL 0.5 corrected'!I40/1000</f>
        <v>2638.1618360000002</v>
      </c>
      <c r="J40" s="1">
        <f>'Dilution factors'!$B40*'DL 0.5 corrected'!J40/1000</f>
        <v>503.11592000000002</v>
      </c>
      <c r="K40" s="1">
        <f>'Dilution factors'!$B40*'DL 0.5 corrected'!K40/1000</f>
        <v>1514.7505700000002</v>
      </c>
      <c r="L40" s="1">
        <f>'Dilution factors'!$B40*'DL 0.5 corrected'!L40/1000</f>
        <v>8.1833519999999993</v>
      </c>
      <c r="M40" s="1">
        <f>'Dilution factors'!$B40*'DL 0.5 corrected'!M40/1000</f>
        <v>358.37727800000005</v>
      </c>
      <c r="N40" s="1">
        <f>'Dilution factors'!$B40*'DL 0.5 corrected'!N40/1000</f>
        <v>8186.4178260000008</v>
      </c>
      <c r="O40" s="1">
        <f>'Dilution factors'!$B40*'DL 0.5 corrected'!O40/1000</f>
        <v>5.1741919999999997</v>
      </c>
      <c r="P40" s="1">
        <f>'Dilution factors'!$B40*'DL 0.5 corrected'!P40/1000</f>
        <v>6.1824560000000002</v>
      </c>
      <c r="Q40" s="1">
        <f>'Dilution factors'!$B40*'DL 0.5 corrected'!Q40/1000</f>
        <v>9.4710380000000001</v>
      </c>
      <c r="R40" s="1">
        <f>'Dilution factors'!$B40*'DL 0.5 corrected'!R40/1000</f>
        <v>124.7629</v>
      </c>
      <c r="S40" s="1">
        <f>'Dilution factors'!$B40*'DL 0.5 corrected'!S40/1000</f>
        <v>2.6144520000000004</v>
      </c>
      <c r="T40" s="1">
        <f>'Dilution factors'!$B40*'DL 0.5 corrected'!T40/1000</f>
        <v>6.9621020000000007</v>
      </c>
      <c r="U40" s="1">
        <f>'Dilution factors'!$B40*'DL 0.5 corrected'!U40/1000</f>
        <v>9.1877080000000007</v>
      </c>
      <c r="V40" s="1">
        <f>'Dilution factors'!$B40*'DL 0.5 corrected'!V40/1000</f>
        <v>0.216894</v>
      </c>
      <c r="W40" s="8">
        <f>'Dilution factors'!$B40*'DL 0.5 corrected'!W40/1000</f>
        <v>0.14264199999999999</v>
      </c>
      <c r="X40" s="1">
        <f>'Dilution factors'!$B40*'DL 0.5 corrected'!X40/1000</f>
        <v>37.690706000000006</v>
      </c>
      <c r="Y40" s="8">
        <f>'Dilution factors'!$B40*'DL 0.5 corrected'!Y40/1000</f>
        <v>1.954E-3</v>
      </c>
      <c r="Z40" s="2">
        <f>'Dilution factors'!$B40*'DL 0.5 corrected'!Z40/1000</f>
        <v>23.868110000000001</v>
      </c>
      <c r="AA40" s="8">
        <f>'Dilution factors'!$B40*'DL 0.5 corrected'!AA40/1000</f>
        <v>1.0238960000000001</v>
      </c>
    </row>
    <row r="41" spans="1:27" x14ac:dyDescent="0.2">
      <c r="A41" s="2" t="s">
        <v>44</v>
      </c>
      <c r="B41" s="3">
        <v>4</v>
      </c>
      <c r="C41" s="3">
        <v>22</v>
      </c>
      <c r="D41" s="2" t="s">
        <v>125</v>
      </c>
      <c r="E41" s="2" t="s">
        <v>22</v>
      </c>
      <c r="F41" s="1">
        <f>'Dilution factors'!$B41*'DL 0.5 corrected'!F41/1000</f>
        <v>1.85</v>
      </c>
      <c r="G41" s="1">
        <f>'Dilution factors'!$B41*'DL 0.5 corrected'!G41/1000</f>
        <v>40.46</v>
      </c>
      <c r="H41" s="1">
        <f>'Dilution factors'!$B41*'DL 0.5 corrected'!H41/1000</f>
        <v>1655.53</v>
      </c>
      <c r="I41" s="1">
        <f>'Dilution factors'!$B41*'DL 0.5 corrected'!I41/1000</f>
        <v>3219.76</v>
      </c>
      <c r="J41" s="1">
        <f>'Dilution factors'!$B41*'DL 0.5 corrected'!J41/1000</f>
        <v>617.57000000000005</v>
      </c>
      <c r="K41" s="1">
        <f>'Dilution factors'!$B41*'DL 0.5 corrected'!K41/1000</f>
        <v>1468.44</v>
      </c>
      <c r="L41" s="1">
        <f>'Dilution factors'!$B41*'DL 0.5 corrected'!L41/1000</f>
        <v>9.2279999999999998</v>
      </c>
      <c r="M41" s="1">
        <f>'Dilution factors'!$B41*'DL 0.5 corrected'!M41/1000</f>
        <v>368.50400000000002</v>
      </c>
      <c r="N41" s="1">
        <f>'Dilution factors'!$B41*'DL 0.5 corrected'!N41/1000</f>
        <v>9933.1640000000007</v>
      </c>
      <c r="O41" s="1">
        <f>'Dilution factors'!$B41*'DL 0.5 corrected'!O41/1000</f>
        <v>6.2839999999999998</v>
      </c>
      <c r="P41" s="1">
        <f>'Dilution factors'!$B41*'DL 0.5 corrected'!P41/1000</f>
        <v>5.9059999999999997</v>
      </c>
      <c r="Q41" s="1">
        <f>'Dilution factors'!$B41*'DL 0.5 corrected'!Q41/1000</f>
        <v>8.8000000000000007</v>
      </c>
      <c r="R41" s="1">
        <f>'Dilution factors'!$B41*'DL 0.5 corrected'!R41/1000</f>
        <v>127.732</v>
      </c>
      <c r="S41" s="1">
        <f>'Dilution factors'!$B41*'DL 0.5 corrected'!S41/1000</f>
        <v>2.96</v>
      </c>
      <c r="T41" s="1">
        <f>'Dilution factors'!$B41*'DL 0.5 corrected'!T41/1000</f>
        <v>7.2939999999999996</v>
      </c>
      <c r="U41" s="1">
        <f>'Dilution factors'!$B41*'DL 0.5 corrected'!U41/1000</f>
        <v>8.5259999999999998</v>
      </c>
      <c r="V41" s="1">
        <f>'Dilution factors'!$B41*'DL 0.5 corrected'!V41/1000</f>
        <v>0.16600000000000001</v>
      </c>
      <c r="W41" s="8">
        <f>'Dilution factors'!$B41*'DL 0.5 corrected'!W41/1000</f>
        <v>0.126</v>
      </c>
      <c r="X41" s="1">
        <f>'Dilution factors'!$B41*'DL 0.5 corrected'!X41/1000</f>
        <v>40.244</v>
      </c>
      <c r="Y41" s="8">
        <f>'Dilution factors'!$B41*'DL 0.5 corrected'!Y41/1000</f>
        <v>2E-3</v>
      </c>
      <c r="Z41" s="2">
        <f>'Dilution factors'!$B41*'DL 0.5 corrected'!Z41/1000</f>
        <v>20.361999999999998</v>
      </c>
      <c r="AA41" s="8">
        <f>'Dilution factors'!$B41*'DL 0.5 corrected'!AA41/1000</f>
        <v>1.028</v>
      </c>
    </row>
    <row r="42" spans="1:27" x14ac:dyDescent="0.2">
      <c r="A42" s="2" t="s">
        <v>44</v>
      </c>
      <c r="B42" s="3">
        <v>4</v>
      </c>
      <c r="C42" s="3">
        <v>22</v>
      </c>
      <c r="D42" s="2" t="s">
        <v>125</v>
      </c>
      <c r="E42" s="2" t="s">
        <v>23</v>
      </c>
      <c r="F42" s="1">
        <f>'Dilution factors'!$B42*'DL 0.5 corrected'!F42/1000</f>
        <v>1.8615679999999999</v>
      </c>
      <c r="G42" s="1">
        <f>'Dilution factors'!$B42*'DL 0.5 corrected'!G42/1000</f>
        <v>46.50911</v>
      </c>
      <c r="H42" s="1">
        <f>'Dilution factors'!$B42*'DL 0.5 corrected'!H42/1000</f>
        <v>1677.5756739999999</v>
      </c>
      <c r="I42" s="1">
        <f>'Dilution factors'!$B42*'DL 0.5 corrected'!I42/1000</f>
        <v>3287.7357060000004</v>
      </c>
      <c r="J42" s="1">
        <f>'Dilution factors'!$B42*'DL 0.5 corrected'!J42/1000</f>
        <v>635.72346600000003</v>
      </c>
      <c r="K42" s="1">
        <f>'Dilution factors'!$B42*'DL 0.5 corrected'!K42/1000</f>
        <v>1452.937776</v>
      </c>
      <c r="L42" s="1">
        <f>'Dilution factors'!$B42*'DL 0.5 corrected'!L42/1000</f>
        <v>9.4422420000000002</v>
      </c>
      <c r="M42" s="1">
        <f>'Dilution factors'!$B42*'DL 0.5 corrected'!M42/1000</f>
        <v>366.97764000000001</v>
      </c>
      <c r="N42" s="1">
        <f>'Dilution factors'!$B42*'DL 0.5 corrected'!N42/1000</f>
        <v>10081.993514</v>
      </c>
      <c r="O42" s="1">
        <f>'Dilution factors'!$B42*'DL 0.5 corrected'!O42/1000</f>
        <v>6.2527020000000002</v>
      </c>
      <c r="P42" s="1">
        <f>'Dilution factors'!$B42*'DL 0.5 corrected'!P42/1000</f>
        <v>6.0200059999999995</v>
      </c>
      <c r="Q42" s="1">
        <f>'Dilution factors'!$B42*'DL 0.5 corrected'!Q42/1000</f>
        <v>8.6358300000000003</v>
      </c>
      <c r="R42" s="1">
        <f>'Dilution factors'!$B42*'DL 0.5 corrected'!R42/1000</f>
        <v>125.25062800000001</v>
      </c>
      <c r="S42" s="1">
        <f>'Dilution factors'!$B42*'DL 0.5 corrected'!S42/1000</f>
        <v>3.163462</v>
      </c>
      <c r="T42" s="1">
        <f>'Dilution factors'!$B42*'DL 0.5 corrected'!T42/1000</f>
        <v>7.6227999999999989</v>
      </c>
      <c r="U42" s="1">
        <f>'Dilution factors'!$B42*'DL 0.5 corrected'!U42/1000</f>
        <v>8.395109999999999</v>
      </c>
      <c r="V42" s="1">
        <f>'Dilution factors'!$B42*'DL 0.5 corrected'!V42/1000</f>
        <v>0.16248600000000002</v>
      </c>
      <c r="W42" s="8">
        <f>'Dilution factors'!$B42*'DL 0.5 corrected'!W42/1000</f>
        <v>0.118354</v>
      </c>
      <c r="X42" s="1">
        <f>'Dilution factors'!$B42*'DL 0.5 corrected'!X42/1000</f>
        <v>40.358713999999999</v>
      </c>
      <c r="Y42" s="8">
        <f>'Dilution factors'!$B42*'DL 0.5 corrected'!Y42/1000</f>
        <v>2.0060000000000004E-3</v>
      </c>
      <c r="Z42" s="2">
        <f>'Dilution factors'!$B42*'DL 0.5 corrected'!Z42/1000</f>
        <v>20.437128000000001</v>
      </c>
      <c r="AA42" s="8">
        <f>'Dilution factors'!$B42*'DL 0.5 corrected'!AA42/1000</f>
        <v>1.04312</v>
      </c>
    </row>
    <row r="43" spans="1:27" x14ac:dyDescent="0.2">
      <c r="A43" s="2" t="s">
        <v>44</v>
      </c>
      <c r="B43" s="3">
        <v>4</v>
      </c>
      <c r="C43" s="3">
        <v>22</v>
      </c>
      <c r="D43" s="2" t="s">
        <v>125</v>
      </c>
      <c r="E43" s="2" t="s">
        <v>24</v>
      </c>
      <c r="F43" s="1">
        <f>'Dilution factors'!$B43*'DL 0.5 corrected'!F43/1000</f>
        <v>2.0498220000000003</v>
      </c>
      <c r="G43" s="1">
        <f>'Dilution factors'!$B43*'DL 0.5 corrected'!G43/1000</f>
        <v>58.027005000000003</v>
      </c>
      <c r="H43" s="1">
        <f>'Dilution factors'!$B43*'DL 0.5 corrected'!H43/1000</f>
        <v>1871.236584</v>
      </c>
      <c r="I43" s="1">
        <f>'Dilution factors'!$B43*'DL 0.5 corrected'!I43/1000</f>
        <v>3607.6275449999998</v>
      </c>
      <c r="J43" s="1">
        <f>'Dilution factors'!$B43*'DL 0.5 corrected'!J43/1000</f>
        <v>712.1285190000001</v>
      </c>
      <c r="K43" s="1">
        <f>'Dilution factors'!$B43*'DL 0.5 corrected'!K43/1000</f>
        <v>1661.394933</v>
      </c>
      <c r="L43" s="1">
        <f>'Dilution factors'!$B43*'DL 0.5 corrected'!L43/1000</f>
        <v>10.637297999999999</v>
      </c>
      <c r="M43" s="1">
        <f>'Dilution factors'!$B43*'DL 0.5 corrected'!M43/1000</f>
        <v>414.51140700000002</v>
      </c>
      <c r="N43" s="1">
        <f>'Dilution factors'!$B43*'DL 0.5 corrected'!N43/1000</f>
        <v>11349.786302999999</v>
      </c>
      <c r="O43" s="1">
        <f>'Dilution factors'!$B43*'DL 0.5 corrected'!O43/1000</f>
        <v>7.0631279999999999</v>
      </c>
      <c r="P43" s="1">
        <f>'Dilution factors'!$B43*'DL 0.5 corrected'!P43/1000</f>
        <v>6.6583709999999998</v>
      </c>
      <c r="Q43" s="1">
        <f>'Dilution factors'!$B43*'DL 0.5 corrected'!Q43/1000</f>
        <v>9.612387</v>
      </c>
      <c r="R43" s="1">
        <f>'Dilution factors'!$B43*'DL 0.5 corrected'!R43/1000</f>
        <v>141.96555899999998</v>
      </c>
      <c r="S43" s="1">
        <f>'Dilution factors'!$B43*'DL 0.5 corrected'!S43/1000</f>
        <v>3.6002069999999997</v>
      </c>
      <c r="T43" s="1">
        <f>'Dilution factors'!$B43*'DL 0.5 corrected'!T43/1000</f>
        <v>8.4336210000000005</v>
      </c>
      <c r="U43" s="1">
        <f>'Dilution factors'!$B43*'DL 0.5 corrected'!U43/1000</f>
        <v>9.6194879999999987</v>
      </c>
      <c r="V43" s="1">
        <f>'Dilution factors'!$B43*'DL 0.5 corrected'!V43/1000</f>
        <v>0.18699299999999999</v>
      </c>
      <c r="W43" s="8">
        <f>'Dilution factors'!$B43*'DL 0.5 corrected'!W43/1000</f>
        <v>0.12545100000000001</v>
      </c>
      <c r="X43" s="1">
        <f>'Dilution factors'!$B43*'DL 0.5 corrected'!X43/1000</f>
        <v>45.75410999999999</v>
      </c>
      <c r="Y43" s="8">
        <f>'Dilution factors'!$B43*'DL 0.5 corrected'!Y43/1000</f>
        <v>2.3670000000000002E-3</v>
      </c>
      <c r="Z43" s="2">
        <f>'Dilution factors'!$B43*'DL 0.5 corrected'!Z43/1000</f>
        <v>22.990670999999999</v>
      </c>
      <c r="AA43" s="8">
        <f>'Dilution factors'!$B43*'DL 0.5 corrected'!AA43/1000</f>
        <v>1.197702</v>
      </c>
    </row>
    <row r="44" spans="1:27" x14ac:dyDescent="0.2">
      <c r="A44" s="2" t="s">
        <v>44</v>
      </c>
      <c r="B44" s="3">
        <v>8</v>
      </c>
      <c r="C44" s="3">
        <v>22</v>
      </c>
      <c r="D44" s="2" t="s">
        <v>125</v>
      </c>
      <c r="E44" s="2" t="s">
        <v>43</v>
      </c>
      <c r="F44" s="1">
        <f>'Dilution factors'!$B44*'DL 0.5 corrected'!F44/1000</f>
        <v>8.1992699999999985</v>
      </c>
      <c r="G44" s="1">
        <f>'Dilution factors'!$B44*'DL 0.5 corrected'!G44/1000</f>
        <v>148.26419099999998</v>
      </c>
      <c r="H44" s="1">
        <f>'Dilution factors'!$B44*'DL 0.5 corrected'!H44/1000</f>
        <v>5514.2110860000003</v>
      </c>
      <c r="I44" s="1">
        <f>'Dilution factors'!$B44*'DL 0.5 corrected'!I44/1000</f>
        <v>14061.652986000001</v>
      </c>
      <c r="J44" s="1">
        <f>'Dilution factors'!$B44*'DL 0.5 corrected'!J44/1000</f>
        <v>1561.4024339999999</v>
      </c>
      <c r="K44" s="1">
        <f>'Dilution factors'!$B44*'DL 0.5 corrected'!K44/1000</f>
        <v>5279.1415800000004</v>
      </c>
      <c r="L44" s="1">
        <f>'Dilution factors'!$B44*'DL 0.5 corrected'!L44/1000</f>
        <v>30.004574999999999</v>
      </c>
      <c r="M44" s="1">
        <f>'Dilution factors'!$B44*'DL 0.5 corrected'!M44/1000</f>
        <v>1708.9417619999999</v>
      </c>
      <c r="N44" s="1">
        <f>'Dilution factors'!$B44*'DL 0.5 corrected'!N44/1000</f>
        <v>33321.274778999999</v>
      </c>
      <c r="O44" s="1">
        <f>'Dilution factors'!$B44*'DL 0.5 corrected'!O44/1000</f>
        <v>19.654482000000002</v>
      </c>
      <c r="P44" s="1">
        <f>'Dilution factors'!$B44*'DL 0.5 corrected'!P44/1000</f>
        <v>19.179162000000002</v>
      </c>
      <c r="Q44" s="1">
        <f>'Dilution factors'!$B44*'DL 0.5 corrected'!Q44/1000</f>
        <v>29.933277</v>
      </c>
      <c r="R44" s="1">
        <f>'Dilution factors'!$B44*'DL 0.5 corrected'!R44/1000</f>
        <v>449.52200699999997</v>
      </c>
      <c r="S44" s="1">
        <f>'Dilution factors'!$B44*'DL 0.5 corrected'!S44/1000</f>
        <v>10.041135000000001</v>
      </c>
      <c r="T44" s="1">
        <f>'Dilution factors'!$B44*'DL 0.5 corrected'!T44/1000</f>
        <v>31.347353999999999</v>
      </c>
      <c r="U44" s="1">
        <f>'Dilution factors'!$B44*'DL 0.5 corrected'!U44/1000</f>
        <v>33.010974000000004</v>
      </c>
      <c r="V44" s="1">
        <f>'Dilution factors'!$B44*'DL 0.5 corrected'!V44/1000</f>
        <v>0.53473499999999996</v>
      </c>
      <c r="W44" s="8">
        <f>'Dilution factors'!$B44*'DL 0.5 corrected'!W44/1000</f>
        <v>0.54661799999999994</v>
      </c>
      <c r="X44" s="1">
        <f>'Dilution factors'!$B44*'DL 0.5 corrected'!X44/1000</f>
        <v>176.16547500000001</v>
      </c>
      <c r="Y44" s="8">
        <f>'Dilution factors'!$B44*'DL 0.5 corrected'!Y44/1000</f>
        <v>1.1883000000000001E-2</v>
      </c>
      <c r="Z44" s="2">
        <f>'Dilution factors'!$B44*'DL 0.5 corrected'!Z44/1000</f>
        <v>60.650832000000001</v>
      </c>
      <c r="AA44" s="8">
        <f>'Dilution factors'!$B44*'DL 0.5 corrected'!AA44/1000</f>
        <v>3.778794</v>
      </c>
    </row>
    <row r="45" spans="1:27" x14ac:dyDescent="0.2">
      <c r="A45" s="2" t="s">
        <v>44</v>
      </c>
      <c r="B45" s="3">
        <v>0</v>
      </c>
      <c r="C45" s="3">
        <v>0</v>
      </c>
      <c r="D45" s="2" t="s">
        <v>126</v>
      </c>
      <c r="E45" s="2" t="s">
        <v>111</v>
      </c>
      <c r="F45" s="1">
        <f>'Dilution factors'!$B45*'DL 0.5 corrected'!F45/1000</f>
        <v>5.2999999999999999E-2</v>
      </c>
      <c r="G45" s="1">
        <f>'Dilution factors'!$B45*'DL 0.5 corrected'!G45/1000</f>
        <v>10.052</v>
      </c>
      <c r="H45" s="1">
        <f>'Dilution factors'!$B45*'DL 0.5 corrected'!H45/1000</f>
        <v>0.92800000000000005</v>
      </c>
      <c r="I45" s="1">
        <f>'Dilution factors'!$B45*'DL 0.5 corrected'!I45/1000</f>
        <v>6.91</v>
      </c>
      <c r="J45" s="1">
        <f>'Dilution factors'!$B45*'DL 0.5 corrected'!J45/1000</f>
        <v>2.968</v>
      </c>
      <c r="K45" s="1">
        <f>'Dilution factors'!$B45*'DL 0.5 corrected'!K45/1000</f>
        <v>2.0830000000000002</v>
      </c>
      <c r="L45" s="1">
        <f>'Dilution factors'!$B45*'DL 0.5 corrected'!L45/1000</f>
        <v>0.27800000000000002</v>
      </c>
      <c r="M45" s="1">
        <f>'Dilution factors'!$B45*'DL 0.5 corrected'!M45/1000</f>
        <v>0.05</v>
      </c>
      <c r="N45" s="1">
        <f>'Dilution factors'!$B45*'DL 0.5 corrected'!N45/1000</f>
        <v>0.161</v>
      </c>
      <c r="O45" s="1">
        <f>'Dilution factors'!$B45*'DL 0.5 corrected'!O45/1000</f>
        <v>2E-3</v>
      </c>
      <c r="P45" s="1">
        <f>'Dilution factors'!$B45*'DL 0.5 corrected'!P45/1000</f>
        <v>1.9039999999999999</v>
      </c>
      <c r="Q45" s="1">
        <f>'Dilution factors'!$B45*'DL 0.5 corrected'!Q45/1000</f>
        <v>0.59199999999999997</v>
      </c>
      <c r="R45" s="1">
        <f>'Dilution factors'!$B45*'DL 0.5 corrected'!R45/1000</f>
        <v>0.157</v>
      </c>
      <c r="S45" s="1">
        <f>'Dilution factors'!$B45*'DL 0.5 corrected'!S45/1000</f>
        <v>0.22600000000000001</v>
      </c>
      <c r="T45" s="1">
        <f>'Dilution factors'!$B45*'DL 0.5 corrected'!T45/1000</f>
        <v>0.02</v>
      </c>
      <c r="U45" s="1">
        <f>'Dilution factors'!$B45*'DL 0.5 corrected'!U45/1000</f>
        <v>3.0000000000000001E-3</v>
      </c>
      <c r="V45" s="1">
        <f>'Dilution factors'!$B45*'DL 0.5 corrected'!V45/1000</f>
        <v>1.4E-2</v>
      </c>
      <c r="W45" s="8">
        <f>'Dilution factors'!$B45*'DL 0.5 corrected'!W45/1000</f>
        <v>3.0000000000000001E-3</v>
      </c>
      <c r="X45" s="1">
        <f>'Dilution factors'!$B45*'DL 0.5 corrected'!X45/1000</f>
        <v>0.06</v>
      </c>
      <c r="Y45" s="8">
        <f>'Dilution factors'!$B45*'DL 0.5 corrected'!Y45/1000</f>
        <v>2E-3</v>
      </c>
      <c r="Z45" s="2">
        <f>'Dilution factors'!$B45*'DL 0.5 corrected'!Z45/1000</f>
        <v>7.1999999999999995E-2</v>
      </c>
      <c r="AA45" s="8">
        <f>'Dilution factors'!$B45*'DL 0.5 corrected'!AA45/1000</f>
        <v>1E-3</v>
      </c>
    </row>
    <row r="46" spans="1:27" x14ac:dyDescent="0.2">
      <c r="A46" s="2" t="s">
        <v>44</v>
      </c>
      <c r="B46" s="3">
        <v>0</v>
      </c>
      <c r="C46" s="3">
        <v>0</v>
      </c>
      <c r="D46" s="2" t="s">
        <v>126</v>
      </c>
      <c r="E46" s="2" t="s">
        <v>112</v>
      </c>
      <c r="F46" s="1">
        <f>'Dilution factors'!$B46*'DL 0.5 corrected'!F46/1000</f>
        <v>5.2999999999999999E-2</v>
      </c>
      <c r="G46" s="1">
        <f>'Dilution factors'!$B46*'DL 0.5 corrected'!G46/1000</f>
        <v>18.994</v>
      </c>
      <c r="H46" s="1">
        <f>'Dilution factors'!$B46*'DL 0.5 corrected'!H46/1000</f>
        <v>6.8460000000000001</v>
      </c>
      <c r="I46" s="1">
        <f>'Dilution factors'!$B46*'DL 0.5 corrected'!I46/1000</f>
        <v>19.972000000000001</v>
      </c>
      <c r="J46" s="1">
        <f>'Dilution factors'!$B46*'DL 0.5 corrected'!J46/1000</f>
        <v>10.178000000000001</v>
      </c>
      <c r="K46" s="1">
        <f>'Dilution factors'!$B46*'DL 0.5 corrected'!K46/1000</f>
        <v>2.0830000000000002</v>
      </c>
      <c r="L46" s="1">
        <f>'Dilution factors'!$B46*'DL 0.5 corrected'!L46/1000</f>
        <v>0.314</v>
      </c>
      <c r="M46" s="1">
        <f>'Dilution factors'!$B46*'DL 0.5 corrected'!M46/1000</f>
        <v>1.272</v>
      </c>
      <c r="N46" s="1">
        <f>'Dilution factors'!$B46*'DL 0.5 corrected'!N46/1000</f>
        <v>30.673999999999999</v>
      </c>
      <c r="O46" s="1">
        <f>'Dilution factors'!$B46*'DL 0.5 corrected'!O46/1000</f>
        <v>2.4E-2</v>
      </c>
      <c r="P46" s="1">
        <f>'Dilution factors'!$B46*'DL 0.5 corrected'!P46/1000</f>
        <v>0.13800000000000001</v>
      </c>
      <c r="Q46" s="1">
        <f>'Dilution factors'!$B46*'DL 0.5 corrected'!Q46/1000</f>
        <v>8.2000000000000003E-2</v>
      </c>
      <c r="R46" s="1">
        <f>'Dilution factors'!$B46*'DL 0.5 corrected'!R46/1000</f>
        <v>0.157</v>
      </c>
      <c r="S46" s="1">
        <f>'Dilution factors'!$B46*'DL 0.5 corrected'!S46/1000</f>
        <v>0.17399999999999999</v>
      </c>
      <c r="T46" s="1">
        <f>'Dilution factors'!$B46*'DL 0.5 corrected'!T46/1000</f>
        <v>2.5999999999999999E-2</v>
      </c>
      <c r="U46" s="1">
        <f>'Dilution factors'!$B46*'DL 0.5 corrected'!U46/1000</f>
        <v>3.0000000000000001E-3</v>
      </c>
      <c r="V46" s="1">
        <f>'Dilution factors'!$B46*'DL 0.5 corrected'!V46/1000</f>
        <v>0.03</v>
      </c>
      <c r="W46" s="8">
        <f>'Dilution factors'!$B46*'DL 0.5 corrected'!W46/1000</f>
        <v>8.0000000000000002E-3</v>
      </c>
      <c r="X46" s="1">
        <f>'Dilution factors'!$B46*'DL 0.5 corrected'!X46/1000</f>
        <v>7.5999999999999998E-2</v>
      </c>
      <c r="Y46" s="8">
        <f>'Dilution factors'!$B46*'DL 0.5 corrected'!Y46/1000</f>
        <v>2E-3</v>
      </c>
      <c r="Z46" s="2">
        <f>'Dilution factors'!$B46*'DL 0.5 corrected'!Z46/1000</f>
        <v>3.4000000000000002E-2</v>
      </c>
      <c r="AA46" s="8">
        <f>'Dilution factors'!$B46*'DL 0.5 corrected'!AA46/1000</f>
        <v>1E-3</v>
      </c>
    </row>
    <row r="47" spans="1:27" x14ac:dyDescent="0.2">
      <c r="A47" s="2" t="s">
        <v>44</v>
      </c>
      <c r="B47" s="3">
        <v>0</v>
      </c>
      <c r="C47" s="3">
        <v>0</v>
      </c>
      <c r="D47" s="2" t="s">
        <v>126</v>
      </c>
      <c r="E47" s="2" t="s">
        <v>113</v>
      </c>
      <c r="F47" s="1">
        <f>'Dilution factors'!$B47*'DL 0.5 corrected'!F47/1000</f>
        <v>5.2999999999999999E-2</v>
      </c>
      <c r="G47" s="1">
        <f>'Dilution factors'!$B47*'DL 0.5 corrected'!G47/1000</f>
        <v>12.8</v>
      </c>
      <c r="H47" s="1">
        <f>'Dilution factors'!$B47*'DL 0.5 corrected'!H47/1000</f>
        <v>0.498</v>
      </c>
      <c r="I47" s="1">
        <f>'Dilution factors'!$B47*'DL 0.5 corrected'!I47/1000</f>
        <v>11.678000000000001</v>
      </c>
      <c r="J47" s="1">
        <f>'Dilution factors'!$B47*'DL 0.5 corrected'!J47/1000</f>
        <v>2.5339999999999998</v>
      </c>
      <c r="K47" s="1">
        <f>'Dilution factors'!$B47*'DL 0.5 corrected'!K47/1000</f>
        <v>2.0830000000000002</v>
      </c>
      <c r="L47" s="1">
        <f>'Dilution factors'!$B47*'DL 0.5 corrected'!L47/1000</f>
        <v>7.3999999999999996E-2</v>
      </c>
      <c r="M47" s="1">
        <f>'Dilution factors'!$B47*'DL 0.5 corrected'!M47/1000</f>
        <v>0.03</v>
      </c>
      <c r="N47" s="1">
        <f>'Dilution factors'!$B47*'DL 0.5 corrected'!N47/1000</f>
        <v>0.161</v>
      </c>
      <c r="O47" s="1">
        <f>'Dilution factors'!$B47*'DL 0.5 corrected'!O47/1000</f>
        <v>2E-3</v>
      </c>
      <c r="P47" s="1">
        <f>'Dilution factors'!$B47*'DL 0.5 corrected'!P47/1000</f>
        <v>1.6E-2</v>
      </c>
      <c r="Q47" s="1">
        <f>'Dilution factors'!$B47*'DL 0.5 corrected'!Q47/1000</f>
        <v>3.2000000000000001E-2</v>
      </c>
      <c r="R47" s="1">
        <f>'Dilution factors'!$B47*'DL 0.5 corrected'!R47/1000</f>
        <v>0.157</v>
      </c>
      <c r="S47" s="1">
        <f>'Dilution factors'!$B47*'DL 0.5 corrected'!S47/1000</f>
        <v>0.22600000000000001</v>
      </c>
      <c r="T47" s="1">
        <f>'Dilution factors'!$B47*'DL 0.5 corrected'!T47/1000</f>
        <v>1.7999999999999999E-2</v>
      </c>
      <c r="U47" s="1">
        <f>'Dilution factors'!$B47*'DL 0.5 corrected'!U47/1000</f>
        <v>3.0000000000000001E-3</v>
      </c>
      <c r="V47" s="1">
        <f>'Dilution factors'!$B47*'DL 0.5 corrected'!V47/1000</f>
        <v>0.01</v>
      </c>
      <c r="W47" s="8">
        <f>'Dilution factors'!$B47*'DL 0.5 corrected'!W47/1000</f>
        <v>3.0000000000000001E-3</v>
      </c>
      <c r="X47" s="1">
        <f>'Dilution factors'!$B47*'DL 0.5 corrected'!X47/1000</f>
        <v>7.0000000000000007E-2</v>
      </c>
      <c r="Y47" s="8">
        <f>'Dilution factors'!$B47*'DL 0.5 corrected'!Y47/1000</f>
        <v>2E-3</v>
      </c>
      <c r="Z47" s="2">
        <f>'Dilution factors'!$B47*'DL 0.5 corrected'!Z47/1000</f>
        <v>0.03</v>
      </c>
      <c r="AA47" s="8">
        <f>'Dilution factors'!$B47*'DL 0.5 corrected'!AA47/1000</f>
        <v>1E-3</v>
      </c>
    </row>
    <row r="48" spans="1:27" x14ac:dyDescent="0.2">
      <c r="A48" s="2" t="s">
        <v>45</v>
      </c>
      <c r="B48" s="3">
        <v>1</v>
      </c>
      <c r="C48" s="3">
        <v>1</v>
      </c>
      <c r="D48" s="2" t="s">
        <v>125</v>
      </c>
      <c r="E48" s="2" t="s">
        <v>114</v>
      </c>
      <c r="F48" s="1">
        <f>'Dilution factors'!$B48*'DL 0.5 corrected'!F48/1000</f>
        <v>8.4500000000000005E-4</v>
      </c>
      <c r="G48" s="1">
        <f>'Dilution factors'!$B48*'DL 0.5 corrected'!G48/1000</f>
        <v>0.46243000000000001</v>
      </c>
      <c r="H48" s="1">
        <f>'Dilution factors'!$B48*'DL 0.5 corrected'!H48/1000</f>
        <v>0.25570999999999999</v>
      </c>
      <c r="I48" s="1">
        <f>'Dilution factors'!$B48*'DL 0.5 corrected'!I48/1000</f>
        <v>5.8569999999999997E-2</v>
      </c>
      <c r="J48" s="1">
        <f>'Dilution factors'!$B48*'DL 0.5 corrected'!J48/1000</f>
        <v>1.8234999999999998E-2</v>
      </c>
      <c r="K48" s="1">
        <f>'Dilution factors'!$B48*'DL 0.5 corrected'!K48/1000</f>
        <v>4.3754999999999995E-2</v>
      </c>
      <c r="L48" s="1">
        <f>'Dilution factors'!$B48*'DL 0.5 corrected'!L48/1000</f>
        <v>1.1499999999999999E-4</v>
      </c>
      <c r="M48" s="1">
        <f>'Dilution factors'!$B48*'DL 0.5 corrected'!M48/1000</f>
        <v>1.2199999999999999E-3</v>
      </c>
      <c r="N48" s="1">
        <f>'Dilution factors'!$B48*'DL 0.5 corrected'!N48/1000</f>
        <v>1.1975E-2</v>
      </c>
      <c r="O48" s="1">
        <f>'Dilution factors'!$B48*'DL 0.5 corrected'!O48/1000</f>
        <v>5.4999999999999995E-5</v>
      </c>
      <c r="P48" s="1">
        <f>'Dilution factors'!$B48*'DL 0.5 corrected'!P48/1000</f>
        <v>1.65E-4</v>
      </c>
      <c r="Q48" s="1">
        <f>'Dilution factors'!$B48*'DL 0.5 corrected'!Q48/1000</f>
        <v>2.6000000000000003E-4</v>
      </c>
      <c r="R48" s="1">
        <f>'Dilution factors'!$B48*'DL 0.5 corrected'!R48/1000</f>
        <v>3.6399999999999996E-3</v>
      </c>
      <c r="S48" s="1">
        <f>'Dilution factors'!$B48*'DL 0.5 corrected'!S48/1000</f>
        <v>5.5500000000000011E-3</v>
      </c>
      <c r="T48" s="1">
        <f>'Dilution factors'!$B48*'DL 0.5 corrected'!T48/1000</f>
        <v>6.7000000000000002E-4</v>
      </c>
      <c r="U48" s="1">
        <f>'Dilution factors'!$B48*'DL 0.5 corrected'!U48/1000</f>
        <v>1.1999999999999999E-3</v>
      </c>
      <c r="V48" s="1">
        <f>'Dilution factors'!$B48*'DL 0.5 corrected'!V48/1000</f>
        <v>8.5000000000000006E-5</v>
      </c>
      <c r="W48" s="8">
        <f>'Dilution factors'!$B48*'DL 0.5 corrected'!W48/1000</f>
        <v>1.4999999999999999E-5</v>
      </c>
      <c r="X48" s="1">
        <f>'Dilution factors'!$B48*'DL 0.5 corrected'!X48/1000</f>
        <v>1.1500000000000002E-3</v>
      </c>
      <c r="Y48" s="8">
        <f>'Dilution factors'!$B48*'DL 0.5 corrected'!Y48/1000</f>
        <v>2.3999999999999998E-4</v>
      </c>
      <c r="Z48" s="2">
        <f>'Dilution factors'!$B48*'DL 0.5 corrected'!Z48/1000</f>
        <v>5.8999999999999992E-4</v>
      </c>
      <c r="AA48" s="8">
        <f>'Dilution factors'!$B48*'DL 0.5 corrected'!AA48/1000</f>
        <v>5.6000000000000006E-4</v>
      </c>
    </row>
    <row r="49" spans="1:27" x14ac:dyDescent="0.2">
      <c r="A49" s="2" t="s">
        <v>45</v>
      </c>
      <c r="B49" s="3">
        <v>1</v>
      </c>
      <c r="C49" s="3">
        <v>1</v>
      </c>
      <c r="D49" s="2" t="s">
        <v>125</v>
      </c>
      <c r="E49" s="2" t="s">
        <v>115</v>
      </c>
      <c r="F49" s="1">
        <f>'Dilution factors'!$B49*'DL 0.5 corrected'!F49/1000</f>
        <v>8.4500000000000005E-4</v>
      </c>
      <c r="G49" s="1">
        <f>'Dilution factors'!$B49*'DL 0.5 corrected'!G49/1000</f>
        <v>0.36067999999999995</v>
      </c>
      <c r="H49" s="1">
        <f>'Dilution factors'!$B49*'DL 0.5 corrected'!H49/1000</f>
        <v>0.25568999999999997</v>
      </c>
      <c r="I49" s="1">
        <f>'Dilution factors'!$B49*'DL 0.5 corrected'!I49/1000</f>
        <v>2.4460000000000003E-2</v>
      </c>
      <c r="J49" s="1">
        <f>'Dilution factors'!$B49*'DL 0.5 corrected'!J49/1000</f>
        <v>1.8234999999999998E-2</v>
      </c>
      <c r="K49" s="1">
        <f>'Dilution factors'!$B49*'DL 0.5 corrected'!K49/1000</f>
        <v>4.3754999999999995E-2</v>
      </c>
      <c r="L49" s="1">
        <f>'Dilution factors'!$B49*'DL 0.5 corrected'!L49/1000</f>
        <v>1.1499999999999999E-4</v>
      </c>
      <c r="M49" s="1">
        <f>'Dilution factors'!$B49*'DL 0.5 corrected'!M49/1000</f>
        <v>1.09E-3</v>
      </c>
      <c r="N49" s="1">
        <f>'Dilution factors'!$B49*'DL 0.5 corrected'!N49/1000</f>
        <v>1.1975E-2</v>
      </c>
      <c r="O49" s="1">
        <f>'Dilution factors'!$B49*'DL 0.5 corrected'!O49/1000</f>
        <v>5.4999999999999995E-5</v>
      </c>
      <c r="P49" s="1">
        <f>'Dilution factors'!$B49*'DL 0.5 corrected'!P49/1000</f>
        <v>1.65E-4</v>
      </c>
      <c r="Q49" s="1">
        <f>'Dilution factors'!$B49*'DL 0.5 corrected'!Q49/1000</f>
        <v>1.25E-4</v>
      </c>
      <c r="R49" s="1">
        <f>'Dilution factors'!$B49*'DL 0.5 corrected'!R49/1000</f>
        <v>3.6399999999999996E-3</v>
      </c>
      <c r="S49" s="1">
        <f>'Dilution factors'!$B49*'DL 0.5 corrected'!S49/1000</f>
        <v>1.9000000000000001E-4</v>
      </c>
      <c r="T49" s="1">
        <f>'Dilution factors'!$B49*'DL 0.5 corrected'!T49/1000</f>
        <v>1.0999999999999999E-4</v>
      </c>
      <c r="U49" s="1">
        <f>'Dilution factors'!$B49*'DL 0.5 corrected'!U49/1000</f>
        <v>5.6000000000000006E-4</v>
      </c>
      <c r="V49" s="1">
        <f>'Dilution factors'!$B49*'DL 0.5 corrected'!V49/1000</f>
        <v>8.5000000000000006E-5</v>
      </c>
      <c r="W49" s="8">
        <f>'Dilution factors'!$B49*'DL 0.5 corrected'!W49/1000</f>
        <v>1.4999999999999999E-5</v>
      </c>
      <c r="X49" s="1">
        <f>'Dilution factors'!$B49*'DL 0.5 corrected'!X49/1000</f>
        <v>5.0000000000000001E-4</v>
      </c>
      <c r="Y49" s="8">
        <f>'Dilution factors'!$B49*'DL 0.5 corrected'!Y49/1000</f>
        <v>1.05E-4</v>
      </c>
      <c r="Z49" s="2">
        <f>'Dilution factors'!$B49*'DL 0.5 corrected'!Z49/1000</f>
        <v>1.0000000000000001E-5</v>
      </c>
      <c r="AA49" s="8">
        <f>'Dilution factors'!$B49*'DL 0.5 corrected'!AA49/1000</f>
        <v>5.0000000000000004E-6</v>
      </c>
    </row>
    <row r="50" spans="1:27" x14ac:dyDescent="0.2">
      <c r="A50" s="2" t="s">
        <v>45</v>
      </c>
      <c r="B50" s="3">
        <v>1</v>
      </c>
      <c r="C50" s="3">
        <v>1</v>
      </c>
      <c r="D50" s="2" t="s">
        <v>125</v>
      </c>
      <c r="E50" s="2" t="s">
        <v>116</v>
      </c>
      <c r="F50" s="1">
        <f>'Dilution factors'!$B50*'DL 0.5 corrected'!F50/1000</f>
        <v>8.4500000000000005E-4</v>
      </c>
      <c r="G50" s="1">
        <f>'Dilution factors'!$B50*'DL 0.5 corrected'!G50/1000</f>
        <v>0.36866999999999994</v>
      </c>
      <c r="H50" s="1">
        <f>'Dilution factors'!$B50*'DL 0.5 corrected'!H50/1000</f>
        <v>0.25591999999999998</v>
      </c>
      <c r="I50" s="1">
        <f>'Dilution factors'!$B50*'DL 0.5 corrected'!I50/1000</f>
        <v>2.2229999999999996E-2</v>
      </c>
      <c r="J50" s="1">
        <f>'Dilution factors'!$B50*'DL 0.5 corrected'!J50/1000</f>
        <v>1.8234999999999998E-2</v>
      </c>
      <c r="K50" s="1">
        <f>'Dilution factors'!$B50*'DL 0.5 corrected'!K50/1000</f>
        <v>4.3754999999999995E-2</v>
      </c>
      <c r="L50" s="1">
        <f>'Dilution factors'!$B50*'DL 0.5 corrected'!L50/1000</f>
        <v>1.1499999999999999E-4</v>
      </c>
      <c r="M50" s="1">
        <f>'Dilution factors'!$B50*'DL 0.5 corrected'!M50/1000</f>
        <v>2.3499999999999997E-3</v>
      </c>
      <c r="N50" s="1">
        <f>'Dilution factors'!$B50*'DL 0.5 corrected'!N50/1000</f>
        <v>3.5529999999999999E-2</v>
      </c>
      <c r="O50" s="1">
        <f>'Dilution factors'!$B50*'DL 0.5 corrected'!O50/1000</f>
        <v>5.4999999999999995E-5</v>
      </c>
      <c r="P50" s="1">
        <f>'Dilution factors'!$B50*'DL 0.5 corrected'!P50/1000</f>
        <v>1.65E-4</v>
      </c>
      <c r="Q50" s="1">
        <f>'Dilution factors'!$B50*'DL 0.5 corrected'!Q50/1000</f>
        <v>1.25E-4</v>
      </c>
      <c r="R50" s="1">
        <f>'Dilution factors'!$B50*'DL 0.5 corrected'!R50/1000</f>
        <v>3.6399999999999996E-3</v>
      </c>
      <c r="S50" s="1">
        <f>'Dilution factors'!$B50*'DL 0.5 corrected'!S50/1000</f>
        <v>1.3000000000000002E-4</v>
      </c>
      <c r="T50" s="1">
        <f>'Dilution factors'!$B50*'DL 0.5 corrected'!T50/1000</f>
        <v>1.1999999999999999E-4</v>
      </c>
      <c r="U50" s="1">
        <f>'Dilution factors'!$B50*'DL 0.5 corrected'!U50/1000</f>
        <v>5.9999999999999995E-4</v>
      </c>
      <c r="V50" s="1">
        <f>'Dilution factors'!$B50*'DL 0.5 corrected'!V50/1000</f>
        <v>8.5000000000000006E-5</v>
      </c>
      <c r="W50" s="8">
        <f>'Dilution factors'!$B50*'DL 0.5 corrected'!W50/1000</f>
        <v>1.4999999999999999E-5</v>
      </c>
      <c r="X50" s="1">
        <f>'Dilution factors'!$B50*'DL 0.5 corrected'!X50/1000</f>
        <v>6.9000000000000008E-4</v>
      </c>
      <c r="Y50" s="8">
        <f>'Dilution factors'!$B50*'DL 0.5 corrected'!Y50/1000</f>
        <v>1.05E-4</v>
      </c>
      <c r="Z50" s="2">
        <f>'Dilution factors'!$B50*'DL 0.5 corrected'!Z50/1000</f>
        <v>5.0000000000000002E-5</v>
      </c>
      <c r="AA50" s="8">
        <f>'Dilution factors'!$B50*'DL 0.5 corrected'!AA50/1000</f>
        <v>5.0000000000000004E-6</v>
      </c>
    </row>
    <row r="51" spans="1:27" x14ac:dyDescent="0.2">
      <c r="A51" s="2" t="s">
        <v>45</v>
      </c>
      <c r="B51" s="3">
        <v>5</v>
      </c>
      <c r="C51" s="3">
        <v>1</v>
      </c>
      <c r="D51" s="2" t="s">
        <v>125</v>
      </c>
      <c r="E51" s="2" t="s">
        <v>52</v>
      </c>
      <c r="F51" s="1">
        <f>'Dilution factors'!$B51*'DL 0.5 corrected'!F51/1000</f>
        <v>1.17E-3</v>
      </c>
      <c r="G51" s="1">
        <f>'Dilution factors'!$B51*'DL 0.5 corrected'!G51/1000</f>
        <v>2.4919199999999999</v>
      </c>
      <c r="H51" s="1">
        <f>'Dilution factors'!$B51*'DL 0.5 corrected'!H51/1000</f>
        <v>2.0790000000000002</v>
      </c>
      <c r="I51" s="1">
        <f>'Dilution factors'!$B51*'DL 0.5 corrected'!I51/1000</f>
        <v>0.209205</v>
      </c>
      <c r="J51" s="1">
        <f>'Dilution factors'!$B51*'DL 0.5 corrected'!J51/1000</f>
        <v>8.7974999999999998E-3</v>
      </c>
      <c r="K51" s="1">
        <f>'Dilution factors'!$B51*'DL 0.5 corrected'!K51/1000</f>
        <v>7.6303349999999988</v>
      </c>
      <c r="L51" s="1">
        <f>'Dilution factors'!$B51*'DL 0.5 corrected'!L51/1000</f>
        <v>1.2600000000000001E-3</v>
      </c>
      <c r="M51" s="1">
        <f>'Dilution factors'!$B51*'DL 0.5 corrected'!M51/1000</f>
        <v>2.1285000000000002E-2</v>
      </c>
      <c r="N51" s="1">
        <f>'Dilution factors'!$B51*'DL 0.5 corrected'!N51/1000</f>
        <v>0.25078500000000004</v>
      </c>
      <c r="O51" s="1">
        <f>'Dilution factors'!$B51*'DL 0.5 corrected'!O51/1000</f>
        <v>6.3000000000000003E-4</v>
      </c>
      <c r="P51" s="1">
        <f>'Dilution factors'!$B51*'DL 0.5 corrected'!P51/1000</f>
        <v>1.8900000000000002E-3</v>
      </c>
      <c r="Q51" s="1">
        <f>'Dilution factors'!$B51*'DL 0.5 corrected'!Q51/1000</f>
        <v>4.2749999999999998E-4</v>
      </c>
      <c r="R51" s="1">
        <f>'Dilution factors'!$B51*'DL 0.5 corrected'!R51/1000</f>
        <v>0.58873500000000001</v>
      </c>
      <c r="S51" s="1">
        <f>'Dilution factors'!$B51*'DL 0.5 corrected'!S51/1000</f>
        <v>7.7849999999999994E-3</v>
      </c>
      <c r="T51" s="1">
        <f>'Dilution factors'!$B51*'DL 0.5 corrected'!T51/1000</f>
        <v>1.0349999999999999E-3</v>
      </c>
      <c r="U51" s="1">
        <f>'Dilution factors'!$B51*'DL 0.5 corrected'!U51/1000</f>
        <v>1.1564999999999999E-2</v>
      </c>
      <c r="V51" s="1">
        <f>'Dilution factors'!$B51*'DL 0.5 corrected'!V51/1000</f>
        <v>5.6249999999999996E-4</v>
      </c>
      <c r="W51" s="8">
        <f>'Dilution factors'!$B51*'DL 0.5 corrected'!W51/1000</f>
        <v>8.9999999999999992E-5</v>
      </c>
      <c r="X51" s="1">
        <f>'Dilution factors'!$B51*'DL 0.5 corrected'!X51/1000</f>
        <v>4.9050000000000005E-3</v>
      </c>
      <c r="Y51" s="8">
        <f>'Dilution factors'!$B51*'DL 0.5 corrected'!Y51/1000</f>
        <v>6.7500000000000001E-5</v>
      </c>
      <c r="Z51" s="2">
        <f>'Dilution factors'!$B51*'DL 0.5 corrected'!Z51/1000</f>
        <v>7.6500000000000005E-4</v>
      </c>
      <c r="AA51" s="8">
        <f>'Dilution factors'!$B51*'DL 0.5 corrected'!AA51/1000</f>
        <v>7.1999999999999994E-4</v>
      </c>
    </row>
    <row r="52" spans="1:27" x14ac:dyDescent="0.2">
      <c r="A52" s="2" t="s">
        <v>45</v>
      </c>
      <c r="B52" s="3">
        <v>5</v>
      </c>
      <c r="C52" s="3">
        <v>1</v>
      </c>
      <c r="D52" s="2" t="s">
        <v>125</v>
      </c>
      <c r="E52" s="2" t="s">
        <v>53</v>
      </c>
      <c r="F52" s="1">
        <f>'Dilution factors'!$B52*'DL 0.5 corrected'!F52/1000</f>
        <v>1.17E-3</v>
      </c>
      <c r="G52" s="1">
        <f>'Dilution factors'!$B52*'DL 0.5 corrected'!G52/1000</f>
        <v>2.71773</v>
      </c>
      <c r="H52" s="1">
        <f>'Dilution factors'!$B52*'DL 0.5 corrected'!H52/1000</f>
        <v>2.2734899999999998</v>
      </c>
      <c r="I52" s="1">
        <f>'Dilution factors'!$B52*'DL 0.5 corrected'!I52/1000</f>
        <v>0.20951999999999998</v>
      </c>
      <c r="J52" s="1">
        <f>'Dilution factors'!$B52*'DL 0.5 corrected'!J52/1000</f>
        <v>8.7974999999999998E-3</v>
      </c>
      <c r="K52" s="1">
        <f>'Dilution factors'!$B52*'DL 0.5 corrected'!K52/1000</f>
        <v>7.4870999999999999</v>
      </c>
      <c r="L52" s="1">
        <f>'Dilution factors'!$B52*'DL 0.5 corrected'!L52/1000</f>
        <v>1.7099999999999999E-3</v>
      </c>
      <c r="M52" s="1">
        <f>'Dilution factors'!$B52*'DL 0.5 corrected'!M52/1000</f>
        <v>2.376E-2</v>
      </c>
      <c r="N52" s="1">
        <f>'Dilution factors'!$B52*'DL 0.5 corrected'!N52/1000</f>
        <v>0.32985000000000003</v>
      </c>
      <c r="O52" s="1">
        <f>'Dilution factors'!$B52*'DL 0.5 corrected'!O52/1000</f>
        <v>6.3000000000000003E-4</v>
      </c>
      <c r="P52" s="1">
        <f>'Dilution factors'!$B52*'DL 0.5 corrected'!P52/1000</f>
        <v>1.5300000000000001E-3</v>
      </c>
      <c r="Q52" s="1">
        <f>'Dilution factors'!$B52*'DL 0.5 corrected'!Q52/1000</f>
        <v>4.2749999999999998E-4</v>
      </c>
      <c r="R52" s="1">
        <f>'Dilution factors'!$B52*'DL 0.5 corrected'!R52/1000</f>
        <v>0.57267000000000012</v>
      </c>
      <c r="S52" s="1">
        <f>'Dilution factors'!$B52*'DL 0.5 corrected'!S52/1000</f>
        <v>4.2749999999999998E-4</v>
      </c>
      <c r="T52" s="1">
        <f>'Dilution factors'!$B52*'DL 0.5 corrected'!T52/1000</f>
        <v>2.7E-4</v>
      </c>
      <c r="U52" s="1">
        <f>'Dilution factors'!$B52*'DL 0.5 corrected'!U52/1000</f>
        <v>1.1384999999999999E-2</v>
      </c>
      <c r="V52" s="1">
        <f>'Dilution factors'!$B52*'DL 0.5 corrected'!V52/1000</f>
        <v>5.6249999999999996E-4</v>
      </c>
      <c r="W52" s="8">
        <f>'Dilution factors'!$B52*'DL 0.5 corrected'!W52/1000</f>
        <v>8.9999999999999992E-5</v>
      </c>
      <c r="X52" s="1">
        <f>'Dilution factors'!$B52*'DL 0.5 corrected'!X52/1000</f>
        <v>4.8149999999999998E-3</v>
      </c>
      <c r="Y52" s="8">
        <f>'Dilution factors'!$B52*'DL 0.5 corrected'!Y52/1000</f>
        <v>6.7500000000000001E-5</v>
      </c>
      <c r="Z52" s="2">
        <f>'Dilution factors'!$B52*'DL 0.5 corrected'!Z52/1000</f>
        <v>6.7500000000000001E-5</v>
      </c>
      <c r="AA52" s="8">
        <f>'Dilution factors'!$B52*'DL 0.5 corrected'!AA52/1000</f>
        <v>2.2499999999999998E-5</v>
      </c>
    </row>
    <row r="53" spans="1:27" x14ac:dyDescent="0.2">
      <c r="A53" s="2" t="s">
        <v>45</v>
      </c>
      <c r="B53" s="3">
        <v>5</v>
      </c>
      <c r="C53" s="3">
        <v>1</v>
      </c>
      <c r="D53" s="2" t="s">
        <v>125</v>
      </c>
      <c r="E53" s="2" t="s">
        <v>54</v>
      </c>
      <c r="F53" s="1">
        <f>'Dilution factors'!$B53*'DL 0.5 corrected'!F53/1000</f>
        <v>1.1847679999999999E-3</v>
      </c>
      <c r="G53" s="1">
        <f>'Dilution factors'!$B53*'DL 0.5 corrected'!G53/1000</f>
        <v>2.574409728</v>
      </c>
      <c r="H53" s="1">
        <f>'Dilution factors'!$B53*'DL 0.5 corrected'!H53/1000</f>
        <v>2.1372759039999996</v>
      </c>
      <c r="I53" s="1">
        <f>'Dilution factors'!$B53*'DL 0.5 corrected'!I53/1000</f>
        <v>0.23303475199999998</v>
      </c>
      <c r="J53" s="1">
        <f>'Dilution factors'!$B53*'DL 0.5 corrected'!J53/1000</f>
        <v>8.9085439999999991E-3</v>
      </c>
      <c r="K53" s="1">
        <f>'Dilution factors'!$B53*'DL 0.5 corrected'!K53/1000</f>
        <v>7.8246635519999996</v>
      </c>
      <c r="L53" s="1">
        <f>'Dilution factors'!$B53*'DL 0.5 corrected'!L53/1000</f>
        <v>2.0961279999999996E-3</v>
      </c>
      <c r="M53" s="1">
        <f>'Dilution factors'!$B53*'DL 0.5 corrected'!M53/1000</f>
        <v>2.1690367999999998E-2</v>
      </c>
      <c r="N53" s="1">
        <f>'Dilution factors'!$B53*'DL 0.5 corrected'!N53/1000</f>
        <v>0.20861030400000002</v>
      </c>
      <c r="O53" s="1">
        <f>'Dilution factors'!$B53*'DL 0.5 corrected'!O53/1000</f>
        <v>5.9238399999999994E-4</v>
      </c>
      <c r="P53" s="1">
        <f>'Dilution factors'!$B53*'DL 0.5 corrected'!P53/1000</f>
        <v>1.5948800000000001E-3</v>
      </c>
      <c r="Q53" s="1">
        <f>'Dilution factors'!$B53*'DL 0.5 corrected'!Q53/1000</f>
        <v>2.551808E-3</v>
      </c>
      <c r="R53" s="1">
        <f>'Dilution factors'!$B53*'DL 0.5 corrected'!R53/1000</f>
        <v>0.59835340799999992</v>
      </c>
      <c r="S53" s="1">
        <f>'Dilution factors'!$B53*'DL 0.5 corrected'!S53/1000</f>
        <v>4.3289599999999994E-4</v>
      </c>
      <c r="T53" s="1">
        <f>'Dilution factors'!$B53*'DL 0.5 corrected'!T53/1000</f>
        <v>4.1011199999999997E-4</v>
      </c>
      <c r="U53" s="1">
        <f>'Dilution factors'!$B53*'DL 0.5 corrected'!U53/1000</f>
        <v>1.1118592E-2</v>
      </c>
      <c r="V53" s="1">
        <f>'Dilution factors'!$B53*'DL 0.5 corrected'!V53/1000</f>
        <v>5.6959999999999997E-4</v>
      </c>
      <c r="W53" s="8">
        <f>'Dilution factors'!$B53*'DL 0.5 corrected'!W53/1000</f>
        <v>9.1135999999999989E-5</v>
      </c>
      <c r="X53" s="1">
        <f>'Dilution factors'!$B53*'DL 0.5 corrected'!X53/1000</f>
        <v>4.2378239999999994E-3</v>
      </c>
      <c r="Y53" s="8">
        <f>'Dilution factors'!$B53*'DL 0.5 corrected'!Y53/1000</f>
        <v>6.8351999999999999E-5</v>
      </c>
      <c r="Z53" s="2">
        <f>'Dilution factors'!$B53*'DL 0.5 corrected'!Z53/1000</f>
        <v>2.73408E-4</v>
      </c>
      <c r="AA53" s="8">
        <f>'Dilution factors'!$B53*'DL 0.5 corrected'!AA53/1000</f>
        <v>2.2783999999999997E-5</v>
      </c>
    </row>
    <row r="54" spans="1:27" x14ac:dyDescent="0.2">
      <c r="A54" s="2" t="s">
        <v>45</v>
      </c>
      <c r="B54" s="3">
        <v>5</v>
      </c>
      <c r="C54" s="3">
        <v>2</v>
      </c>
      <c r="D54" s="2" t="s">
        <v>125</v>
      </c>
      <c r="E54" s="2" t="s">
        <v>51</v>
      </c>
      <c r="F54" s="1">
        <f>'Dilution factors'!$B54*'DL 0.5 corrected'!F54/1000</f>
        <v>1.279304E-3</v>
      </c>
      <c r="G54" s="1">
        <f>'Dilution factors'!$B54*'DL 0.5 corrected'!G54/1000</f>
        <v>3.520989036</v>
      </c>
      <c r="H54" s="1">
        <f>'Dilution factors'!$B54*'DL 0.5 corrected'!H54/1000</f>
        <v>2.7814529160000001</v>
      </c>
      <c r="I54" s="1">
        <f>'Dilution factors'!$B54*'DL 0.5 corrected'!I54/1000</f>
        <v>0.24365820800000002</v>
      </c>
      <c r="J54" s="1">
        <f>'Dilution factors'!$B54*'DL 0.5 corrected'!J54/1000</f>
        <v>0.241444028</v>
      </c>
      <c r="K54" s="1">
        <f>'Dilution factors'!$B54*'DL 0.5 corrected'!K54/1000</f>
        <v>9.5283053960000004</v>
      </c>
      <c r="L54" s="1">
        <f>'Dilution factors'!$B54*'DL 0.5 corrected'!L54/1000</f>
        <v>2.2141799999999996E-3</v>
      </c>
      <c r="M54" s="1">
        <f>'Dilution factors'!$B54*'DL 0.5 corrected'!M54/1000</f>
        <v>6.4949280000000005E-3</v>
      </c>
      <c r="N54" s="1">
        <f>'Dilution factors'!$B54*'DL 0.5 corrected'!N54/1000</f>
        <v>0.36115735999999998</v>
      </c>
      <c r="O54" s="1">
        <f>'Dilution factors'!$B54*'DL 0.5 corrected'!O54/1000</f>
        <v>3.9363200000000004E-4</v>
      </c>
      <c r="P54" s="1">
        <f>'Dilution factors'!$B54*'DL 0.5 corrected'!P54/1000</f>
        <v>2.1649759999999999E-3</v>
      </c>
      <c r="Q54" s="1">
        <f>'Dilution factors'!$B54*'DL 0.5 corrected'!Q54/1000</f>
        <v>4.6743800000000003E-4</v>
      </c>
      <c r="R54" s="1">
        <f>'Dilution factors'!$B54*'DL 0.5 corrected'!R54/1000</f>
        <v>0.60466795600000001</v>
      </c>
      <c r="S54" s="1">
        <f>'Dilution factors'!$B54*'DL 0.5 corrected'!S54/1000</f>
        <v>4.6743800000000003E-4</v>
      </c>
      <c r="T54" s="1">
        <f>'Dilution factors'!$B54*'DL 0.5 corrected'!T54/1000</f>
        <v>6.8885600000000006E-4</v>
      </c>
      <c r="U54" s="1">
        <f>'Dilution factors'!$B54*'DL 0.5 corrected'!U54/1000</f>
        <v>1.7270603999999998E-2</v>
      </c>
      <c r="V54" s="1">
        <f>'Dilution factors'!$B54*'DL 0.5 corrected'!V54/1000</f>
        <v>6.1505000000000012E-4</v>
      </c>
      <c r="W54" s="8">
        <f>'Dilution factors'!$B54*'DL 0.5 corrected'!W54/1000</f>
        <v>9.8408000000000011E-5</v>
      </c>
      <c r="X54" s="1">
        <f>'Dilution factors'!$B54*'DL 0.5 corrected'!X54/1000</f>
        <v>6.5441320000000002E-3</v>
      </c>
      <c r="Y54" s="8">
        <f>'Dilution factors'!$B54*'DL 0.5 corrected'!Y54/1000</f>
        <v>7.3805999999999991E-5</v>
      </c>
      <c r="Z54" s="2">
        <f>'Dilution factors'!$B54*'DL 0.5 corrected'!Z54/1000</f>
        <v>5.4124399999999997E-4</v>
      </c>
      <c r="AA54" s="8">
        <f>'Dilution factors'!$B54*'DL 0.5 corrected'!AA54/1000</f>
        <v>4.9204000000000005E-5</v>
      </c>
    </row>
    <row r="55" spans="1:27" x14ac:dyDescent="0.2">
      <c r="A55" s="2" t="s">
        <v>45</v>
      </c>
      <c r="B55" s="3">
        <v>5</v>
      </c>
      <c r="C55" s="3">
        <v>3</v>
      </c>
      <c r="D55" s="2" t="s">
        <v>125</v>
      </c>
      <c r="E55" s="2" t="s">
        <v>50</v>
      </c>
      <c r="F55" s="1">
        <f>'Dilution factors'!$B55*'DL 0.5 corrected'!F55/1000</f>
        <v>1.255176E-3</v>
      </c>
      <c r="G55" s="1">
        <f>'Dilution factors'!$B55*'DL 0.5 corrected'!G55/1000</f>
        <v>3.7607004000000006</v>
      </c>
      <c r="H55" s="1">
        <f>'Dilution factors'!$B55*'DL 0.5 corrected'!H55/1000</f>
        <v>3.9568457879999999</v>
      </c>
      <c r="I55" s="1">
        <f>'Dilution factors'!$B55*'DL 0.5 corrected'!I55/1000</f>
        <v>0.27179387999999999</v>
      </c>
      <c r="J55" s="1">
        <f>'Dilution factors'!$B55*'DL 0.5 corrected'!J55/1000</f>
        <v>0.26981456400000003</v>
      </c>
      <c r="K55" s="1">
        <f>'Dilution factors'!$B55*'DL 0.5 corrected'!K55/1000</f>
        <v>10.341588167999999</v>
      </c>
      <c r="L55" s="1">
        <f>'Dilution factors'!$B55*'DL 0.5 corrected'!L55/1000</f>
        <v>2.2206960000000003E-3</v>
      </c>
      <c r="M55" s="1">
        <f>'Dilution factors'!$B55*'DL 0.5 corrected'!M55/1000</f>
        <v>0.10094511600000002</v>
      </c>
      <c r="N55" s="1">
        <f>'Dilution factors'!$B55*'DL 0.5 corrected'!N55/1000</f>
        <v>0.60842242800000013</v>
      </c>
      <c r="O55" s="1">
        <f>'Dilution factors'!$B55*'DL 0.5 corrected'!O55/1000</f>
        <v>1.158624E-3</v>
      </c>
      <c r="P55" s="1">
        <f>'Dilution factors'!$B55*'DL 0.5 corrected'!P55/1000</f>
        <v>2.3655240000000004E-3</v>
      </c>
      <c r="Q55" s="1">
        <f>'Dilution factors'!$B55*'DL 0.5 corrected'!Q55/1000</f>
        <v>7.4345040000000006E-3</v>
      </c>
      <c r="R55" s="1">
        <f>'Dilution factors'!$B55*'DL 0.5 corrected'!R55/1000</f>
        <v>1.0385133120000001</v>
      </c>
      <c r="S55" s="1">
        <f>'Dilution factors'!$B55*'DL 0.5 corrected'!S55/1000</f>
        <v>4.5862200000000006E-4</v>
      </c>
      <c r="T55" s="1">
        <f>'Dilution factors'!$B55*'DL 0.5 corrected'!T55/1000</f>
        <v>6.27588E-4</v>
      </c>
      <c r="U55" s="1">
        <f>'Dilution factors'!$B55*'DL 0.5 corrected'!U55/1000</f>
        <v>2.0324195999999999E-2</v>
      </c>
      <c r="V55" s="1">
        <f>'Dilution factors'!$B55*'DL 0.5 corrected'!V55/1000</f>
        <v>6.0345000000000006E-4</v>
      </c>
      <c r="W55" s="8">
        <f>'Dilution factors'!$B55*'DL 0.5 corrected'!W55/1000</f>
        <v>3.8620800000000003E-4</v>
      </c>
      <c r="X55" s="1">
        <f>'Dilution factors'!$B55*'DL 0.5 corrected'!X55/1000</f>
        <v>1.1441412E-2</v>
      </c>
      <c r="Y55" s="8">
        <f>'Dilution factors'!$B55*'DL 0.5 corrected'!Y55/1000</f>
        <v>7.2414000000000002E-5</v>
      </c>
      <c r="Z55" s="2">
        <f>'Dilution factors'!$B55*'DL 0.5 corrected'!Z55/1000</f>
        <v>3.3310440000000005E-3</v>
      </c>
      <c r="AA55" s="8">
        <f>'Dilution factors'!$B55*'DL 0.5 corrected'!AA55/1000</f>
        <v>4.8276000000000003E-5</v>
      </c>
    </row>
    <row r="56" spans="1:27" x14ac:dyDescent="0.2">
      <c r="A56" s="2" t="s">
        <v>45</v>
      </c>
      <c r="B56" s="3">
        <v>1</v>
      </c>
      <c r="C56" s="3">
        <v>4</v>
      </c>
      <c r="D56" s="2" t="s">
        <v>125</v>
      </c>
      <c r="E56" s="2" t="s">
        <v>118</v>
      </c>
      <c r="F56" s="1">
        <f>'Dilution factors'!$B56*'DL 0.5 corrected'!F56/1000</f>
        <v>8.4500000000000005E-4</v>
      </c>
      <c r="G56" s="1">
        <f>'Dilution factors'!$B56*'DL 0.5 corrected'!G56/1000</f>
        <v>0.49292000000000002</v>
      </c>
      <c r="H56" s="1">
        <f>'Dilution factors'!$B56*'DL 0.5 corrected'!H56/1000</f>
        <v>0.45438000000000001</v>
      </c>
      <c r="I56" s="1">
        <f>'Dilution factors'!$B56*'DL 0.5 corrected'!I56/1000</f>
        <v>1.6810000000000002E-2</v>
      </c>
      <c r="J56" s="1">
        <f>'Dilution factors'!$B56*'DL 0.5 corrected'!J56/1000</f>
        <v>1.8234999999999998E-2</v>
      </c>
      <c r="K56" s="1">
        <f>'Dilution factors'!$B56*'DL 0.5 corrected'!K56/1000</f>
        <v>4.3754999999999995E-2</v>
      </c>
      <c r="L56" s="1">
        <f>'Dilution factors'!$B56*'DL 0.5 corrected'!L56/1000</f>
        <v>1.1499999999999999E-4</v>
      </c>
      <c r="M56" s="1">
        <f>'Dilution factors'!$B56*'DL 0.5 corrected'!M56/1000</f>
        <v>1.746E-2</v>
      </c>
      <c r="N56" s="1">
        <f>'Dilution factors'!$B56*'DL 0.5 corrected'!N56/1000</f>
        <v>1.1975E-2</v>
      </c>
      <c r="O56" s="1">
        <f>'Dilution factors'!$B56*'DL 0.5 corrected'!O56/1000</f>
        <v>5.4999999999999995E-5</v>
      </c>
      <c r="P56" s="1">
        <f>'Dilution factors'!$B56*'DL 0.5 corrected'!P56/1000</f>
        <v>1.65E-4</v>
      </c>
      <c r="Q56" s="1">
        <f>'Dilution factors'!$B56*'DL 0.5 corrected'!Q56/1000</f>
        <v>4.0000000000000002E-4</v>
      </c>
      <c r="R56" s="1">
        <f>'Dilution factors'!$B56*'DL 0.5 corrected'!R56/1000</f>
        <v>3.6399999999999996E-3</v>
      </c>
      <c r="S56" s="1">
        <f>'Dilution factors'!$B56*'DL 0.5 corrected'!S56/1000</f>
        <v>5.0000000000000002E-5</v>
      </c>
      <c r="T56" s="1">
        <f>'Dilution factors'!$B56*'DL 0.5 corrected'!T56/1000</f>
        <v>1.1999999999999999E-4</v>
      </c>
      <c r="U56" s="1">
        <f>'Dilution factors'!$B56*'DL 0.5 corrected'!U56/1000</f>
        <v>1.4199999999999998E-3</v>
      </c>
      <c r="V56" s="1">
        <f>'Dilution factors'!$B56*'DL 0.5 corrected'!V56/1000</f>
        <v>8.5000000000000006E-5</v>
      </c>
      <c r="W56" s="8">
        <f>'Dilution factors'!$B56*'DL 0.5 corrected'!W56/1000</f>
        <v>2.9999999999999997E-5</v>
      </c>
      <c r="X56" s="1">
        <f>'Dilution factors'!$B56*'DL 0.5 corrected'!X56/1000</f>
        <v>1.5300000000000001E-3</v>
      </c>
      <c r="Y56" s="8">
        <f>'Dilution factors'!$B56*'DL 0.5 corrected'!Y56/1000</f>
        <v>2.9000000000000006E-4</v>
      </c>
      <c r="Z56" s="2">
        <f>'Dilution factors'!$B56*'DL 0.5 corrected'!Z56/1000</f>
        <v>1.4000000000000001E-4</v>
      </c>
      <c r="AA56" s="8">
        <f>'Dilution factors'!$B56*'DL 0.5 corrected'!AA56/1000</f>
        <v>1.0000000000000001E-5</v>
      </c>
    </row>
    <row r="57" spans="1:27" x14ac:dyDescent="0.2">
      <c r="A57" s="2" t="s">
        <v>45</v>
      </c>
      <c r="B57" s="3">
        <v>5</v>
      </c>
      <c r="C57" s="3">
        <v>4</v>
      </c>
      <c r="D57" s="2" t="s">
        <v>125</v>
      </c>
      <c r="E57" s="2" t="s">
        <v>49</v>
      </c>
      <c r="F57" s="1">
        <f>'Dilution factors'!$B57*'DL 0.5 corrected'!F57/1000</f>
        <v>1.1235640000000001E-3</v>
      </c>
      <c r="G57" s="1">
        <f>'Dilution factors'!$B57*'DL 0.5 corrected'!G57/1000</f>
        <v>4.2096053819999995</v>
      </c>
      <c r="H57" s="1">
        <f>'Dilution factors'!$B57*'DL 0.5 corrected'!H57/1000</f>
        <v>6.7399147240000001</v>
      </c>
      <c r="I57" s="1">
        <f>'Dilution factors'!$B57*'DL 0.5 corrected'!I57/1000</f>
        <v>0.24597408800000001</v>
      </c>
      <c r="J57" s="1">
        <f>'Dilution factors'!$B57*'DL 0.5 corrected'!J57/1000</f>
        <v>0.38188211799999999</v>
      </c>
      <c r="K57" s="1">
        <f>'Dilution factors'!$B57*'DL 0.5 corrected'!K57/1000</f>
        <v>13.57697452</v>
      </c>
      <c r="L57" s="1">
        <f>'Dilution factors'!$B57*'DL 0.5 corrected'!L57/1000</f>
        <v>2.5496260000000001E-3</v>
      </c>
      <c r="M57" s="1">
        <f>'Dilution factors'!$B57*'DL 0.5 corrected'!M57/1000</f>
        <v>0.30414013200000001</v>
      </c>
      <c r="N57" s="1">
        <f>'Dilution factors'!$B57*'DL 0.5 corrected'!N57/1000</f>
        <v>1.655614768</v>
      </c>
      <c r="O57" s="1">
        <f>'Dilution factors'!$B57*'DL 0.5 corrected'!O57/1000</f>
        <v>2.7656960000000002E-3</v>
      </c>
      <c r="P57" s="1">
        <f>'Dilution factors'!$B57*'DL 0.5 corrected'!P57/1000</f>
        <v>3.1978359999999995E-3</v>
      </c>
      <c r="Q57" s="1">
        <f>'Dilution factors'!$B57*'DL 0.5 corrected'!Q57/1000</f>
        <v>5.9635320000000006E-3</v>
      </c>
      <c r="R57" s="1">
        <f>'Dilution factors'!$B57*'DL 0.5 corrected'!R57/1000</f>
        <v>1.9691755519999998</v>
      </c>
      <c r="S57" s="1">
        <f>'Dilution factors'!$B57*'DL 0.5 corrected'!S57/1000</f>
        <v>4.1053299999999998E-4</v>
      </c>
      <c r="T57" s="1">
        <f>'Dilution factors'!$B57*'DL 0.5 corrected'!T57/1000</f>
        <v>7.7785199999999988E-4</v>
      </c>
      <c r="U57" s="1">
        <f>'Dilution factors'!$B57*'DL 0.5 corrected'!U57/1000</f>
        <v>2.9601590000000001E-2</v>
      </c>
      <c r="V57" s="1">
        <f>'Dilution factors'!$B57*'DL 0.5 corrected'!V57/1000</f>
        <v>5.4017499999999994E-4</v>
      </c>
      <c r="W57" s="8">
        <f>'Dilution factors'!$B57*'DL 0.5 corrected'!W57/1000</f>
        <v>9.0749400000000001E-4</v>
      </c>
      <c r="X57" s="1">
        <f>'Dilution factors'!$B57*'DL 0.5 corrected'!X57/1000</f>
        <v>1.6291678E-2</v>
      </c>
      <c r="Y57" s="8">
        <f>'Dilution factors'!$B57*'DL 0.5 corrected'!Y57/1000</f>
        <v>6.4821000000000008E-5</v>
      </c>
      <c r="Z57" s="2">
        <f>'Dilution factors'!$B57*'DL 0.5 corrected'!Z57/1000</f>
        <v>5.6178199999999999E-3</v>
      </c>
      <c r="AA57" s="8">
        <f>'Dilution factors'!$B57*'DL 0.5 corrected'!AA57/1000</f>
        <v>8.6428000000000007E-5</v>
      </c>
    </row>
    <row r="58" spans="1:27" x14ac:dyDescent="0.2">
      <c r="A58" s="2" t="s">
        <v>45</v>
      </c>
      <c r="B58" s="3">
        <v>1</v>
      </c>
      <c r="C58" s="3">
        <v>5</v>
      </c>
      <c r="D58" s="2" t="s">
        <v>125</v>
      </c>
      <c r="E58" s="2" t="s">
        <v>117</v>
      </c>
      <c r="F58" s="1">
        <f>'Dilution factors'!$B58*'DL 0.5 corrected'!F58/1000</f>
        <v>8.4500000000000005E-4</v>
      </c>
      <c r="G58" s="1">
        <f>'Dilution factors'!$B58*'DL 0.5 corrected'!G58/1000</f>
        <v>0.76811000000000018</v>
      </c>
      <c r="H58" s="1">
        <f>'Dilution factors'!$B58*'DL 0.5 corrected'!H58/1000</f>
        <v>1.1255599999999999</v>
      </c>
      <c r="I58" s="1">
        <f>'Dilution factors'!$B58*'DL 0.5 corrected'!I58/1000</f>
        <v>7.6719999999999997E-2</v>
      </c>
      <c r="J58" s="1">
        <f>'Dilution factors'!$B58*'DL 0.5 corrected'!J58/1000</f>
        <v>1.8234999999999998E-2</v>
      </c>
      <c r="K58" s="1">
        <f>'Dilution factors'!$B58*'DL 0.5 corrected'!K58/1000</f>
        <v>4.3754999999999995E-2</v>
      </c>
      <c r="L58" s="1">
        <f>'Dilution factors'!$B58*'DL 0.5 corrected'!L58/1000</f>
        <v>1.1499999999999999E-4</v>
      </c>
      <c r="M58" s="1">
        <f>'Dilution factors'!$B58*'DL 0.5 corrected'!M58/1000</f>
        <v>5.2729999999999999E-2</v>
      </c>
      <c r="N58" s="1">
        <f>'Dilution factors'!$B58*'DL 0.5 corrected'!N58/1000</f>
        <v>0.24158000000000002</v>
      </c>
      <c r="O58" s="1">
        <f>'Dilution factors'!$B58*'DL 0.5 corrected'!O58/1000</f>
        <v>2.9999999999999997E-4</v>
      </c>
      <c r="P58" s="1">
        <f>'Dilution factors'!$B58*'DL 0.5 corrected'!P58/1000</f>
        <v>1.65E-4</v>
      </c>
      <c r="Q58" s="1">
        <f>'Dilution factors'!$B58*'DL 0.5 corrected'!Q58/1000</f>
        <v>6.3000000000000003E-4</v>
      </c>
      <c r="R58" s="1">
        <f>'Dilution factors'!$B58*'DL 0.5 corrected'!R58/1000</f>
        <v>6.207E-2</v>
      </c>
      <c r="S58" s="1">
        <f>'Dilution factors'!$B58*'DL 0.5 corrected'!S58/1000</f>
        <v>5.0000000000000002E-5</v>
      </c>
      <c r="T58" s="1">
        <f>'Dilution factors'!$B58*'DL 0.5 corrected'!T58/1000</f>
        <v>2.0000000000000001E-4</v>
      </c>
      <c r="U58" s="1">
        <f>'Dilution factors'!$B58*'DL 0.5 corrected'!U58/1000</f>
        <v>3.63E-3</v>
      </c>
      <c r="V58" s="1">
        <f>'Dilution factors'!$B58*'DL 0.5 corrected'!V58/1000</f>
        <v>8.5000000000000006E-5</v>
      </c>
      <c r="W58" s="8">
        <f>'Dilution factors'!$B58*'DL 0.5 corrected'!W58/1000</f>
        <v>2.1000000000000001E-4</v>
      </c>
      <c r="X58" s="1">
        <f>'Dilution factors'!$B58*'DL 0.5 corrected'!X58/1000</f>
        <v>2.3599999999999997E-3</v>
      </c>
      <c r="Y58" s="8">
        <f>'Dilution factors'!$B58*'DL 0.5 corrected'!Y58/1000</f>
        <v>4.5600000000000007E-3</v>
      </c>
      <c r="Z58" s="2">
        <f>'Dilution factors'!$B58*'DL 0.5 corrected'!Z58/1000</f>
        <v>6.9000000000000008E-4</v>
      </c>
      <c r="AA58" s="8">
        <f>'Dilution factors'!$B58*'DL 0.5 corrected'!AA58/1000</f>
        <v>1.0000000000000001E-5</v>
      </c>
    </row>
    <row r="59" spans="1:27" x14ac:dyDescent="0.2">
      <c r="A59" s="2" t="s">
        <v>45</v>
      </c>
      <c r="B59" s="3">
        <v>2</v>
      </c>
      <c r="C59" s="3">
        <v>6</v>
      </c>
      <c r="D59" s="2" t="s">
        <v>125</v>
      </c>
      <c r="E59" s="2" t="s">
        <v>119</v>
      </c>
      <c r="F59" s="1">
        <f>'Dilution factors'!$B59*'DL 0.5 corrected'!F59/1000</f>
        <v>8.4500000000000005E-4</v>
      </c>
      <c r="G59" s="1">
        <f>'Dilution factors'!$B59*'DL 0.5 corrected'!G59/1000</f>
        <v>1.2568000000000001</v>
      </c>
      <c r="H59" s="1">
        <f>'Dilution factors'!$B59*'DL 0.5 corrected'!H59/1000</f>
        <v>0.9863599999999999</v>
      </c>
      <c r="I59" s="1">
        <f>'Dilution factors'!$B59*'DL 0.5 corrected'!I59/1000</f>
        <v>1.6000000000000001E-4</v>
      </c>
      <c r="J59" s="1">
        <f>'Dilution factors'!$B59*'DL 0.5 corrected'!J59/1000</f>
        <v>1.8234999999999998E-2</v>
      </c>
      <c r="K59" s="1">
        <f>'Dilution factors'!$B59*'DL 0.5 corrected'!K59/1000</f>
        <v>4.3754999999999995E-2</v>
      </c>
      <c r="L59" s="1">
        <f>'Dilution factors'!$B59*'DL 0.5 corrected'!L59/1000</f>
        <v>1.1499999999999999E-4</v>
      </c>
      <c r="M59" s="1">
        <f>'Dilution factors'!$B59*'DL 0.5 corrected'!M59/1000</f>
        <v>1.6959999999999999E-2</v>
      </c>
      <c r="N59" s="1">
        <f>'Dilution factors'!$B59*'DL 0.5 corrected'!N59/1000</f>
        <v>1.1975E-2</v>
      </c>
      <c r="O59" s="1">
        <f>'Dilution factors'!$B59*'DL 0.5 corrected'!O59/1000</f>
        <v>5.4999999999999995E-5</v>
      </c>
      <c r="P59" s="1">
        <f>'Dilution factors'!$B59*'DL 0.5 corrected'!P59/1000</f>
        <v>1.65E-4</v>
      </c>
      <c r="Q59" s="1">
        <f>'Dilution factors'!$B59*'DL 0.5 corrected'!Q59/1000</f>
        <v>1.25E-4</v>
      </c>
      <c r="R59" s="1">
        <f>'Dilution factors'!$B59*'DL 0.5 corrected'!R59/1000</f>
        <v>3.6399999999999996E-3</v>
      </c>
      <c r="S59" s="1">
        <f>'Dilution factors'!$B59*'DL 0.5 corrected'!S59/1000</f>
        <v>5.0000000000000002E-5</v>
      </c>
      <c r="T59" s="1">
        <f>'Dilution factors'!$B59*'DL 0.5 corrected'!T59/1000</f>
        <v>8.0000000000000007E-5</v>
      </c>
      <c r="U59" s="1">
        <f>'Dilution factors'!$B59*'DL 0.5 corrected'!U59/1000</f>
        <v>5.9799999999999992E-3</v>
      </c>
      <c r="V59" s="1">
        <f>'Dilution factors'!$B59*'DL 0.5 corrected'!V59/1000</f>
        <v>8.5000000000000006E-5</v>
      </c>
      <c r="W59" s="8">
        <f>'Dilution factors'!$B59*'DL 0.5 corrected'!W59/1000</f>
        <v>1.4999999999999999E-5</v>
      </c>
      <c r="X59" s="1">
        <f>'Dilution factors'!$B59*'DL 0.5 corrected'!X59/1000</f>
        <v>3.2200000000000002E-3</v>
      </c>
      <c r="Y59" s="8">
        <f>'Dilution factors'!$B59*'DL 0.5 corrected'!Y59/1000</f>
        <v>1.05E-4</v>
      </c>
      <c r="Z59" s="2">
        <f>'Dilution factors'!$B59*'DL 0.5 corrected'!Z59/1000</f>
        <v>4.6999999999999999E-4</v>
      </c>
      <c r="AA59" s="8">
        <f>'Dilution factors'!$B59*'DL 0.5 corrected'!AA59/1000</f>
        <v>1.0000000000000001E-5</v>
      </c>
    </row>
    <row r="60" spans="1:27" x14ac:dyDescent="0.2">
      <c r="A60" s="2" t="s">
        <v>45</v>
      </c>
      <c r="B60" s="3">
        <v>2</v>
      </c>
      <c r="C60" s="3">
        <v>6</v>
      </c>
      <c r="D60" s="2" t="s">
        <v>125</v>
      </c>
      <c r="E60" s="2" t="s">
        <v>120</v>
      </c>
      <c r="F60" s="1">
        <f>'Dilution factors'!$B60*'DL 0.5 corrected'!F60/1000</f>
        <v>8.4500000000000005E-4</v>
      </c>
      <c r="G60" s="1">
        <f>'Dilution factors'!$B60*'DL 0.5 corrected'!G60/1000</f>
        <v>1.2382200000000001</v>
      </c>
      <c r="H60" s="1">
        <f>'Dilution factors'!$B60*'DL 0.5 corrected'!H60/1000</f>
        <v>0.96997</v>
      </c>
      <c r="I60" s="1">
        <f>'Dilution factors'!$B60*'DL 0.5 corrected'!I60/1000</f>
        <v>1.6000000000000001E-4</v>
      </c>
      <c r="J60" s="1">
        <f>'Dilution factors'!$B60*'DL 0.5 corrected'!J60/1000</f>
        <v>1.8234999999999998E-2</v>
      </c>
      <c r="K60" s="1">
        <f>'Dilution factors'!$B60*'DL 0.5 corrected'!K60/1000</f>
        <v>4.3754999999999995E-2</v>
      </c>
      <c r="L60" s="1">
        <f>'Dilution factors'!$B60*'DL 0.5 corrected'!L60/1000</f>
        <v>1.1499999999999999E-4</v>
      </c>
      <c r="M60" s="1">
        <f>'Dilution factors'!$B60*'DL 0.5 corrected'!M60/1000</f>
        <v>1.6200000000000003E-2</v>
      </c>
      <c r="N60" s="1">
        <f>'Dilution factors'!$B60*'DL 0.5 corrected'!N60/1000</f>
        <v>1.1975E-2</v>
      </c>
      <c r="O60" s="1">
        <f>'Dilution factors'!$B60*'DL 0.5 corrected'!O60/1000</f>
        <v>5.4999999999999995E-5</v>
      </c>
      <c r="P60" s="1">
        <f>'Dilution factors'!$B60*'DL 0.5 corrected'!P60/1000</f>
        <v>1.65E-4</v>
      </c>
      <c r="Q60" s="1">
        <f>'Dilution factors'!$B60*'DL 0.5 corrected'!Q60/1000</f>
        <v>1.25E-4</v>
      </c>
      <c r="R60" s="1">
        <f>'Dilution factors'!$B60*'DL 0.5 corrected'!R60/1000</f>
        <v>3.6399999999999996E-3</v>
      </c>
      <c r="S60" s="1">
        <f>'Dilution factors'!$B60*'DL 0.5 corrected'!S60/1000</f>
        <v>5.0000000000000002E-5</v>
      </c>
      <c r="T60" s="1">
        <f>'Dilution factors'!$B60*'DL 0.5 corrected'!T60/1000</f>
        <v>5.9999999999999995E-5</v>
      </c>
      <c r="U60" s="1">
        <f>'Dilution factors'!$B60*'DL 0.5 corrected'!U60/1000</f>
        <v>5.9499999999999996E-3</v>
      </c>
      <c r="V60" s="1">
        <f>'Dilution factors'!$B60*'DL 0.5 corrected'!V60/1000</f>
        <v>8.5000000000000006E-5</v>
      </c>
      <c r="W60" s="8">
        <f>'Dilution factors'!$B60*'DL 0.5 corrected'!W60/1000</f>
        <v>1.4999999999999999E-5</v>
      </c>
      <c r="X60" s="1">
        <f>'Dilution factors'!$B60*'DL 0.5 corrected'!X60/1000</f>
        <v>3.0499999999999998E-3</v>
      </c>
      <c r="Y60" s="8">
        <f>'Dilution factors'!$B60*'DL 0.5 corrected'!Y60/1000</f>
        <v>1.05E-4</v>
      </c>
      <c r="Z60" s="2">
        <f>'Dilution factors'!$B60*'DL 0.5 corrected'!Z60/1000</f>
        <v>2.5000000000000001E-4</v>
      </c>
      <c r="AA60" s="8">
        <f>'Dilution factors'!$B60*'DL 0.5 corrected'!AA60/1000</f>
        <v>2.0000000000000002E-5</v>
      </c>
    </row>
    <row r="61" spans="1:27" x14ac:dyDescent="0.2">
      <c r="A61" s="2" t="s">
        <v>45</v>
      </c>
      <c r="B61" s="3">
        <v>2</v>
      </c>
      <c r="C61" s="3">
        <v>6</v>
      </c>
      <c r="D61" s="2" t="s">
        <v>125</v>
      </c>
      <c r="E61" s="2" t="s">
        <v>121</v>
      </c>
      <c r="F61" s="1">
        <f>'Dilution factors'!$B61*'DL 0.5 corrected'!F61/1000</f>
        <v>8.4500000000000005E-4</v>
      </c>
      <c r="G61" s="1">
        <f>'Dilution factors'!$B61*'DL 0.5 corrected'!G61/1000</f>
        <v>1.1263699999999999</v>
      </c>
      <c r="H61" s="1">
        <f>'Dilution factors'!$B61*'DL 0.5 corrected'!H61/1000</f>
        <v>0.68742999999999999</v>
      </c>
      <c r="I61" s="1">
        <f>'Dilution factors'!$B61*'DL 0.5 corrected'!I61/1000</f>
        <v>1.269E-2</v>
      </c>
      <c r="J61" s="1">
        <f>'Dilution factors'!$B61*'DL 0.5 corrected'!J61/1000</f>
        <v>1.8234999999999998E-2</v>
      </c>
      <c r="K61" s="1">
        <f>'Dilution factors'!$B61*'DL 0.5 corrected'!K61/1000</f>
        <v>4.3754999999999995E-2</v>
      </c>
      <c r="L61" s="1">
        <f>'Dilution factors'!$B61*'DL 0.5 corrected'!L61/1000</f>
        <v>1.1499999999999999E-4</v>
      </c>
      <c r="M61" s="1">
        <f>'Dilution factors'!$B61*'DL 0.5 corrected'!M61/1000</f>
        <v>1.3529999999999999E-2</v>
      </c>
      <c r="N61" s="1">
        <f>'Dilution factors'!$B61*'DL 0.5 corrected'!N61/1000</f>
        <v>1.1975E-2</v>
      </c>
      <c r="O61" s="1">
        <f>'Dilution factors'!$B61*'DL 0.5 corrected'!O61/1000</f>
        <v>5.4999999999999995E-5</v>
      </c>
      <c r="P61" s="1">
        <f>'Dilution factors'!$B61*'DL 0.5 corrected'!P61/1000</f>
        <v>1.65E-4</v>
      </c>
      <c r="Q61" s="1">
        <f>'Dilution factors'!$B61*'DL 0.5 corrected'!Q61/1000</f>
        <v>1.25E-4</v>
      </c>
      <c r="R61" s="1">
        <f>'Dilution factors'!$B61*'DL 0.5 corrected'!R61/1000</f>
        <v>3.6399999999999996E-3</v>
      </c>
      <c r="S61" s="1">
        <f>'Dilution factors'!$B61*'DL 0.5 corrected'!S61/1000</f>
        <v>5.0000000000000002E-5</v>
      </c>
      <c r="T61" s="1">
        <f>'Dilution factors'!$B61*'DL 0.5 corrected'!T61/1000</f>
        <v>1.4000000000000001E-4</v>
      </c>
      <c r="U61" s="1">
        <f>'Dilution factors'!$B61*'DL 0.5 corrected'!U61/1000</f>
        <v>4.7799999999999995E-3</v>
      </c>
      <c r="V61" s="1">
        <f>'Dilution factors'!$B61*'DL 0.5 corrected'!V61/1000</f>
        <v>8.5000000000000006E-5</v>
      </c>
      <c r="W61" s="8">
        <f>'Dilution factors'!$B61*'DL 0.5 corrected'!W61/1000</f>
        <v>4.0000000000000003E-5</v>
      </c>
      <c r="X61" s="1">
        <f>'Dilution factors'!$B61*'DL 0.5 corrected'!X61/1000</f>
        <v>2.5300000000000001E-3</v>
      </c>
      <c r="Y61" s="8">
        <f>'Dilution factors'!$B61*'DL 0.5 corrected'!Y61/1000</f>
        <v>1.05E-4</v>
      </c>
      <c r="Z61" s="2">
        <f>'Dilution factors'!$B61*'DL 0.5 corrected'!Z61/1000</f>
        <v>5.2000000000000006E-4</v>
      </c>
      <c r="AA61" s="8">
        <f>'Dilution factors'!$B61*'DL 0.5 corrected'!AA61/1000</f>
        <v>1.0000000000000001E-5</v>
      </c>
    </row>
    <row r="62" spans="1:27" x14ac:dyDescent="0.2">
      <c r="A62" s="2" t="s">
        <v>45</v>
      </c>
      <c r="B62" s="3">
        <v>6</v>
      </c>
      <c r="C62" s="3">
        <v>6</v>
      </c>
      <c r="D62" s="2" t="s">
        <v>125</v>
      </c>
      <c r="E62" s="2" t="s">
        <v>62</v>
      </c>
      <c r="F62" s="1">
        <f>'Dilution factors'!$B62*'DL 0.5 corrected'!F62/1000</f>
        <v>7.3350000000000004E-3</v>
      </c>
      <c r="G62" s="1">
        <f>'Dilution factors'!$B62*'DL 0.5 corrected'!G62/1000</f>
        <v>8.9590499999999995</v>
      </c>
      <c r="H62" s="1">
        <f>'Dilution factors'!$B62*'DL 0.5 corrected'!H62/1000</f>
        <v>7.7812200000000002</v>
      </c>
      <c r="I62" s="1">
        <f>'Dilution factors'!$B62*'DL 0.5 corrected'!I62/1000</f>
        <v>1.0541699999999998</v>
      </c>
      <c r="J62" s="1">
        <f>'Dilution factors'!$B62*'DL 0.5 corrected'!J62/1000</f>
        <v>1.7349749999999999</v>
      </c>
      <c r="K62" s="1">
        <f>'Dilution factors'!$B62*'DL 0.5 corrected'!K62/1000</f>
        <v>90.70326</v>
      </c>
      <c r="L62" s="1">
        <f>'Dilution factors'!$B62*'DL 0.5 corrected'!L62/1000</f>
        <v>7.7849999999999994E-3</v>
      </c>
      <c r="M62" s="1">
        <f>'Dilution factors'!$B62*'DL 0.5 corrected'!M62/1000</f>
        <v>0.10215</v>
      </c>
      <c r="N62" s="1">
        <f>'Dilution factors'!$B62*'DL 0.5 corrected'!N62/1000</f>
        <v>0.43370999999999998</v>
      </c>
      <c r="O62" s="1">
        <f>'Dilution factors'!$B62*'DL 0.5 corrected'!O62/1000</f>
        <v>7.1999999999999998E-3</v>
      </c>
      <c r="P62" s="1">
        <f>'Dilution factors'!$B62*'DL 0.5 corrected'!P62/1000</f>
        <v>1.4805000000000002E-2</v>
      </c>
      <c r="Q62" s="1">
        <f>'Dilution factors'!$B62*'DL 0.5 corrected'!Q62/1000</f>
        <v>0.137655</v>
      </c>
      <c r="R62" s="1">
        <f>'Dilution factors'!$B62*'DL 0.5 corrected'!R62/1000</f>
        <v>0.97060499999999994</v>
      </c>
      <c r="S62" s="1">
        <f>'Dilution factors'!$B62*'DL 0.5 corrected'!S62/1000</f>
        <v>1.17E-3</v>
      </c>
      <c r="T62" s="1">
        <f>'Dilution factors'!$B62*'DL 0.5 corrected'!T62/1000</f>
        <v>3.1949999999999999E-3</v>
      </c>
      <c r="U62" s="1">
        <f>'Dilution factors'!$B62*'DL 0.5 corrected'!U62/1000</f>
        <v>0.23391000000000003</v>
      </c>
      <c r="V62" s="1">
        <f>'Dilution factors'!$B62*'DL 0.5 corrected'!V62/1000</f>
        <v>5.6249999999999996E-4</v>
      </c>
      <c r="W62" s="8">
        <f>'Dilution factors'!$B62*'DL 0.5 corrected'!W62/1000</f>
        <v>3.1500000000000001E-4</v>
      </c>
      <c r="X62" s="1">
        <f>'Dilution factors'!$B62*'DL 0.5 corrected'!X62/1000</f>
        <v>8.0189999999999997E-2</v>
      </c>
      <c r="Y62" s="8">
        <f>'Dilution factors'!$B62*'DL 0.5 corrected'!Y62/1000</f>
        <v>6.7500000000000001E-5</v>
      </c>
      <c r="Z62" s="2">
        <f>'Dilution factors'!$B62*'DL 0.5 corrected'!Z62/1000</f>
        <v>1.8539999999999997E-2</v>
      </c>
      <c r="AA62" s="8">
        <f>'Dilution factors'!$B62*'DL 0.5 corrected'!AA62/1000</f>
        <v>3.1500000000000001E-4</v>
      </c>
    </row>
    <row r="63" spans="1:27" x14ac:dyDescent="0.2">
      <c r="A63" s="2" t="s">
        <v>45</v>
      </c>
      <c r="B63" s="3">
        <v>6</v>
      </c>
      <c r="C63" s="3">
        <v>6</v>
      </c>
      <c r="D63" s="2" t="s">
        <v>125</v>
      </c>
      <c r="E63" s="2" t="s">
        <v>63</v>
      </c>
      <c r="F63" s="1">
        <f>'Dilution factors'!$B63*'DL 0.5 corrected'!F63/1000</f>
        <v>1.17E-3</v>
      </c>
      <c r="G63" s="1">
        <f>'Dilution factors'!$B63*'DL 0.5 corrected'!G63/1000</f>
        <v>7.5927150000000001</v>
      </c>
      <c r="H63" s="1">
        <f>'Dilution factors'!$B63*'DL 0.5 corrected'!H63/1000</f>
        <v>5.5570500000000003</v>
      </c>
      <c r="I63" s="1">
        <f>'Dilution factors'!$B63*'DL 0.5 corrected'!I63/1000</f>
        <v>0.27364500000000003</v>
      </c>
      <c r="J63" s="1">
        <f>'Dilution factors'!$B63*'DL 0.5 corrected'!J63/1000</f>
        <v>0.91714499999999999</v>
      </c>
      <c r="K63" s="1">
        <f>'Dilution factors'!$B63*'DL 0.5 corrected'!K63/1000</f>
        <v>14.042115000000001</v>
      </c>
      <c r="L63" s="1">
        <f>'Dilution factors'!$B63*'DL 0.5 corrected'!L63/1000</f>
        <v>1.98E-3</v>
      </c>
      <c r="M63" s="1">
        <f>'Dilution factors'!$B63*'DL 0.5 corrected'!M63/1000</f>
        <v>9.9989999999999996E-2</v>
      </c>
      <c r="N63" s="1">
        <f>'Dilution factors'!$B63*'DL 0.5 corrected'!N63/1000</f>
        <v>0.51102000000000003</v>
      </c>
      <c r="O63" s="1">
        <f>'Dilution factors'!$B63*'DL 0.5 corrected'!O63/1000</f>
        <v>5.4000000000000001E-4</v>
      </c>
      <c r="P63" s="1">
        <f>'Dilution factors'!$B63*'DL 0.5 corrected'!P63/1000</f>
        <v>1.6649999999999998E-3</v>
      </c>
      <c r="Q63" s="1">
        <f>'Dilution factors'!$B63*'DL 0.5 corrected'!Q63/1000</f>
        <v>3.1050000000000006E-3</v>
      </c>
      <c r="R63" s="1">
        <f>'Dilution factors'!$B63*'DL 0.5 corrected'!R63/1000</f>
        <v>0.62208000000000008</v>
      </c>
      <c r="S63" s="1">
        <f>'Dilution factors'!$B63*'DL 0.5 corrected'!S63/1000</f>
        <v>4.2749999999999998E-4</v>
      </c>
      <c r="T63" s="1">
        <f>'Dilution factors'!$B63*'DL 0.5 corrected'!T63/1000</f>
        <v>1.08E-3</v>
      </c>
      <c r="U63" s="1">
        <f>'Dilution factors'!$B63*'DL 0.5 corrected'!U63/1000</f>
        <v>4.1895000000000002E-2</v>
      </c>
      <c r="V63" s="1">
        <f>'Dilution factors'!$B63*'DL 0.5 corrected'!V63/1000</f>
        <v>5.6249999999999996E-4</v>
      </c>
      <c r="W63" s="8">
        <f>'Dilution factors'!$B63*'DL 0.5 corrected'!W63/1000</f>
        <v>8.9999999999999992E-5</v>
      </c>
      <c r="X63" s="1">
        <f>'Dilution factors'!$B63*'DL 0.5 corrected'!X63/1000</f>
        <v>2.0115000000000001E-2</v>
      </c>
      <c r="Y63" s="8">
        <f>'Dilution factors'!$B63*'DL 0.5 corrected'!Y63/1000</f>
        <v>6.7500000000000001E-5</v>
      </c>
      <c r="Z63" s="2">
        <f>'Dilution factors'!$B63*'DL 0.5 corrected'!Z63/1000</f>
        <v>7.11E-3</v>
      </c>
      <c r="AA63" s="8">
        <f>'Dilution factors'!$B63*'DL 0.5 corrected'!AA63/1000</f>
        <v>8.9999999999999992E-5</v>
      </c>
    </row>
    <row r="64" spans="1:27" x14ac:dyDescent="0.2">
      <c r="A64" s="2" t="s">
        <v>45</v>
      </c>
      <c r="B64" s="3">
        <v>2</v>
      </c>
      <c r="C64" s="3">
        <v>7</v>
      </c>
      <c r="D64" s="2" t="s">
        <v>125</v>
      </c>
      <c r="E64" s="2" t="s">
        <v>122</v>
      </c>
      <c r="F64" s="1">
        <f>'Dilution factors'!$B64*'DL 0.5 corrected'!F64/1000</f>
        <v>8.4500000000000005E-4</v>
      </c>
      <c r="G64" s="1">
        <f>'Dilution factors'!$B64*'DL 0.5 corrected'!G64/1000</f>
        <v>1.3035400000000001</v>
      </c>
      <c r="H64" s="1">
        <f>'Dilution factors'!$B64*'DL 0.5 corrected'!H64/1000</f>
        <v>1.0446299999999999</v>
      </c>
      <c r="I64" s="1">
        <f>'Dilution factors'!$B64*'DL 0.5 corrected'!I64/1000</f>
        <v>1.6000000000000001E-4</v>
      </c>
      <c r="J64" s="1">
        <f>'Dilution factors'!$B64*'DL 0.5 corrected'!J64/1000</f>
        <v>1.8234999999999998E-2</v>
      </c>
      <c r="K64" s="1">
        <f>'Dilution factors'!$B64*'DL 0.5 corrected'!K64/1000</f>
        <v>4.3754999999999995E-2</v>
      </c>
      <c r="L64" s="1">
        <f>'Dilution factors'!$B64*'DL 0.5 corrected'!L64/1000</f>
        <v>1.1499999999999999E-4</v>
      </c>
      <c r="M64" s="1">
        <f>'Dilution factors'!$B64*'DL 0.5 corrected'!M64/1000</f>
        <v>1.486E-2</v>
      </c>
      <c r="N64" s="1">
        <f>'Dilution factors'!$B64*'DL 0.5 corrected'!N64/1000</f>
        <v>1.1975E-2</v>
      </c>
      <c r="O64" s="1">
        <f>'Dilution factors'!$B64*'DL 0.5 corrected'!O64/1000</f>
        <v>5.4999999999999995E-5</v>
      </c>
      <c r="P64" s="1">
        <f>'Dilution factors'!$B64*'DL 0.5 corrected'!P64/1000</f>
        <v>1.65E-4</v>
      </c>
      <c r="Q64" s="1">
        <f>'Dilution factors'!$B64*'DL 0.5 corrected'!Q64/1000</f>
        <v>1.25E-4</v>
      </c>
      <c r="R64" s="1">
        <f>'Dilution factors'!$B64*'DL 0.5 corrected'!R64/1000</f>
        <v>3.6399999999999996E-3</v>
      </c>
      <c r="S64" s="1">
        <f>'Dilution factors'!$B64*'DL 0.5 corrected'!S64/1000</f>
        <v>5.0000000000000002E-5</v>
      </c>
      <c r="T64" s="1">
        <f>'Dilution factors'!$B64*'DL 0.5 corrected'!T64/1000</f>
        <v>1E-4</v>
      </c>
      <c r="U64" s="1">
        <f>'Dilution factors'!$B64*'DL 0.5 corrected'!U64/1000</f>
        <v>6.43E-3</v>
      </c>
      <c r="V64" s="1">
        <f>'Dilution factors'!$B64*'DL 0.5 corrected'!V64/1000</f>
        <v>8.5000000000000006E-5</v>
      </c>
      <c r="W64" s="8">
        <f>'Dilution factors'!$B64*'DL 0.5 corrected'!W64/1000</f>
        <v>1.4999999999999999E-5</v>
      </c>
      <c r="X64" s="1">
        <f>'Dilution factors'!$B64*'DL 0.5 corrected'!X64/1000</f>
        <v>2.8699999999999997E-3</v>
      </c>
      <c r="Y64" s="8">
        <f>'Dilution factors'!$B64*'DL 0.5 corrected'!Y64/1000</f>
        <v>1.05E-4</v>
      </c>
      <c r="Z64" s="2">
        <f>'Dilution factors'!$B64*'DL 0.5 corrected'!Z64/1000</f>
        <v>1.9000000000000001E-4</v>
      </c>
      <c r="AA64" s="8">
        <f>'Dilution factors'!$B64*'DL 0.5 corrected'!AA64/1000</f>
        <v>1.0000000000000001E-5</v>
      </c>
    </row>
    <row r="65" spans="1:27" x14ac:dyDescent="0.2">
      <c r="A65" s="2" t="s">
        <v>45</v>
      </c>
      <c r="B65" s="3">
        <v>6</v>
      </c>
      <c r="C65" s="3">
        <v>7</v>
      </c>
      <c r="D65" s="2" t="s">
        <v>125</v>
      </c>
      <c r="E65" s="2" t="s">
        <v>61</v>
      </c>
      <c r="F65" s="1">
        <f>'Dilution factors'!$B65*'DL 0.5 corrected'!F65/1000</f>
        <v>1.3670799999999999E-3</v>
      </c>
      <c r="G65" s="1">
        <f>'Dilution factors'!$B65*'DL 0.5 corrected'!G65/1000</f>
        <v>11.111258179999998</v>
      </c>
      <c r="H65" s="1">
        <f>'Dilution factors'!$B65*'DL 0.5 corrected'!H65/1000</f>
        <v>6.8724163200000001</v>
      </c>
      <c r="I65" s="1">
        <f>'Dilution factors'!$B65*'DL 0.5 corrected'!I65/1000</f>
        <v>0.22972202</v>
      </c>
      <c r="J65" s="1">
        <f>'Dilution factors'!$B65*'DL 0.5 corrected'!J65/1000</f>
        <v>1.8709015600000001</v>
      </c>
      <c r="K65" s="1">
        <f>'Dilution factors'!$B65*'DL 0.5 corrected'!K65/1000</f>
        <v>17.3111763</v>
      </c>
      <c r="L65" s="1">
        <f>'Dilution factors'!$B65*'DL 0.5 corrected'!L65/1000</f>
        <v>3.5228600000000001E-3</v>
      </c>
      <c r="M65" s="1">
        <f>'Dilution factors'!$B65*'DL 0.5 corrected'!M65/1000</f>
        <v>0.10363518000000001</v>
      </c>
      <c r="N65" s="1">
        <f>'Dilution factors'!$B65*'DL 0.5 corrected'!N65/1000</f>
        <v>0.56907333999999998</v>
      </c>
      <c r="O65" s="1">
        <f>'Dilution factors'!$B65*'DL 0.5 corrected'!O65/1000</f>
        <v>4.6796199999999998E-3</v>
      </c>
      <c r="P65" s="1">
        <f>'Dilution factors'!$B65*'DL 0.5 corrected'!P65/1000</f>
        <v>2.6289999999999998E-3</v>
      </c>
      <c r="Q65" s="1">
        <f>'Dilution factors'!$B65*'DL 0.5 corrected'!Q65/1000</f>
        <v>3.2757339999999996E-2</v>
      </c>
      <c r="R65" s="1">
        <f>'Dilution factors'!$B65*'DL 0.5 corrected'!R65/1000</f>
        <v>0.68159453999999997</v>
      </c>
      <c r="S65" s="1">
        <f>'Dilution factors'!$B65*'DL 0.5 corrected'!S65/1000</f>
        <v>4.9950999999999999E-4</v>
      </c>
      <c r="T65" s="1">
        <f>'Dilution factors'!$B65*'DL 0.5 corrected'!T65/1000</f>
        <v>1.9454599999999998E-3</v>
      </c>
      <c r="U65" s="1">
        <f>'Dilution factors'!$B65*'DL 0.5 corrected'!U65/1000</f>
        <v>5.1738720000000002E-2</v>
      </c>
      <c r="V65" s="1">
        <f>'Dilution factors'!$B65*'DL 0.5 corrected'!V65/1000</f>
        <v>6.5724999999999996E-4</v>
      </c>
      <c r="W65" s="8">
        <f>'Dilution factors'!$B65*'DL 0.5 corrected'!W65/1000</f>
        <v>1.0516E-4</v>
      </c>
      <c r="X65" s="1">
        <f>'Dilution factors'!$B65*'DL 0.5 corrected'!X65/1000</f>
        <v>2.4870339999999998E-2</v>
      </c>
      <c r="Y65" s="8">
        <f>'Dilution factors'!$B65*'DL 0.5 corrected'!Y65/1000</f>
        <v>7.8869999999999995E-5</v>
      </c>
      <c r="Z65" s="2">
        <f>'Dilution factors'!$B65*'DL 0.5 corrected'!Z65/1000</f>
        <v>6.4147599999999994E-3</v>
      </c>
      <c r="AA65" s="8">
        <f>'Dilution factors'!$B65*'DL 0.5 corrected'!AA65/1000</f>
        <v>1.0516E-4</v>
      </c>
    </row>
    <row r="66" spans="1:27" x14ac:dyDescent="0.2">
      <c r="A66" s="2" t="s">
        <v>45</v>
      </c>
      <c r="B66" s="3">
        <v>2</v>
      </c>
      <c r="C66" s="3">
        <v>8</v>
      </c>
      <c r="D66" s="2" t="s">
        <v>125</v>
      </c>
      <c r="E66" s="2" t="s">
        <v>123</v>
      </c>
      <c r="F66" s="1">
        <f>'Dilution factors'!$B66*'DL 0.5 corrected'!F66/1000</f>
        <v>1.3819999999999999E-2</v>
      </c>
      <c r="G66" s="1">
        <f>'Dilution factors'!$B66*'DL 0.5 corrected'!G66/1000</f>
        <v>1.5259400000000001</v>
      </c>
      <c r="H66" s="1">
        <f>'Dilution factors'!$B66*'DL 0.5 corrected'!H66/1000</f>
        <v>1.1371500000000001</v>
      </c>
      <c r="I66" s="1">
        <f>'Dilution factors'!$B66*'DL 0.5 corrected'!I66/1000</f>
        <v>3.4169999999999999E-2</v>
      </c>
      <c r="J66" s="1">
        <f>'Dilution factors'!$B66*'DL 0.5 corrected'!J66/1000</f>
        <v>3.8368099999999998</v>
      </c>
      <c r="K66" s="1">
        <f>'Dilution factors'!$B66*'DL 0.5 corrected'!K66/1000</f>
        <v>4.3754999999999995E-2</v>
      </c>
      <c r="L66" s="1">
        <f>'Dilution factors'!$B66*'DL 0.5 corrected'!L66/1000</f>
        <v>2.6720000000000001E-2</v>
      </c>
      <c r="M66" s="1">
        <f>'Dilution factors'!$B66*'DL 0.5 corrected'!M66/1000</f>
        <v>1.4579999999999999E-2</v>
      </c>
      <c r="N66" s="1">
        <f>'Dilution factors'!$B66*'DL 0.5 corrected'!N66/1000</f>
        <v>1.6634200000000001</v>
      </c>
      <c r="O66" s="1">
        <f>'Dilution factors'!$B66*'DL 0.5 corrected'!O66/1000</f>
        <v>1.7000000000000001E-4</v>
      </c>
      <c r="P66" s="1">
        <f>'Dilution factors'!$B66*'DL 0.5 corrected'!P66/1000</f>
        <v>1.1050000000000001E-2</v>
      </c>
      <c r="Q66" s="1">
        <f>'Dilution factors'!$B66*'DL 0.5 corrected'!Q66/1000</f>
        <v>1.2430000000000002E-2</v>
      </c>
      <c r="R66" s="1">
        <f>'Dilution factors'!$B66*'DL 0.5 corrected'!R66/1000</f>
        <v>3.6399999999999996E-3</v>
      </c>
      <c r="S66" s="1">
        <f>'Dilution factors'!$B66*'DL 0.5 corrected'!S66/1000</f>
        <v>1.41E-3</v>
      </c>
      <c r="T66" s="1">
        <f>'Dilution factors'!$B66*'DL 0.5 corrected'!T66/1000</f>
        <v>8.0000000000000004E-4</v>
      </c>
      <c r="U66" s="1">
        <f>'Dilution factors'!$B66*'DL 0.5 corrected'!U66/1000</f>
        <v>7.4900000000000001E-3</v>
      </c>
      <c r="V66" s="1">
        <f>'Dilution factors'!$B66*'DL 0.5 corrected'!V66/1000</f>
        <v>8.1000000000000006E-4</v>
      </c>
      <c r="W66" s="8">
        <f>'Dilution factors'!$B66*'DL 0.5 corrected'!W66/1000</f>
        <v>2.9999999999999997E-5</v>
      </c>
      <c r="X66" s="1">
        <f>'Dilution factors'!$B66*'DL 0.5 corrected'!X66/1000</f>
        <v>2.8799999999999997E-3</v>
      </c>
      <c r="Y66" s="8">
        <f>'Dilution factors'!$B66*'DL 0.5 corrected'!Y66/1000</f>
        <v>1.05E-4</v>
      </c>
      <c r="Z66" s="2">
        <f>'Dilution factors'!$B66*'DL 0.5 corrected'!Z66/1000</f>
        <v>2.0300000000000001E-3</v>
      </c>
      <c r="AA66" s="8">
        <f>'Dilution factors'!$B66*'DL 0.5 corrected'!AA66/1000</f>
        <v>4.0000000000000003E-5</v>
      </c>
    </row>
    <row r="67" spans="1:27" x14ac:dyDescent="0.2">
      <c r="A67" s="2" t="s">
        <v>45</v>
      </c>
      <c r="B67" s="3">
        <v>6</v>
      </c>
      <c r="C67" s="3">
        <v>8</v>
      </c>
      <c r="D67" s="2" t="s">
        <v>125</v>
      </c>
      <c r="E67" s="2" t="s">
        <v>60</v>
      </c>
      <c r="F67" s="1">
        <f>'Dilution factors'!$B67*'DL 0.5 corrected'!F67/1000</f>
        <v>1.149329E-2</v>
      </c>
      <c r="G67" s="1">
        <f>'Dilution factors'!$B67*'DL 0.5 corrected'!G67/1000</f>
        <v>12.361880509999999</v>
      </c>
      <c r="H67" s="1">
        <f>'Dilution factors'!$B67*'DL 0.5 corrected'!H67/1000</f>
        <v>11.205133529999999</v>
      </c>
      <c r="I67" s="1">
        <f>'Dilution factors'!$B67*'DL 0.5 corrected'!I67/1000</f>
        <v>4.9310793099999994</v>
      </c>
      <c r="J67" s="1">
        <f>'Dilution factors'!$B67*'DL 0.5 corrected'!J67/1000</f>
        <v>1.8466191200000002</v>
      </c>
      <c r="K67" s="1">
        <f>'Dilution factors'!$B67*'DL 0.5 corrected'!K67/1000</f>
        <v>115.00840771</v>
      </c>
      <c r="L67" s="1">
        <f>'Dilution factors'!$B67*'DL 0.5 corrected'!L67/1000</f>
        <v>5.7237499999999997E-3</v>
      </c>
      <c r="M67" s="1">
        <f>'Dilution factors'!$B67*'DL 0.5 corrected'!M67/1000</f>
        <v>8.324622000000001E-2</v>
      </c>
      <c r="N67" s="1">
        <f>'Dilution factors'!$B67*'DL 0.5 corrected'!N67/1000</f>
        <v>0.28852278999999997</v>
      </c>
      <c r="O67" s="1">
        <f>'Dilution factors'!$B67*'DL 0.5 corrected'!O67/1000</f>
        <v>3.2510899999999994E-3</v>
      </c>
      <c r="P67" s="1">
        <f>'Dilution factors'!$B67*'DL 0.5 corrected'!P67/1000</f>
        <v>1.804126E-2</v>
      </c>
      <c r="Q67" s="1">
        <f>'Dilution factors'!$B67*'DL 0.5 corrected'!Q67/1000</f>
        <v>3.6586210000000001E-2</v>
      </c>
      <c r="R67" s="1">
        <f>'Dilution factors'!$B67*'DL 0.5 corrected'!R67/1000</f>
        <v>0.65273645000000002</v>
      </c>
      <c r="S67" s="1">
        <f>'Dilution factors'!$B67*'DL 0.5 corrected'!S67/1000</f>
        <v>4.3500499999999997E-4</v>
      </c>
      <c r="T67" s="1">
        <f>'Dilution factors'!$B67*'DL 0.5 corrected'!T67/1000</f>
        <v>3.1137200000000004E-3</v>
      </c>
      <c r="U67" s="1">
        <f>'Dilution factors'!$B67*'DL 0.5 corrected'!U67/1000</f>
        <v>0.29172809</v>
      </c>
      <c r="V67" s="1">
        <f>'Dilution factors'!$B67*'DL 0.5 corrected'!V67/1000</f>
        <v>5.7237499999999997E-4</v>
      </c>
      <c r="W67" s="8">
        <f>'Dilution factors'!$B67*'DL 0.5 corrected'!W67/1000</f>
        <v>2.2894999999999998E-4</v>
      </c>
      <c r="X67" s="1">
        <f>'Dilution factors'!$B67*'DL 0.5 corrected'!X67/1000</f>
        <v>8.874101999999999E-2</v>
      </c>
      <c r="Y67" s="8">
        <f>'Dilution factors'!$B67*'DL 0.5 corrected'!Y67/1000</f>
        <v>6.8684999999999997E-5</v>
      </c>
      <c r="Z67" s="2">
        <f>'Dilution factors'!$B67*'DL 0.5 corrected'!Z67/1000</f>
        <v>1.460701E-2</v>
      </c>
      <c r="AA67" s="8">
        <f>'Dilution factors'!$B67*'DL 0.5 corrected'!AA67/1000</f>
        <v>2.7473999999999999E-4</v>
      </c>
    </row>
    <row r="68" spans="1:27" x14ac:dyDescent="0.2">
      <c r="A68" s="2" t="s">
        <v>45</v>
      </c>
      <c r="B68" s="3">
        <v>6</v>
      </c>
      <c r="C68" s="3">
        <v>9</v>
      </c>
      <c r="D68" s="2" t="s">
        <v>125</v>
      </c>
      <c r="E68" s="2" t="s">
        <v>59</v>
      </c>
      <c r="F68" s="1">
        <f>'Dilution factors'!$B68*'DL 0.5 corrected'!F68/1000</f>
        <v>1.31274E-3</v>
      </c>
      <c r="G68" s="1">
        <f>'Dilution factors'!$B68*'DL 0.5 corrected'!G68/1000</f>
        <v>16.36754526</v>
      </c>
      <c r="H68" s="1">
        <f>'Dilution factors'!$B68*'DL 0.5 corrected'!H68/1000</f>
        <v>13.06807425</v>
      </c>
      <c r="I68" s="1">
        <f>'Dilution factors'!$B68*'DL 0.5 corrected'!I68/1000</f>
        <v>1.82183067</v>
      </c>
      <c r="J68" s="1">
        <f>'Dilution factors'!$B68*'DL 0.5 corrected'!J68/1000</f>
        <v>1.5852345299999999</v>
      </c>
      <c r="K68" s="1">
        <f>'Dilution factors'!$B68*'DL 0.5 corrected'!K68/1000</f>
        <v>40.043770469999998</v>
      </c>
      <c r="L68" s="1">
        <f>'Dilution factors'!$B68*'DL 0.5 corrected'!L68/1000</f>
        <v>5.2509599999999998E-3</v>
      </c>
      <c r="M68" s="1">
        <f>'Dilution factors'!$B68*'DL 0.5 corrected'!M68/1000</f>
        <v>3.5040059999999998E-2</v>
      </c>
      <c r="N68" s="1">
        <f>'Dilution factors'!$B68*'DL 0.5 corrected'!N68/1000</f>
        <v>9.5779530000000002E-2</v>
      </c>
      <c r="O68" s="1">
        <f>'Dilution factors'!$B68*'DL 0.5 corrected'!O68/1000</f>
        <v>4.1401800000000002E-3</v>
      </c>
      <c r="P68" s="1">
        <f>'Dilution factors'!$B68*'DL 0.5 corrected'!P68/1000</f>
        <v>5.7558599999999998E-3</v>
      </c>
      <c r="Q68" s="1">
        <f>'Dilution factors'!$B68*'DL 0.5 corrected'!Q68/1000</f>
        <v>2.5699409999999999E-2</v>
      </c>
      <c r="R68" s="1">
        <f>'Dilution factors'!$B68*'DL 0.5 corrected'!R68/1000</f>
        <v>0.62789364000000003</v>
      </c>
      <c r="S68" s="1">
        <f>'Dilution factors'!$B68*'DL 0.5 corrected'!S68/1000</f>
        <v>4.79655E-4</v>
      </c>
      <c r="T68" s="1">
        <f>'Dilution factors'!$B68*'DL 0.5 corrected'!T68/1000</f>
        <v>1.6661700000000002E-3</v>
      </c>
      <c r="U68" s="1">
        <f>'Dilution factors'!$B68*'DL 0.5 corrected'!U68/1000</f>
        <v>0.12879999</v>
      </c>
      <c r="V68" s="1">
        <f>'Dilution factors'!$B68*'DL 0.5 corrected'!V68/1000</f>
        <v>6.3112500000000007E-4</v>
      </c>
      <c r="W68" s="8">
        <f>'Dilution factors'!$B68*'DL 0.5 corrected'!W68/1000</f>
        <v>1.0098E-4</v>
      </c>
      <c r="X68" s="1">
        <f>'Dilution factors'!$B68*'DL 0.5 corrected'!X68/1000</f>
        <v>3.675672E-2</v>
      </c>
      <c r="Y68" s="8">
        <f>'Dilution factors'!$B68*'DL 0.5 corrected'!Y68/1000</f>
        <v>7.5735000000000006E-5</v>
      </c>
      <c r="Z68" s="2">
        <f>'Dilution factors'!$B68*'DL 0.5 corrected'!Z68/1000</f>
        <v>4.1906700000000005E-3</v>
      </c>
      <c r="AA68" s="8">
        <f>'Dilution factors'!$B68*'DL 0.5 corrected'!AA68/1000</f>
        <v>3.0294000000000002E-4</v>
      </c>
    </row>
    <row r="69" spans="1:27" x14ac:dyDescent="0.2">
      <c r="A69" s="2" t="s">
        <v>45</v>
      </c>
      <c r="B69" s="3">
        <v>6</v>
      </c>
      <c r="C69" s="3">
        <v>10</v>
      </c>
      <c r="D69" s="2" t="s">
        <v>125</v>
      </c>
      <c r="E69" s="2" t="s">
        <v>58</v>
      </c>
      <c r="F69" s="1">
        <f>'Dilution factors'!$B69*'DL 0.5 corrected'!F69/1000</f>
        <v>1.4414399999999998E-3</v>
      </c>
      <c r="G69" s="1">
        <f>'Dilution factors'!$B69*'DL 0.5 corrected'!G69/1000</f>
        <v>8.7821395199999994</v>
      </c>
      <c r="H69" s="1">
        <f>'Dilution factors'!$B69*'DL 0.5 corrected'!H69/1000</f>
        <v>6.1698621600000001</v>
      </c>
      <c r="I69" s="1">
        <f>'Dilution factors'!$B69*'DL 0.5 corrected'!I69/1000</f>
        <v>1.6541632799999999</v>
      </c>
      <c r="J69" s="1">
        <f>'Dilution factors'!$B69*'DL 0.5 corrected'!J69/1000</f>
        <v>1.0820224799999998</v>
      </c>
      <c r="K69" s="1">
        <f>'Dilution factors'!$B69*'DL 0.5 corrected'!K69/1000</f>
        <v>24.305672159999997</v>
      </c>
      <c r="L69" s="1">
        <f>'Dilution factors'!$B69*'DL 0.5 corrected'!L69/1000</f>
        <v>3.71448E-3</v>
      </c>
      <c r="M69" s="1">
        <f>'Dilution factors'!$B69*'DL 0.5 corrected'!M69/1000</f>
        <v>1.485792E-2</v>
      </c>
      <c r="N69" s="1">
        <f>'Dilution factors'!$B69*'DL 0.5 corrected'!N69/1000</f>
        <v>0.11221056</v>
      </c>
      <c r="O69" s="1">
        <f>'Dilution factors'!$B69*'DL 0.5 corrected'!O69/1000</f>
        <v>1.1088000000000001E-3</v>
      </c>
      <c r="P69" s="1">
        <f>'Dilution factors'!$B69*'DL 0.5 corrected'!P69/1000</f>
        <v>3.8808000000000002E-3</v>
      </c>
      <c r="Q69" s="1">
        <f>'Dilution factors'!$B69*'DL 0.5 corrected'!Q69/1000</f>
        <v>6.0983999999999995E-3</v>
      </c>
      <c r="R69" s="1">
        <f>'Dilution factors'!$B69*'DL 0.5 corrected'!R69/1000</f>
        <v>0.62020727999999992</v>
      </c>
      <c r="S69" s="1">
        <f>'Dilution factors'!$B69*'DL 0.5 corrected'!S69/1000</f>
        <v>5.2667999999999997E-4</v>
      </c>
      <c r="T69" s="1">
        <f>'Dilution factors'!$B69*'DL 0.5 corrected'!T69/1000</f>
        <v>1.3860000000000001E-3</v>
      </c>
      <c r="U69" s="1">
        <f>'Dilution factors'!$B69*'DL 0.5 corrected'!U69/1000</f>
        <v>7.090776E-2</v>
      </c>
      <c r="V69" s="1">
        <f>'Dilution factors'!$B69*'DL 0.5 corrected'!V69/1000</f>
        <v>6.9300000000000004E-4</v>
      </c>
      <c r="W69" s="8">
        <f>'Dilution factors'!$B69*'DL 0.5 corrected'!W69/1000</f>
        <v>1.1088E-4</v>
      </c>
      <c r="X69" s="1">
        <f>'Dilution factors'!$B69*'DL 0.5 corrected'!X69/1000</f>
        <v>1.702008E-2</v>
      </c>
      <c r="Y69" s="8">
        <f>'Dilution factors'!$B69*'DL 0.5 corrected'!Y69/1000</f>
        <v>8.3159999999999997E-5</v>
      </c>
      <c r="Z69" s="2">
        <f>'Dilution factors'!$B69*'DL 0.5 corrected'!Z69/1000</f>
        <v>1.7740799999999999E-3</v>
      </c>
      <c r="AA69" s="8">
        <f>'Dilution factors'!$B69*'DL 0.5 corrected'!AA69/1000</f>
        <v>2.7720000000000002E-4</v>
      </c>
    </row>
    <row r="70" spans="1:27" x14ac:dyDescent="0.2">
      <c r="A70" s="2" t="s">
        <v>45</v>
      </c>
      <c r="B70" s="3">
        <v>7</v>
      </c>
      <c r="C70" s="3">
        <v>11</v>
      </c>
      <c r="D70" s="2" t="s">
        <v>125</v>
      </c>
      <c r="E70" s="2" t="s">
        <v>73</v>
      </c>
      <c r="F70" s="1">
        <f>'Dilution factors'!$B70*'DL 0.5 corrected'!F70/1000</f>
        <v>2.5557999999999999E-4</v>
      </c>
      <c r="G70" s="1">
        <f>'Dilution factors'!$B70*'DL 0.5 corrected'!G70/1000</f>
        <v>28.92837278</v>
      </c>
      <c r="H70" s="1">
        <f>'Dilution factors'!$B70*'DL 0.5 corrected'!H70/1000</f>
        <v>12.431293239999999</v>
      </c>
      <c r="I70" s="1">
        <f>'Dilution factors'!$B70*'DL 0.5 corrected'!I70/1000</f>
        <v>2.216665E-2</v>
      </c>
      <c r="J70" s="1">
        <f>'Dilution factors'!$B70*'DL 0.5 corrected'!J70/1000</f>
        <v>3.4411979300000004</v>
      </c>
      <c r="K70" s="1">
        <f>'Dilution factors'!$B70*'DL 0.5 corrected'!K70/1000</f>
        <v>34.793727349999998</v>
      </c>
      <c r="L70" s="1">
        <f>'Dilution factors'!$B70*'DL 0.5 corrected'!L70/1000</f>
        <v>1.2778999999999999E-4</v>
      </c>
      <c r="M70" s="1">
        <f>'Dilution factors'!$B70*'DL 0.5 corrected'!M70/1000</f>
        <v>0.18885395999999999</v>
      </c>
      <c r="N70" s="1">
        <f>'Dilution factors'!$B70*'DL 0.5 corrected'!N70/1000</f>
        <v>8.2650639999999997E-2</v>
      </c>
      <c r="O70" s="1">
        <f>'Dilution factors'!$B70*'DL 0.5 corrected'!O70/1000</f>
        <v>2.0643000000000001E-4</v>
      </c>
      <c r="P70" s="1">
        <f>'Dilution factors'!$B70*'DL 0.5 corrected'!P70/1000</f>
        <v>9.1418999999999995E-4</v>
      </c>
      <c r="Q70" s="1">
        <f>'Dilution factors'!$B70*'DL 0.5 corrected'!Q70/1000</f>
        <v>1.28773E-3</v>
      </c>
      <c r="R70" s="1">
        <f>'Dilution factors'!$B70*'DL 0.5 corrected'!R70/1000</f>
        <v>4.75772E-3</v>
      </c>
      <c r="S70" s="1">
        <f>'Dilution factors'!$B70*'DL 0.5 corrected'!S70/1000</f>
        <v>7.1758999999999994E-4</v>
      </c>
      <c r="T70" s="1">
        <f>'Dilution factors'!$B70*'DL 0.5 corrected'!T70/1000</f>
        <v>1.06164E-3</v>
      </c>
      <c r="U70" s="1">
        <f>'Dilution factors'!$B70*'DL 0.5 corrected'!U70/1000</f>
        <v>0.19668847</v>
      </c>
      <c r="V70" s="1">
        <f>'Dilution factors'!$B70*'DL 0.5 corrected'!V70/1000</f>
        <v>1.2287500000000002E-4</v>
      </c>
      <c r="W70" s="8">
        <f>'Dilution factors'!$B70*'DL 0.5 corrected'!W70/1000</f>
        <v>1.9660000000000002E-5</v>
      </c>
      <c r="X70" s="1">
        <f>'Dilution factors'!$B70*'DL 0.5 corrected'!X70/1000</f>
        <v>5.5775420000000006E-2</v>
      </c>
      <c r="Y70" s="8">
        <f>'Dilution factors'!$B70*'DL 0.5 corrected'!Y70/1000</f>
        <v>1.4745000000000002E-5</v>
      </c>
      <c r="Z70" s="2">
        <f>'Dilution factors'!$B70*'DL 0.5 corrected'!Z70/1000</f>
        <v>9.8300000000000004E-5</v>
      </c>
      <c r="AA70" s="8">
        <f>'Dilution factors'!$B70*'DL 0.5 corrected'!AA70/1000</f>
        <v>2.1134499999999998E-3</v>
      </c>
    </row>
    <row r="71" spans="1:27" x14ac:dyDescent="0.2">
      <c r="A71" s="2" t="s">
        <v>45</v>
      </c>
      <c r="B71" s="3">
        <v>7</v>
      </c>
      <c r="C71" s="3">
        <v>12</v>
      </c>
      <c r="D71" s="2" t="s">
        <v>125</v>
      </c>
      <c r="E71" s="2" t="s">
        <v>72</v>
      </c>
      <c r="F71" s="1">
        <f>'Dilution factors'!$B71*'DL 0.5 corrected'!F71/1000</f>
        <v>2.5947999999999998E-4</v>
      </c>
      <c r="G71" s="1">
        <f>'Dilution factors'!$B71*'DL 0.5 corrected'!G71/1000</f>
        <v>12.296787140000001</v>
      </c>
      <c r="H71" s="1">
        <f>'Dilution factors'!$B71*'DL 0.5 corrected'!H71/1000</f>
        <v>7.6268657000000006</v>
      </c>
      <c r="I71" s="1">
        <f>'Dilution factors'!$B71*'DL 0.5 corrected'!I71/1000</f>
        <v>0.18532860000000001</v>
      </c>
      <c r="J71" s="1">
        <f>'Dilution factors'!$B71*'DL 0.5 corrected'!J71/1000</f>
        <v>2.2365878600000002</v>
      </c>
      <c r="K71" s="1">
        <f>'Dilution factors'!$B71*'DL 0.5 corrected'!K71/1000</f>
        <v>13.058820020000001</v>
      </c>
      <c r="L71" s="1">
        <f>'Dilution factors'!$B71*'DL 0.5 corrected'!L71/1000</f>
        <v>4.4910000000000002E-4</v>
      </c>
      <c r="M71" s="1">
        <f>'Dilution factors'!$B71*'DL 0.5 corrected'!M71/1000</f>
        <v>4.1925979999999995E-2</v>
      </c>
      <c r="N71" s="1">
        <f>'Dilution factors'!$B71*'DL 0.5 corrected'!N71/1000</f>
        <v>0.29894092</v>
      </c>
      <c r="O71" s="1">
        <f>'Dilution factors'!$B71*'DL 0.5 corrected'!O71/1000</f>
        <v>8.981999999999999E-5</v>
      </c>
      <c r="P71" s="1">
        <f>'Dilution factors'!$B71*'DL 0.5 corrected'!P71/1000</f>
        <v>1.0978000000000001E-3</v>
      </c>
      <c r="Q71" s="1">
        <f>'Dilution factors'!$B71*'DL 0.5 corrected'!Q71/1000</f>
        <v>2.1357200000000002E-3</v>
      </c>
      <c r="R71" s="1">
        <f>'Dilution factors'!$B71*'DL 0.5 corrected'!R71/1000</f>
        <v>1.264466E-2</v>
      </c>
      <c r="S71" s="1">
        <f>'Dilution factors'!$B71*'DL 0.5 corrected'!S71/1000</f>
        <v>6.1875999999999999E-4</v>
      </c>
      <c r="T71" s="1">
        <f>'Dilution factors'!$B71*'DL 0.5 corrected'!T71/1000</f>
        <v>1.8163599999999999E-3</v>
      </c>
      <c r="U71" s="1">
        <f>'Dilution factors'!$B71*'DL 0.5 corrected'!U71/1000</f>
        <v>6.2953839999999997E-2</v>
      </c>
      <c r="V71" s="1">
        <f>'Dilution factors'!$B71*'DL 0.5 corrected'!V71/1000</f>
        <v>1.2475000000000002E-4</v>
      </c>
      <c r="W71" s="8">
        <f>'Dilution factors'!$B71*'DL 0.5 corrected'!W71/1000</f>
        <v>1.9960000000000002E-5</v>
      </c>
      <c r="X71" s="1">
        <f>'Dilution factors'!$B71*'DL 0.5 corrected'!X71/1000</f>
        <v>1.30239E-2</v>
      </c>
      <c r="Y71" s="8">
        <f>'Dilution factors'!$B71*'DL 0.5 corrected'!Y71/1000</f>
        <v>1.4970000000000001E-5</v>
      </c>
      <c r="Z71" s="2">
        <f>'Dilution factors'!$B71*'DL 0.5 corrected'!Z71/1000</f>
        <v>4.2913999999999995E-4</v>
      </c>
      <c r="AA71" s="8">
        <f>'Dilution factors'!$B71*'DL 0.5 corrected'!AA71/1000</f>
        <v>2.2954E-4</v>
      </c>
    </row>
    <row r="72" spans="1:27" x14ac:dyDescent="0.2">
      <c r="A72" s="2" t="s">
        <v>45</v>
      </c>
      <c r="B72" s="3">
        <v>7</v>
      </c>
      <c r="C72" s="3">
        <v>13</v>
      </c>
      <c r="D72" s="2" t="s">
        <v>125</v>
      </c>
      <c r="E72" s="2" t="s">
        <v>71</v>
      </c>
      <c r="F72" s="1">
        <f>'Dilution factors'!$B72*'DL 0.5 corrected'!F72/1000</f>
        <v>2.5116E-4</v>
      </c>
      <c r="G72" s="1">
        <f>'Dilution factors'!$B72*'DL 0.5 corrected'!G72/1000</f>
        <v>35.03515848</v>
      </c>
      <c r="H72" s="1">
        <f>'Dilution factors'!$B72*'DL 0.5 corrected'!H72/1000</f>
        <v>29.985886139999998</v>
      </c>
      <c r="I72" s="1">
        <f>'Dilution factors'!$B72*'DL 0.5 corrected'!I72/1000</f>
        <v>1.7581200000000002E-2</v>
      </c>
      <c r="J72" s="1">
        <f>'Dilution factors'!$B72*'DL 0.5 corrected'!J72/1000</f>
        <v>2.33999976</v>
      </c>
      <c r="K72" s="1">
        <f>'Dilution factors'!$B72*'DL 0.5 corrected'!K72/1000</f>
        <v>47.281633139999997</v>
      </c>
      <c r="L72" s="1">
        <f>'Dilution factors'!$B72*'DL 0.5 corrected'!L72/1000</f>
        <v>2.2217999999999999E-4</v>
      </c>
      <c r="M72" s="1">
        <f>'Dilution factors'!$B72*'DL 0.5 corrected'!M72/1000</f>
        <v>6.1118819999999997E-2</v>
      </c>
      <c r="N72" s="1">
        <f>'Dilution factors'!$B72*'DL 0.5 corrected'!N72/1000</f>
        <v>0.10569972</v>
      </c>
      <c r="O72" s="1">
        <f>'Dilution factors'!$B72*'DL 0.5 corrected'!O72/1000</f>
        <v>1.9320000000000001E-4</v>
      </c>
      <c r="P72" s="1">
        <f>'Dilution factors'!$B72*'DL 0.5 corrected'!P72/1000</f>
        <v>1.29444E-3</v>
      </c>
      <c r="Q72" s="1">
        <f>'Dilution factors'!$B72*'DL 0.5 corrected'!Q72/1000</f>
        <v>1.4393400000000001E-3</v>
      </c>
      <c r="R72" s="1">
        <f>'Dilution factors'!$B72*'DL 0.5 corrected'!R72/1000</f>
        <v>6.0181799999999997E-3</v>
      </c>
      <c r="S72" s="1">
        <f>'Dilution factors'!$B72*'DL 0.5 corrected'!S72/1000</f>
        <v>7.4382000000000007E-4</v>
      </c>
      <c r="T72" s="1">
        <f>'Dilution factors'!$B72*'DL 0.5 corrected'!T72/1000</f>
        <v>8.3075999999999994E-4</v>
      </c>
      <c r="U72" s="1">
        <f>'Dilution factors'!$B72*'DL 0.5 corrected'!U72/1000</f>
        <v>0.28184982000000003</v>
      </c>
      <c r="V72" s="1">
        <f>'Dilution factors'!$B72*'DL 0.5 corrected'!V72/1000</f>
        <v>1.2075000000000001E-4</v>
      </c>
      <c r="W72" s="8">
        <f>'Dilution factors'!$B72*'DL 0.5 corrected'!W72/1000</f>
        <v>1.9320000000000001E-5</v>
      </c>
      <c r="X72" s="1">
        <f>'Dilution factors'!$B72*'DL 0.5 corrected'!X72/1000</f>
        <v>4.7005559999999995E-2</v>
      </c>
      <c r="Y72" s="8">
        <f>'Dilution factors'!$B72*'DL 0.5 corrected'!Y72/1000</f>
        <v>1.4490000000000002E-5</v>
      </c>
      <c r="Z72" s="2">
        <f>'Dilution factors'!$B72*'DL 0.5 corrected'!Z72/1000</f>
        <v>1.4490000000000002E-5</v>
      </c>
      <c r="AA72" s="8">
        <f>'Dilution factors'!$B72*'DL 0.5 corrected'!AA72/1000</f>
        <v>1.1688600000000001E-3</v>
      </c>
    </row>
    <row r="73" spans="1:27" x14ac:dyDescent="0.2">
      <c r="A73" s="2" t="s">
        <v>45</v>
      </c>
      <c r="B73" s="3">
        <v>7</v>
      </c>
      <c r="C73" s="3">
        <v>14</v>
      </c>
      <c r="D73" s="2" t="s">
        <v>125</v>
      </c>
      <c r="E73" s="2" t="s">
        <v>70</v>
      </c>
      <c r="F73" s="1">
        <f>'Dilution factors'!$B73*'DL 0.5 corrected'!F73/1000</f>
        <v>2.6233999999999996E-4</v>
      </c>
      <c r="G73" s="1">
        <f>'Dilution factors'!$B73*'DL 0.5 corrected'!G73/1000</f>
        <v>13.55231287</v>
      </c>
      <c r="H73" s="1">
        <f>'Dilution factors'!$B73*'DL 0.5 corrected'!H73/1000</f>
        <v>8.4398410399999992</v>
      </c>
      <c r="I73" s="1">
        <f>'Dilution factors'!$B73*'DL 0.5 corrected'!I73/1000</f>
        <v>6.9711809999999999E-2</v>
      </c>
      <c r="J73" s="1">
        <f>'Dilution factors'!$B73*'DL 0.5 corrected'!J73/1000</f>
        <v>2.3729359300000001</v>
      </c>
      <c r="K73" s="1">
        <f>'Dilution factors'!$B73*'DL 0.5 corrected'!K73/1000</f>
        <v>15.50902621</v>
      </c>
      <c r="L73" s="1">
        <f>'Dilution factors'!$B73*'DL 0.5 corrected'!L73/1000</f>
        <v>7.0630000000000009E-4</v>
      </c>
      <c r="M73" s="1">
        <f>'Dilution factors'!$B73*'DL 0.5 corrected'!M73/1000</f>
        <v>5.1771790000000005E-2</v>
      </c>
      <c r="N73" s="1">
        <f>'Dilution factors'!$B73*'DL 0.5 corrected'!N73/1000</f>
        <v>0.26303620999999999</v>
      </c>
      <c r="O73" s="1">
        <f>'Dilution factors'!$B73*'DL 0.5 corrected'!O73/1000</f>
        <v>8.072E-5</v>
      </c>
      <c r="P73" s="1">
        <f>'Dilution factors'!$B73*'DL 0.5 corrected'!P73/1000</f>
        <v>1.32179E-3</v>
      </c>
      <c r="Q73" s="1">
        <f>'Dilution factors'!$B73*'DL 0.5 corrected'!Q73/1000</f>
        <v>2.8554699999999997E-3</v>
      </c>
      <c r="R73" s="1">
        <f>'Dilution factors'!$B73*'DL 0.5 corrected'!R73/1000</f>
        <v>4.6413999999999998E-4</v>
      </c>
      <c r="S73" s="1">
        <f>'Dilution factors'!$B73*'DL 0.5 corrected'!S73/1000</f>
        <v>8.1728999999999992E-4</v>
      </c>
      <c r="T73" s="1">
        <f>'Dilution factors'!$B73*'DL 0.5 corrected'!T73/1000</f>
        <v>1.8262899999999999E-3</v>
      </c>
      <c r="U73" s="1">
        <f>'Dilution factors'!$B73*'DL 0.5 corrected'!U73/1000</f>
        <v>7.3798260000000004E-2</v>
      </c>
      <c r="V73" s="1">
        <f>'Dilution factors'!$B73*'DL 0.5 corrected'!V73/1000</f>
        <v>1.2612500000000002E-4</v>
      </c>
      <c r="W73" s="8">
        <f>'Dilution factors'!$B73*'DL 0.5 corrected'!W73/1000</f>
        <v>2.018E-5</v>
      </c>
      <c r="X73" s="1">
        <f>'Dilution factors'!$B73*'DL 0.5 corrected'!X73/1000</f>
        <v>1.5861480000000001E-2</v>
      </c>
      <c r="Y73" s="8">
        <f>'Dilution factors'!$B73*'DL 0.5 corrected'!Y73/1000</f>
        <v>1.5135000000000002E-5</v>
      </c>
      <c r="Z73" s="2">
        <f>'Dilution factors'!$B73*'DL 0.5 corrected'!Z73/1000</f>
        <v>3.9350999999999996E-4</v>
      </c>
      <c r="AA73" s="8">
        <f>'Dilution factors'!$B73*'DL 0.5 corrected'!AA73/1000</f>
        <v>3.0269999999999999E-4</v>
      </c>
    </row>
    <row r="74" spans="1:27" x14ac:dyDescent="0.2">
      <c r="A74" s="2" t="s">
        <v>45</v>
      </c>
      <c r="B74" s="3">
        <v>7</v>
      </c>
      <c r="C74" s="3">
        <v>15</v>
      </c>
      <c r="D74" s="2" t="s">
        <v>125</v>
      </c>
      <c r="E74" s="2" t="s">
        <v>66</v>
      </c>
      <c r="F74" s="1">
        <f>'Dilution factors'!$B74*'DL 0.5 corrected'!F74/1000</f>
        <v>2.5843999999999997E-4</v>
      </c>
      <c r="G74" s="1">
        <f>'Dilution factors'!$B74*'DL 0.5 corrected'!G74/1000</f>
        <v>13.824074879999998</v>
      </c>
      <c r="H74" s="1">
        <f>'Dilution factors'!$B74*'DL 0.5 corrected'!H74/1000</f>
        <v>8.2407570000000003</v>
      </c>
      <c r="I74" s="1">
        <f>'Dilution factors'!$B74*'DL 0.5 corrected'!I74/1000</f>
        <v>9.2929059999999994E-2</v>
      </c>
      <c r="J74" s="1">
        <f>'Dilution factors'!$B74*'DL 0.5 corrected'!J74/1000</f>
        <v>2.61643662</v>
      </c>
      <c r="K74" s="1">
        <f>'Dilution factors'!$B74*'DL 0.5 corrected'!K74/1000</f>
        <v>15.046635239999999</v>
      </c>
      <c r="L74" s="1">
        <f>'Dilution factors'!$B74*'DL 0.5 corrected'!L74/1000</f>
        <v>7.5543999999999991E-4</v>
      </c>
      <c r="M74" s="1">
        <f>'Dilution factors'!$B74*'DL 0.5 corrected'!M74/1000</f>
        <v>2.1480339999999997E-2</v>
      </c>
      <c r="N74" s="1">
        <f>'Dilution factors'!$B74*'DL 0.5 corrected'!N74/1000</f>
        <v>0.33588253999999995</v>
      </c>
      <c r="O74" s="1">
        <f>'Dilution factors'!$B74*'DL 0.5 corrected'!O74/1000</f>
        <v>7.9519999999999998E-5</v>
      </c>
      <c r="P74" s="1">
        <f>'Dilution factors'!$B74*'DL 0.5 corrected'!P74/1000</f>
        <v>1.3220199999999999E-3</v>
      </c>
      <c r="Q74" s="1">
        <f>'Dilution factors'!$B74*'DL 0.5 corrected'!Q74/1000</f>
        <v>2.8130199999999994E-3</v>
      </c>
      <c r="R74" s="1">
        <f>'Dilution factors'!$B74*'DL 0.5 corrected'!R74/1000</f>
        <v>4.5723999999999998E-4</v>
      </c>
      <c r="S74" s="1">
        <f>'Dilution factors'!$B74*'DL 0.5 corrected'!S74/1000</f>
        <v>9.7411999999999998E-4</v>
      </c>
      <c r="T74" s="1">
        <f>'Dilution factors'!$B74*'DL 0.5 corrected'!T74/1000</f>
        <v>1.7792599999999997E-3</v>
      </c>
      <c r="U74" s="1">
        <f>'Dilution factors'!$B74*'DL 0.5 corrected'!U74/1000</f>
        <v>7.8575699999999998E-2</v>
      </c>
      <c r="V74" s="1">
        <f>'Dilution factors'!$B74*'DL 0.5 corrected'!V74/1000</f>
        <v>1.2425000000000001E-4</v>
      </c>
      <c r="W74" s="8">
        <f>'Dilution factors'!$B74*'DL 0.5 corrected'!W74/1000</f>
        <v>1.9879999999999999E-5</v>
      </c>
      <c r="X74" s="1">
        <f>'Dilution factors'!$B74*'DL 0.5 corrected'!X74/1000</f>
        <v>1.4671439999999999E-2</v>
      </c>
      <c r="Y74" s="8">
        <f>'Dilution factors'!$B74*'DL 0.5 corrected'!Y74/1000</f>
        <v>1.491E-5</v>
      </c>
      <c r="Z74" s="2">
        <f>'Dilution factors'!$B74*'DL 0.5 corrected'!Z74/1000</f>
        <v>8.2501999999999999E-4</v>
      </c>
      <c r="AA74" s="8">
        <f>'Dilution factors'!$B74*'DL 0.5 corrected'!AA74/1000</f>
        <v>3.6777999999999995E-4</v>
      </c>
    </row>
    <row r="75" spans="1:27" x14ac:dyDescent="0.2">
      <c r="A75" s="2" t="s">
        <v>45</v>
      </c>
      <c r="B75" s="3">
        <v>7</v>
      </c>
      <c r="C75" s="3">
        <v>15</v>
      </c>
      <c r="D75" s="2" t="s">
        <v>125</v>
      </c>
      <c r="E75" s="2" t="s">
        <v>69</v>
      </c>
      <c r="F75" s="1">
        <f>'Dilution factors'!$B75*'DL 0.5 corrected'!F75/1000</f>
        <v>2.5740000000000002E-4</v>
      </c>
      <c r="G75" s="1">
        <f>'Dilution factors'!$B75*'DL 0.5 corrected'!G75/1000</f>
        <v>14.0214789</v>
      </c>
      <c r="H75" s="1">
        <f>'Dilution factors'!$B75*'DL 0.5 corrected'!H75/1000</f>
        <v>8.2233657000000004</v>
      </c>
      <c r="I75" s="1">
        <f>'Dilution factors'!$B75*'DL 0.5 corrected'!I75/1000</f>
        <v>0.10239570000000001</v>
      </c>
      <c r="J75" s="1">
        <f>'Dilution factors'!$B75*'DL 0.5 corrected'!J75/1000</f>
        <v>2.7579321000000001</v>
      </c>
      <c r="K75" s="1">
        <f>'Dilution factors'!$B75*'DL 0.5 corrected'!K75/1000</f>
        <v>15.0547716</v>
      </c>
      <c r="L75" s="1">
        <f>'Dilution factors'!$B75*'DL 0.5 corrected'!L75/1000</f>
        <v>8.3160000000000016E-4</v>
      </c>
      <c r="M75" s="1">
        <f>'Dilution factors'!$B75*'DL 0.5 corrected'!M75/1000</f>
        <v>2.1235500000000001E-2</v>
      </c>
      <c r="N75" s="1">
        <f>'Dilution factors'!$B75*'DL 0.5 corrected'!N75/1000</f>
        <v>0.29677230000000004</v>
      </c>
      <c r="O75" s="1">
        <f>'Dilution factors'!$B75*'DL 0.5 corrected'!O75/1000</f>
        <v>7.9200000000000001E-5</v>
      </c>
      <c r="P75" s="1">
        <f>'Dilution factors'!$B75*'DL 0.5 corrected'!P75/1000</f>
        <v>1.3958999999999998E-3</v>
      </c>
      <c r="Q75" s="1">
        <f>'Dilution factors'!$B75*'DL 0.5 corrected'!Q75/1000</f>
        <v>3.0393E-3</v>
      </c>
      <c r="R75" s="1">
        <f>'Dilution factors'!$B75*'DL 0.5 corrected'!R75/1000</f>
        <v>4.5540000000000001E-4</v>
      </c>
      <c r="S75" s="1">
        <f>'Dilution factors'!$B75*'DL 0.5 corrected'!S75/1000</f>
        <v>7.2270000000000006E-4</v>
      </c>
      <c r="T75" s="1">
        <f>'Dilution factors'!$B75*'DL 0.5 corrected'!T75/1000</f>
        <v>1.8909E-3</v>
      </c>
      <c r="U75" s="1">
        <f>'Dilution factors'!$B75*'DL 0.5 corrected'!U75/1000</f>
        <v>7.8101100000000007E-2</v>
      </c>
      <c r="V75" s="1">
        <f>'Dilution factors'!$B75*'DL 0.5 corrected'!V75/1000</f>
        <v>1.2375E-4</v>
      </c>
      <c r="W75" s="8">
        <f>'Dilution factors'!$B75*'DL 0.5 corrected'!W75/1000</f>
        <v>1.98E-5</v>
      </c>
      <c r="X75" s="1">
        <f>'Dilution factors'!$B75*'DL 0.5 corrected'!X75/1000</f>
        <v>1.43847E-2</v>
      </c>
      <c r="Y75" s="8">
        <f>'Dilution factors'!$B75*'DL 0.5 corrected'!Y75/1000</f>
        <v>1.485E-4</v>
      </c>
      <c r="Z75" s="2">
        <f>'Dilution factors'!$B75*'DL 0.5 corrected'!Z75/1000</f>
        <v>7.3260000000000003E-4</v>
      </c>
      <c r="AA75" s="8">
        <f>'Dilution factors'!$B75*'DL 0.5 corrected'!AA75/1000</f>
        <v>3.366E-4</v>
      </c>
    </row>
    <row r="76" spans="1:27" x14ac:dyDescent="0.2">
      <c r="A76" s="2" t="s">
        <v>45</v>
      </c>
      <c r="B76" s="3">
        <v>7</v>
      </c>
      <c r="C76" s="3">
        <v>16</v>
      </c>
      <c r="D76" s="2" t="s">
        <v>125</v>
      </c>
      <c r="E76" s="2" t="s">
        <v>68</v>
      </c>
      <c r="F76" s="1">
        <f>'Dilution factors'!$B76*'DL 0.5 corrected'!F76/1000</f>
        <v>2.5791999999999997E-4</v>
      </c>
      <c r="G76" s="1">
        <f>'Dilution factors'!$B76*'DL 0.5 corrected'!G76/1000</f>
        <v>29.36095808</v>
      </c>
      <c r="H76" s="1">
        <f>'Dilution factors'!$B76*'DL 0.5 corrected'!H76/1000</f>
        <v>10.433598079999998</v>
      </c>
      <c r="I76" s="1">
        <f>'Dilution factors'!$B76*'DL 0.5 corrected'!I76/1000</f>
        <v>7.3933760000000001E-2</v>
      </c>
      <c r="J76" s="1">
        <f>'Dilution factors'!$B76*'DL 0.5 corrected'!J76/1000</f>
        <v>2.53595872</v>
      </c>
      <c r="K76" s="1">
        <f>'Dilution factors'!$B76*'DL 0.5 corrected'!K76/1000</f>
        <v>42.771756479999993</v>
      </c>
      <c r="L76" s="1">
        <f>'Dilution factors'!$B76*'DL 0.5 corrected'!L76/1000</f>
        <v>1.3193600000000001E-3</v>
      </c>
      <c r="M76" s="1">
        <f>'Dilution factors'!$B76*'DL 0.5 corrected'!M76/1000</f>
        <v>4.4104319999999995E-2</v>
      </c>
      <c r="N76" s="1">
        <f>'Dilution factors'!$B76*'DL 0.5 corrected'!N76/1000</f>
        <v>0.20245727999999999</v>
      </c>
      <c r="O76" s="1">
        <f>'Dilution factors'!$B76*'DL 0.5 corrected'!O76/1000</f>
        <v>2.3808000000000002E-4</v>
      </c>
      <c r="P76" s="1">
        <f>'Dilution factors'!$B76*'DL 0.5 corrected'!P76/1000</f>
        <v>9.523200000000001E-4</v>
      </c>
      <c r="Q76" s="1">
        <f>'Dilution factors'!$B76*'DL 0.5 corrected'!Q76/1000</f>
        <v>2.6982400000000002E-3</v>
      </c>
      <c r="R76" s="1">
        <f>'Dilution factors'!$B76*'DL 0.5 corrected'!R76/1000</f>
        <v>4.5632000000000002E-4</v>
      </c>
      <c r="S76" s="1">
        <f>'Dilution factors'!$B76*'DL 0.5 corrected'!S76/1000</f>
        <v>4.0672000000000001E-4</v>
      </c>
      <c r="T76" s="1">
        <f>'Dilution factors'!$B76*'DL 0.5 corrected'!T76/1000</f>
        <v>2.53952E-3</v>
      </c>
      <c r="U76" s="1">
        <f>'Dilution factors'!$B76*'DL 0.5 corrected'!U76/1000</f>
        <v>0.15036735999999998</v>
      </c>
      <c r="V76" s="1">
        <f>'Dilution factors'!$B76*'DL 0.5 corrected'!V76/1000</f>
        <v>1.2400000000000001E-4</v>
      </c>
      <c r="W76" s="8">
        <f>'Dilution factors'!$B76*'DL 0.5 corrected'!W76/1000</f>
        <v>1.984E-5</v>
      </c>
      <c r="X76" s="1">
        <f>'Dilution factors'!$B76*'DL 0.5 corrected'!X76/1000</f>
        <v>5.7635199999999998E-2</v>
      </c>
      <c r="Y76" s="8">
        <f>'Dilution factors'!$B76*'DL 0.5 corrected'!Y76/1000</f>
        <v>1.4880000000000002E-5</v>
      </c>
      <c r="Z76" s="2">
        <f>'Dilution factors'!$B76*'DL 0.5 corrected'!Z76/1000</f>
        <v>3.1744E-4</v>
      </c>
      <c r="AA76" s="8">
        <f>'Dilution factors'!$B76*'DL 0.5 corrected'!AA76/1000</f>
        <v>6.6463999999999998E-4</v>
      </c>
    </row>
    <row r="77" spans="1:27" x14ac:dyDescent="0.2">
      <c r="A77" s="2" t="s">
        <v>45</v>
      </c>
      <c r="B77" s="3">
        <v>8</v>
      </c>
      <c r="C77" s="3">
        <v>17</v>
      </c>
      <c r="D77" s="2" t="s">
        <v>125</v>
      </c>
      <c r="E77" s="2" t="s">
        <v>75</v>
      </c>
      <c r="F77" s="1">
        <f>'Dilution factors'!$B77*'DL 0.5 corrected'!F77/1000</f>
        <v>1.2999999999999999E-3</v>
      </c>
      <c r="G77" s="1">
        <f>'Dilution factors'!$B77*'DL 0.5 corrected'!G77/1000</f>
        <v>14.163749999999999</v>
      </c>
      <c r="H77" s="1">
        <f>'Dilution factors'!$B77*'DL 0.5 corrected'!H77/1000</f>
        <v>8.2412500000000009</v>
      </c>
      <c r="I77" s="1">
        <f>'Dilution factors'!$B77*'DL 0.5 corrected'!I77/1000</f>
        <v>0.40544999999999998</v>
      </c>
      <c r="J77" s="1">
        <f>'Dilution factors'!$B77*'DL 0.5 corrected'!J77/1000</f>
        <v>2.4594499999999999</v>
      </c>
      <c r="K77" s="1">
        <f>'Dilution factors'!$B77*'DL 0.5 corrected'!K77/1000</f>
        <v>13.1152</v>
      </c>
      <c r="L77" s="1">
        <f>'Dilution factors'!$B77*'DL 0.5 corrected'!L77/1000</f>
        <v>2.2499999999999998E-3</v>
      </c>
      <c r="M77" s="1">
        <f>'Dilution factors'!$B77*'DL 0.5 corrected'!M77/1000</f>
        <v>1.095E-2</v>
      </c>
      <c r="N77" s="1">
        <f>'Dilution factors'!$B77*'DL 0.5 corrected'!N77/1000</f>
        <v>0.18109999999999998</v>
      </c>
      <c r="O77" s="1">
        <f>'Dilution factors'!$B77*'DL 0.5 corrected'!O77/1000</f>
        <v>2.5000000000000001E-5</v>
      </c>
      <c r="P77" s="1">
        <f>'Dilution factors'!$B77*'DL 0.5 corrected'!P77/1000</f>
        <v>2.0500000000000002E-3</v>
      </c>
      <c r="Q77" s="1">
        <f>'Dilution factors'!$B77*'DL 0.5 corrected'!Q77/1000</f>
        <v>3.5499999999999998E-3</v>
      </c>
      <c r="R77" s="1">
        <f>'Dilution factors'!$B77*'DL 0.5 corrected'!R77/1000</f>
        <v>2.3E-3</v>
      </c>
      <c r="S77" s="1">
        <f>'Dilution factors'!$B77*'DL 0.5 corrected'!S77/1000</f>
        <v>4.75E-4</v>
      </c>
      <c r="T77" s="1">
        <f>'Dilution factors'!$B77*'DL 0.5 corrected'!T77/1000</f>
        <v>1.9499999999999999E-3</v>
      </c>
      <c r="U77" s="1">
        <f>'Dilution factors'!$B77*'DL 0.5 corrected'!U77/1000</f>
        <v>7.8049999999999994E-2</v>
      </c>
      <c r="V77" s="1">
        <f>'Dilution factors'!$B77*'DL 0.5 corrected'!V77/1000</f>
        <v>6.2500000000000001E-4</v>
      </c>
      <c r="W77" s="8">
        <f>'Dilution factors'!$B77*'DL 0.5 corrected'!W77/1000</f>
        <v>1E-4</v>
      </c>
      <c r="X77" s="1">
        <f>'Dilution factors'!$B77*'DL 0.5 corrected'!X77/1000</f>
        <v>1.5449999999999998E-2</v>
      </c>
      <c r="Y77" s="8">
        <f>'Dilution factors'!$B77*'DL 0.5 corrected'!Y77/1000</f>
        <v>7.4999999999999993E-5</v>
      </c>
      <c r="Z77" s="2">
        <f>'Dilution factors'!$B77*'DL 0.5 corrected'!Z77/1000</f>
        <v>6.4999999999999997E-4</v>
      </c>
      <c r="AA77" s="8">
        <f>'Dilution factors'!$B77*'DL 0.5 corrected'!AA77/1000</f>
        <v>4.0000000000000002E-4</v>
      </c>
    </row>
    <row r="78" spans="1:27" x14ac:dyDescent="0.2">
      <c r="A78" s="2" t="s">
        <v>45</v>
      </c>
      <c r="B78" s="3">
        <v>8</v>
      </c>
      <c r="C78" s="3">
        <v>17</v>
      </c>
      <c r="D78" s="2" t="s">
        <v>125</v>
      </c>
      <c r="E78" s="2" t="s">
        <v>81</v>
      </c>
      <c r="F78" s="1">
        <f>'Dilution factors'!$B78*'DL 0.5 corrected'!F78/1000</f>
        <v>1.2999999999999999E-3</v>
      </c>
      <c r="G78" s="1">
        <f>'Dilution factors'!$B78*'DL 0.5 corrected'!G78/1000</f>
        <v>13.998150000000001</v>
      </c>
      <c r="H78" s="1">
        <f>'Dilution factors'!$B78*'DL 0.5 corrected'!H78/1000</f>
        <v>8.3405000000000005</v>
      </c>
      <c r="I78" s="1">
        <f>'Dilution factors'!$B78*'DL 0.5 corrected'!I78/1000</f>
        <v>0.10049999999999999</v>
      </c>
      <c r="J78" s="1">
        <f>'Dilution factors'!$B78*'DL 0.5 corrected'!J78/1000</f>
        <v>2.423</v>
      </c>
      <c r="K78" s="1">
        <f>'Dilution factors'!$B78*'DL 0.5 corrected'!K78/1000</f>
        <v>13.575299999999999</v>
      </c>
      <c r="L78" s="1">
        <f>'Dilution factors'!$B78*'DL 0.5 corrected'!L78/1000</f>
        <v>1.4999999999999999E-4</v>
      </c>
      <c r="M78" s="1">
        <f>'Dilution factors'!$B78*'DL 0.5 corrected'!M78/1000</f>
        <v>1.1650000000000001E-2</v>
      </c>
      <c r="N78" s="1">
        <f>'Dilution factors'!$B78*'DL 0.5 corrected'!N78/1000</f>
        <v>0.24309999999999998</v>
      </c>
      <c r="O78" s="1">
        <f>'Dilution factors'!$B78*'DL 0.5 corrected'!O78/1000</f>
        <v>2.5000000000000001E-5</v>
      </c>
      <c r="P78" s="1">
        <f>'Dilution factors'!$B78*'DL 0.5 corrected'!P78/1000</f>
        <v>1.2999999999999999E-3</v>
      </c>
      <c r="Q78" s="1">
        <f>'Dilution factors'!$B78*'DL 0.5 corrected'!Q78/1000</f>
        <v>1.6500000000000002E-3</v>
      </c>
      <c r="R78" s="1">
        <f>'Dilution factors'!$B78*'DL 0.5 corrected'!R78/1000</f>
        <v>2.3E-3</v>
      </c>
      <c r="S78" s="1">
        <f>'Dilution factors'!$B78*'DL 0.5 corrected'!S78/1000</f>
        <v>4.75E-4</v>
      </c>
      <c r="T78" s="1">
        <f>'Dilution factors'!$B78*'DL 0.5 corrected'!T78/1000</f>
        <v>1.6000000000000001E-3</v>
      </c>
      <c r="U78" s="1">
        <f>'Dilution factors'!$B78*'DL 0.5 corrected'!U78/1000</f>
        <v>7.5850000000000001E-2</v>
      </c>
      <c r="V78" s="1">
        <f>'Dilution factors'!$B78*'DL 0.5 corrected'!V78/1000</f>
        <v>6.2500000000000001E-4</v>
      </c>
      <c r="W78" s="8">
        <f>'Dilution factors'!$B78*'DL 0.5 corrected'!W78/1000</f>
        <v>1E-4</v>
      </c>
      <c r="X78" s="1">
        <f>'Dilution factors'!$B78*'DL 0.5 corrected'!X78/1000</f>
        <v>1.4399999999999998E-2</v>
      </c>
      <c r="Y78" s="8">
        <f>'Dilution factors'!$B78*'DL 0.5 corrected'!Y78/1000</f>
        <v>7.4999999999999993E-5</v>
      </c>
      <c r="Z78" s="2">
        <f>'Dilution factors'!$B78*'DL 0.5 corrected'!Z78/1000</f>
        <v>5.0000000000000001E-4</v>
      </c>
      <c r="AA78" s="8">
        <f>'Dilution factors'!$B78*'DL 0.5 corrected'!AA78/1000</f>
        <v>2.9999999999999997E-4</v>
      </c>
    </row>
    <row r="79" spans="1:27" x14ac:dyDescent="0.2">
      <c r="A79" s="2" t="s">
        <v>45</v>
      </c>
      <c r="B79" s="3">
        <v>8</v>
      </c>
      <c r="C79" s="3">
        <v>17</v>
      </c>
      <c r="D79" s="2" t="s">
        <v>125</v>
      </c>
      <c r="E79" s="2" t="s">
        <v>84</v>
      </c>
      <c r="F79" s="1">
        <f>'Dilution factors'!$B79*'DL 0.5 corrected'!F79/1000</f>
        <v>1.2999999999999999E-3</v>
      </c>
      <c r="G79" s="1">
        <f>'Dilution factors'!$B79*'DL 0.5 corrected'!G79/1000</f>
        <v>14.36225</v>
      </c>
      <c r="H79" s="1">
        <f>'Dilution factors'!$B79*'DL 0.5 corrected'!H79/1000</f>
        <v>8.3236000000000008</v>
      </c>
      <c r="I79" s="1">
        <f>'Dilution factors'!$B79*'DL 0.5 corrected'!I79/1000</f>
        <v>0.3679</v>
      </c>
      <c r="J79" s="1">
        <f>'Dilution factors'!$B79*'DL 0.5 corrected'!J79/1000</f>
        <v>2.54975</v>
      </c>
      <c r="K79" s="1">
        <f>'Dilution factors'!$B79*'DL 0.5 corrected'!K79/1000</f>
        <v>13.092699999999999</v>
      </c>
      <c r="L79" s="1">
        <f>'Dilution factors'!$B79*'DL 0.5 corrected'!L79/1000</f>
        <v>3.4000000000000002E-3</v>
      </c>
      <c r="M79" s="1">
        <f>'Dilution factors'!$B79*'DL 0.5 corrected'!M79/1000</f>
        <v>1.115E-2</v>
      </c>
      <c r="N79" s="1">
        <f>'Dilution factors'!$B79*'DL 0.5 corrected'!N79/1000</f>
        <v>0.20474999999999999</v>
      </c>
      <c r="O79" s="1">
        <f>'Dilution factors'!$B79*'DL 0.5 corrected'!O79/1000</f>
        <v>2.5000000000000001E-4</v>
      </c>
      <c r="P79" s="1">
        <f>'Dilution factors'!$B79*'DL 0.5 corrected'!P79/1000</f>
        <v>1.5499999999999999E-3</v>
      </c>
      <c r="Q79" s="1">
        <f>'Dilution factors'!$B79*'DL 0.5 corrected'!Q79/1000</f>
        <v>3.4000000000000002E-3</v>
      </c>
      <c r="R79" s="1">
        <f>'Dilution factors'!$B79*'DL 0.5 corrected'!R79/1000</f>
        <v>2.3E-3</v>
      </c>
      <c r="S79" s="1">
        <f>'Dilution factors'!$B79*'DL 0.5 corrected'!S79/1000</f>
        <v>4.75E-4</v>
      </c>
      <c r="T79" s="1">
        <f>'Dilution factors'!$B79*'DL 0.5 corrected'!T79/1000</f>
        <v>1.7999999999999997E-3</v>
      </c>
      <c r="U79" s="1">
        <f>'Dilution factors'!$B79*'DL 0.5 corrected'!U79/1000</f>
        <v>7.6100000000000001E-2</v>
      </c>
      <c r="V79" s="1">
        <f>'Dilution factors'!$B79*'DL 0.5 corrected'!V79/1000</f>
        <v>6.2500000000000001E-4</v>
      </c>
      <c r="W79" s="8">
        <f>'Dilution factors'!$B79*'DL 0.5 corrected'!W79/1000</f>
        <v>1E-4</v>
      </c>
      <c r="X79" s="1">
        <f>'Dilution factors'!$B79*'DL 0.5 corrected'!X79/1000</f>
        <v>1.52E-2</v>
      </c>
      <c r="Y79" s="8">
        <f>'Dilution factors'!$B79*'DL 0.5 corrected'!Y79/1000</f>
        <v>7.4999999999999993E-5</v>
      </c>
      <c r="Z79" s="2">
        <f>'Dilution factors'!$B79*'DL 0.5 corrected'!Z79/1000</f>
        <v>5.9999999999999995E-4</v>
      </c>
      <c r="AA79" s="8">
        <f>'Dilution factors'!$B79*'DL 0.5 corrected'!AA79/1000</f>
        <v>2.9999999999999997E-4</v>
      </c>
    </row>
    <row r="80" spans="1:27" x14ac:dyDescent="0.2">
      <c r="A80" s="2" t="s">
        <v>45</v>
      </c>
      <c r="B80" s="3">
        <v>8</v>
      </c>
      <c r="C80" s="3">
        <v>18</v>
      </c>
      <c r="D80" s="2" t="s">
        <v>125</v>
      </c>
      <c r="E80" s="2" t="s">
        <v>82</v>
      </c>
      <c r="F80" s="1">
        <f>'Dilution factors'!$B80*'DL 0.5 corrected'!F80/1000</f>
        <v>1.2999999999999999E-3</v>
      </c>
      <c r="G80" s="1">
        <f>'Dilution factors'!$B80*'DL 0.5 corrected'!G80/1000</f>
        <v>14.172999999999998</v>
      </c>
      <c r="H80" s="1">
        <f>'Dilution factors'!$B80*'DL 0.5 corrected'!H80/1000</f>
        <v>8.1480500000000013</v>
      </c>
      <c r="I80" s="1">
        <f>'Dilution factors'!$B80*'DL 0.5 corrected'!I80/1000</f>
        <v>0.43529999999999996</v>
      </c>
      <c r="J80" s="1">
        <f>'Dilution factors'!$B80*'DL 0.5 corrected'!J80/1000</f>
        <v>2.5457000000000001</v>
      </c>
      <c r="K80" s="1">
        <f>'Dilution factors'!$B80*'DL 0.5 corrected'!K80/1000</f>
        <v>12.809700000000001</v>
      </c>
      <c r="L80" s="1">
        <f>'Dilution factors'!$B80*'DL 0.5 corrected'!L80/1000</f>
        <v>2E-3</v>
      </c>
      <c r="M80" s="1">
        <f>'Dilution factors'!$B80*'DL 0.5 corrected'!M80/1000</f>
        <v>8.0999999999999996E-3</v>
      </c>
      <c r="N80" s="1">
        <f>'Dilution factors'!$B80*'DL 0.5 corrected'!N80/1000</f>
        <v>0.23675000000000002</v>
      </c>
      <c r="O80" s="1">
        <f>'Dilution factors'!$B80*'DL 0.5 corrected'!O80/1000</f>
        <v>2.5000000000000001E-5</v>
      </c>
      <c r="P80" s="1">
        <f>'Dilution factors'!$B80*'DL 0.5 corrected'!P80/1000</f>
        <v>1.7500000000000003E-3</v>
      </c>
      <c r="Q80" s="1">
        <f>'Dilution factors'!$B80*'DL 0.5 corrected'!Q80/1000</f>
        <v>3.2499999999999999E-3</v>
      </c>
      <c r="R80" s="1">
        <f>'Dilution factors'!$B80*'DL 0.5 corrected'!R80/1000</f>
        <v>2.3E-3</v>
      </c>
      <c r="S80" s="1">
        <f>'Dilution factors'!$B80*'DL 0.5 corrected'!S80/1000</f>
        <v>4.75E-4</v>
      </c>
      <c r="T80" s="1">
        <f>'Dilution factors'!$B80*'DL 0.5 corrected'!T80/1000</f>
        <v>1.7500000000000003E-3</v>
      </c>
      <c r="U80" s="1">
        <f>'Dilution factors'!$B80*'DL 0.5 corrected'!U80/1000</f>
        <v>7.3850000000000013E-2</v>
      </c>
      <c r="V80" s="1">
        <f>'Dilution factors'!$B80*'DL 0.5 corrected'!V80/1000</f>
        <v>6.2500000000000001E-4</v>
      </c>
      <c r="W80" s="8">
        <f>'Dilution factors'!$B80*'DL 0.5 corrected'!W80/1000</f>
        <v>1E-4</v>
      </c>
      <c r="X80" s="1">
        <f>'Dilution factors'!$B80*'DL 0.5 corrected'!X80/1000</f>
        <v>1.61E-2</v>
      </c>
      <c r="Y80" s="8">
        <f>'Dilution factors'!$B80*'DL 0.5 corrected'!Y80/1000</f>
        <v>7.4999999999999993E-5</v>
      </c>
      <c r="Z80" s="2">
        <f>'Dilution factors'!$B80*'DL 0.5 corrected'!Z80/1000</f>
        <v>5.4999999999999992E-4</v>
      </c>
      <c r="AA80" s="8">
        <f>'Dilution factors'!$B80*'DL 0.5 corrected'!AA80/1000</f>
        <v>3.5000000000000005E-4</v>
      </c>
    </row>
    <row r="81" spans="1:27" x14ac:dyDescent="0.2">
      <c r="A81" s="2" t="s">
        <v>45</v>
      </c>
      <c r="B81" s="3">
        <v>8</v>
      </c>
      <c r="C81" s="3">
        <v>19</v>
      </c>
      <c r="D81" s="2" t="s">
        <v>125</v>
      </c>
      <c r="E81" s="2" t="s">
        <v>85</v>
      </c>
      <c r="F81" s="1">
        <f>'Dilution factors'!$B81*'DL 0.5 corrected'!F81/1000</f>
        <v>1.2999999999999999E-3</v>
      </c>
      <c r="G81" s="1">
        <f>'Dilution factors'!$B81*'DL 0.5 corrected'!G81/1000</f>
        <v>13.645899999999999</v>
      </c>
      <c r="H81" s="1">
        <f>'Dilution factors'!$B81*'DL 0.5 corrected'!H81/1000</f>
        <v>8.1772999999999989</v>
      </c>
      <c r="I81" s="1">
        <f>'Dilution factors'!$B81*'DL 0.5 corrected'!I81/1000</f>
        <v>0.10335000000000001</v>
      </c>
      <c r="J81" s="1">
        <f>'Dilution factors'!$B81*'DL 0.5 corrected'!J81/1000</f>
        <v>2.4942500000000001</v>
      </c>
      <c r="K81" s="1">
        <f>'Dilution factors'!$B81*'DL 0.5 corrected'!K81/1000</f>
        <v>13.327350000000003</v>
      </c>
      <c r="L81" s="1">
        <f>'Dilution factors'!$B81*'DL 0.5 corrected'!L81/1000</f>
        <v>1.4999999999999999E-4</v>
      </c>
      <c r="M81" s="1">
        <f>'Dilution factors'!$B81*'DL 0.5 corrected'!M81/1000</f>
        <v>0.18395</v>
      </c>
      <c r="N81" s="1">
        <f>'Dilution factors'!$B81*'DL 0.5 corrected'!N81/1000</f>
        <v>0.33334999999999998</v>
      </c>
      <c r="O81" s="1">
        <f>'Dilution factors'!$B81*'DL 0.5 corrected'!O81/1000</f>
        <v>2.5000000000000001E-5</v>
      </c>
      <c r="P81" s="1">
        <f>'Dilution factors'!$B81*'DL 0.5 corrected'!P81/1000</f>
        <v>1.15E-3</v>
      </c>
      <c r="Q81" s="1">
        <f>'Dilution factors'!$B81*'DL 0.5 corrected'!Q81/1000</f>
        <v>1E-3</v>
      </c>
      <c r="R81" s="1">
        <f>'Dilution factors'!$B81*'DL 0.5 corrected'!R81/1000</f>
        <v>2.3E-3</v>
      </c>
      <c r="S81" s="1">
        <f>'Dilution factors'!$B81*'DL 0.5 corrected'!S81/1000</f>
        <v>4.75E-4</v>
      </c>
      <c r="T81" s="1">
        <f>'Dilution factors'!$B81*'DL 0.5 corrected'!T81/1000</f>
        <v>1.5499999999999999E-3</v>
      </c>
      <c r="U81" s="1">
        <f>'Dilution factors'!$B81*'DL 0.5 corrected'!U81/1000</f>
        <v>7.3999999999999996E-2</v>
      </c>
      <c r="V81" s="1">
        <f>'Dilution factors'!$B81*'DL 0.5 corrected'!V81/1000</f>
        <v>6.2500000000000001E-4</v>
      </c>
      <c r="W81" s="8">
        <f>'Dilution factors'!$B81*'DL 0.5 corrected'!W81/1000</f>
        <v>1E-4</v>
      </c>
      <c r="X81" s="1">
        <f>'Dilution factors'!$B81*'DL 0.5 corrected'!X81/1000</f>
        <v>8.6E-3</v>
      </c>
      <c r="Y81" s="8">
        <f>'Dilution factors'!$B81*'DL 0.5 corrected'!Y81/1000</f>
        <v>7.4999999999999993E-5</v>
      </c>
      <c r="Z81" s="2">
        <f>'Dilution factors'!$B81*'DL 0.5 corrected'!Z81/1000</f>
        <v>5.9999999999999995E-4</v>
      </c>
      <c r="AA81" s="8">
        <f>'Dilution factors'!$B81*'DL 0.5 corrected'!AA81/1000</f>
        <v>2.5000000000000001E-4</v>
      </c>
    </row>
    <row r="82" spans="1:27" x14ac:dyDescent="0.2">
      <c r="A82" s="2" t="s">
        <v>45</v>
      </c>
      <c r="B82" s="3">
        <v>8</v>
      </c>
      <c r="C82" s="3">
        <v>20</v>
      </c>
      <c r="D82" s="2" t="s">
        <v>125</v>
      </c>
      <c r="E82" s="2" t="s">
        <v>80</v>
      </c>
      <c r="F82" s="1">
        <f>'Dilution factors'!$B82*'DL 0.5 corrected'!F82/1000</f>
        <v>1.2999999999999999E-3</v>
      </c>
      <c r="G82" s="1">
        <f>'Dilution factors'!$B82*'DL 0.5 corrected'!G82/1000</f>
        <v>14.519399999999999</v>
      </c>
      <c r="H82" s="1">
        <f>'Dilution factors'!$B82*'DL 0.5 corrected'!H82/1000</f>
        <v>8.3600499999999993</v>
      </c>
      <c r="I82" s="1">
        <f>'Dilution factors'!$B82*'DL 0.5 corrected'!I82/1000</f>
        <v>0.46635000000000004</v>
      </c>
      <c r="J82" s="1">
        <f>'Dilution factors'!$B82*'DL 0.5 corrected'!J82/1000</f>
        <v>2.6234000000000002</v>
      </c>
      <c r="K82" s="1">
        <f>'Dilution factors'!$B82*'DL 0.5 corrected'!K82/1000</f>
        <v>13.78735</v>
      </c>
      <c r="L82" s="1">
        <f>'Dilution factors'!$B82*'DL 0.5 corrected'!L82/1000</f>
        <v>2.7000000000000001E-3</v>
      </c>
      <c r="M82" s="1">
        <f>'Dilution factors'!$B82*'DL 0.5 corrected'!M82/1000</f>
        <v>6.7900000000000002E-2</v>
      </c>
      <c r="N82" s="1">
        <f>'Dilution factors'!$B82*'DL 0.5 corrected'!N82/1000</f>
        <v>0.34570000000000001</v>
      </c>
      <c r="O82" s="1">
        <f>'Dilution factors'!$B82*'DL 0.5 corrected'!O82/1000</f>
        <v>1E-4</v>
      </c>
      <c r="P82" s="1">
        <f>'Dilution factors'!$B82*'DL 0.5 corrected'!P82/1000</f>
        <v>2.1999999999999997E-3</v>
      </c>
      <c r="Q82" s="1">
        <f>'Dilution factors'!$B82*'DL 0.5 corrected'!Q82/1000</f>
        <v>3.5499999999999998E-3</v>
      </c>
      <c r="R82" s="1">
        <f>'Dilution factors'!$B82*'DL 0.5 corrected'!R82/1000</f>
        <v>2.3E-3</v>
      </c>
      <c r="S82" s="1">
        <f>'Dilution factors'!$B82*'DL 0.5 corrected'!S82/1000</f>
        <v>4.75E-4</v>
      </c>
      <c r="T82" s="1">
        <f>'Dilution factors'!$B82*'DL 0.5 corrected'!T82/1000</f>
        <v>2.15E-3</v>
      </c>
      <c r="U82" s="1">
        <f>'Dilution factors'!$B82*'DL 0.5 corrected'!U82/1000</f>
        <v>7.7450000000000005E-2</v>
      </c>
      <c r="V82" s="1">
        <f>'Dilution factors'!$B82*'DL 0.5 corrected'!V82/1000</f>
        <v>6.2500000000000001E-4</v>
      </c>
      <c r="W82" s="8">
        <f>'Dilution factors'!$B82*'DL 0.5 corrected'!W82/1000</f>
        <v>1E-4</v>
      </c>
      <c r="X82" s="1">
        <f>'Dilution factors'!$B82*'DL 0.5 corrected'!X82/1000</f>
        <v>1.4799999999999999E-2</v>
      </c>
      <c r="Y82" s="8">
        <f>'Dilution factors'!$B82*'DL 0.5 corrected'!Y82/1000</f>
        <v>7.4999999999999993E-5</v>
      </c>
      <c r="Z82" s="2">
        <f>'Dilution factors'!$B82*'DL 0.5 corrected'!Z82/1000</f>
        <v>6.4999999999999997E-4</v>
      </c>
      <c r="AA82" s="8">
        <f>'Dilution factors'!$B82*'DL 0.5 corrected'!AA82/1000</f>
        <v>3.5000000000000005E-4</v>
      </c>
    </row>
    <row r="83" spans="1:27" x14ac:dyDescent="0.2">
      <c r="A83" s="2" t="s">
        <v>45</v>
      </c>
      <c r="B83" s="3">
        <v>8</v>
      </c>
      <c r="C83" s="3">
        <v>21</v>
      </c>
      <c r="D83" s="2" t="s">
        <v>125</v>
      </c>
      <c r="E83" s="2" t="s">
        <v>76</v>
      </c>
      <c r="F83" s="1">
        <f>'Dilution factors'!$B83*'DL 0.5 corrected'!F83/1000</f>
        <v>1.2999999999999999E-3</v>
      </c>
      <c r="G83" s="1">
        <f>'Dilution factors'!$B83*'DL 0.5 corrected'!G83/1000</f>
        <v>13.888900000000001</v>
      </c>
      <c r="H83" s="1">
        <f>'Dilution factors'!$B83*'DL 0.5 corrected'!H83/1000</f>
        <v>8.2400500000000001</v>
      </c>
      <c r="I83" s="1">
        <f>'Dilution factors'!$B83*'DL 0.5 corrected'!I83/1000</f>
        <v>0.12315000000000001</v>
      </c>
      <c r="J83" s="1">
        <f>'Dilution factors'!$B83*'DL 0.5 corrected'!J83/1000</f>
        <v>2.4308000000000001</v>
      </c>
      <c r="K83" s="1">
        <f>'Dilution factors'!$B83*'DL 0.5 corrected'!K83/1000</f>
        <v>13.78795</v>
      </c>
      <c r="L83" s="1">
        <f>'Dilution factors'!$B83*'DL 0.5 corrected'!L83/1000</f>
        <v>2.5000000000000001E-3</v>
      </c>
      <c r="M83" s="1">
        <f>'Dilution factors'!$B83*'DL 0.5 corrected'!M83/1000</f>
        <v>1.6900000000000002E-2</v>
      </c>
      <c r="N83" s="1">
        <f>'Dilution factors'!$B83*'DL 0.5 corrected'!N83/1000</f>
        <v>0.28094999999999998</v>
      </c>
      <c r="O83" s="1">
        <f>'Dilution factors'!$B83*'DL 0.5 corrected'!O83/1000</f>
        <v>2.5000000000000001E-5</v>
      </c>
      <c r="P83" s="1">
        <f>'Dilution factors'!$B83*'DL 0.5 corrected'!P83/1000</f>
        <v>1.9499999999999999E-3</v>
      </c>
      <c r="Q83" s="1">
        <f>'Dilution factors'!$B83*'DL 0.5 corrected'!Q83/1000</f>
        <v>1.2999999999999999E-3</v>
      </c>
      <c r="R83" s="1">
        <f>'Dilution factors'!$B83*'DL 0.5 corrected'!R83/1000</f>
        <v>2.3E-3</v>
      </c>
      <c r="S83" s="1">
        <f>'Dilution factors'!$B83*'DL 0.5 corrected'!S83/1000</f>
        <v>4.75E-4</v>
      </c>
      <c r="T83" s="1">
        <f>'Dilution factors'!$B83*'DL 0.5 corrected'!T83/1000</f>
        <v>1.6000000000000001E-3</v>
      </c>
      <c r="U83" s="1">
        <f>'Dilution factors'!$B83*'DL 0.5 corrected'!U83/1000</f>
        <v>7.5749999999999998E-2</v>
      </c>
      <c r="V83" s="1">
        <f>'Dilution factors'!$B83*'DL 0.5 corrected'!V83/1000</f>
        <v>6.2500000000000001E-4</v>
      </c>
      <c r="W83" s="8">
        <f>'Dilution factors'!$B83*'DL 0.5 corrected'!W83/1000</f>
        <v>1E-4</v>
      </c>
      <c r="X83" s="1">
        <f>'Dilution factors'!$B83*'DL 0.5 corrected'!X83/1000</f>
        <v>1.8949999999999998E-2</v>
      </c>
      <c r="Y83" s="8">
        <f>'Dilution factors'!$B83*'DL 0.5 corrected'!Y83/1000</f>
        <v>7.4999999999999993E-5</v>
      </c>
      <c r="Z83" s="2">
        <f>'Dilution factors'!$B83*'DL 0.5 corrected'!Z83/1000</f>
        <v>5.4999999999999992E-4</v>
      </c>
      <c r="AA83" s="8">
        <f>'Dilution factors'!$B83*'DL 0.5 corrected'!AA83/1000</f>
        <v>2.9999999999999997E-4</v>
      </c>
    </row>
    <row r="84" spans="1:27" x14ac:dyDescent="0.2">
      <c r="A84" s="2" t="s">
        <v>45</v>
      </c>
      <c r="B84" s="3">
        <v>8</v>
      </c>
      <c r="C84" s="3">
        <v>22</v>
      </c>
      <c r="D84" s="2" t="s">
        <v>125</v>
      </c>
      <c r="E84" s="2" t="s">
        <v>74</v>
      </c>
      <c r="F84" s="1">
        <f>'Dilution factors'!$B84*'DL 0.5 corrected'!F84/1000</f>
        <v>1.2999999999999999E-3</v>
      </c>
      <c r="G84" s="1">
        <f>'Dilution factors'!$B84*'DL 0.5 corrected'!G84/1000</f>
        <v>18.885349999999999</v>
      </c>
      <c r="H84" s="1">
        <f>'Dilution factors'!$B84*'DL 0.5 corrected'!H84/1000</f>
        <v>8.2906499999999994</v>
      </c>
      <c r="I84" s="1">
        <f>'Dilution factors'!$B84*'DL 0.5 corrected'!I84/1000</f>
        <v>0.43219999999999997</v>
      </c>
      <c r="J84" s="1">
        <f>'Dilution factors'!$B84*'DL 0.5 corrected'!J84/1000</f>
        <v>4.7771999999999997</v>
      </c>
      <c r="K84" s="1">
        <f>'Dilution factors'!$B84*'DL 0.5 corrected'!K84/1000</f>
        <v>21.890600000000003</v>
      </c>
      <c r="L84" s="1">
        <f>'Dilution factors'!$B84*'DL 0.5 corrected'!L84/1000</f>
        <v>2.3999999999999998E-3</v>
      </c>
      <c r="M84" s="1">
        <f>'Dilution factors'!$B84*'DL 0.5 corrected'!M84/1000</f>
        <v>7.2499999999999995E-3</v>
      </c>
      <c r="N84" s="1">
        <f>'Dilution factors'!$B84*'DL 0.5 corrected'!N84/1000</f>
        <v>0.25464999999999999</v>
      </c>
      <c r="O84" s="1">
        <f>'Dilution factors'!$B84*'DL 0.5 corrected'!O84/1000</f>
        <v>2.5000000000000001E-5</v>
      </c>
      <c r="P84" s="1">
        <f>'Dilution factors'!$B84*'DL 0.5 corrected'!P84/1000</f>
        <v>1.9499999999999999E-3</v>
      </c>
      <c r="Q84" s="1">
        <f>'Dilution factors'!$B84*'DL 0.5 corrected'!Q84/1000</f>
        <v>3.3000000000000004E-3</v>
      </c>
      <c r="R84" s="1">
        <f>'Dilution factors'!$B84*'DL 0.5 corrected'!R84/1000</f>
        <v>2.3E-3</v>
      </c>
      <c r="S84" s="1">
        <f>'Dilution factors'!$B84*'DL 0.5 corrected'!S84/1000</f>
        <v>4.75E-4</v>
      </c>
      <c r="T84" s="1">
        <f>'Dilution factors'!$B84*'DL 0.5 corrected'!T84/1000</f>
        <v>4.15E-3</v>
      </c>
      <c r="U84" s="1">
        <f>'Dilution factors'!$B84*'DL 0.5 corrected'!U84/1000</f>
        <v>8.0200000000000007E-2</v>
      </c>
      <c r="V84" s="1">
        <f>'Dilution factors'!$B84*'DL 0.5 corrected'!V84/1000</f>
        <v>6.2500000000000001E-4</v>
      </c>
      <c r="W84" s="8">
        <f>'Dilution factors'!$B84*'DL 0.5 corrected'!W84/1000</f>
        <v>1E-4</v>
      </c>
      <c r="X84" s="1">
        <f>'Dilution factors'!$B84*'DL 0.5 corrected'!X84/1000</f>
        <v>2.215E-2</v>
      </c>
      <c r="Y84" s="8">
        <f>'Dilution factors'!$B84*'DL 0.5 corrected'!Y84/1000</f>
        <v>7.4999999999999993E-5</v>
      </c>
      <c r="Z84" s="2">
        <f>'Dilution factors'!$B84*'DL 0.5 corrected'!Z84/1000</f>
        <v>5.9999999999999995E-4</v>
      </c>
      <c r="AA84" s="8">
        <f>'Dilution factors'!$B84*'DL 0.5 corrected'!AA84/1000</f>
        <v>3.5000000000000005E-4</v>
      </c>
    </row>
    <row r="85" spans="1:27" s="17" customFormat="1" x14ac:dyDescent="0.2">
      <c r="A85" s="13" t="s">
        <v>151</v>
      </c>
      <c r="B85" s="14">
        <v>5</v>
      </c>
      <c r="C85" s="14">
        <v>99</v>
      </c>
      <c r="D85" s="13" t="s">
        <v>125</v>
      </c>
      <c r="E85" s="13" t="s">
        <v>86</v>
      </c>
      <c r="F85" s="15">
        <f>'Dilution factors'!$B85*'DL 0.5 corrected'!F85/1000</f>
        <v>7.2112719999999991E-2</v>
      </c>
      <c r="G85" s="15">
        <f>'Dilution factors'!$B85*'DL 0.5 corrected'!G85/1000</f>
        <v>56.281420474000001</v>
      </c>
      <c r="H85" s="15">
        <f>'Dilution factors'!$B85*'DL 0.5 corrected'!H85/1000</f>
        <v>618.74038621599993</v>
      </c>
      <c r="I85" s="15">
        <f>'Dilution factors'!$B85*'DL 0.5 corrected'!I85/1000</f>
        <v>67.097951140000006</v>
      </c>
      <c r="J85" s="15">
        <f>'Dilution factors'!$B85*'DL 0.5 corrected'!J85/1000</f>
        <v>0.292266146</v>
      </c>
      <c r="K85" s="15">
        <f>'Dilution factors'!$B85*'DL 0.5 corrected'!K85/1000</f>
        <v>285.43547822800008</v>
      </c>
      <c r="L85" s="15">
        <f>'Dilution factors'!$B85*'DL 0.5 corrected'!L85/1000</f>
        <v>1.4170988000000001E-2</v>
      </c>
      <c r="M85" s="15">
        <f>'Dilution factors'!$B85*'DL 0.5 corrected'!M85/1000</f>
        <v>53.038025114000007</v>
      </c>
      <c r="N85" s="15">
        <f>'Dilution factors'!$B85*'DL 0.5 corrected'!N85/1000</f>
        <v>426.88537510200001</v>
      </c>
      <c r="O85" s="15">
        <f>'Dilution factors'!$B85*'DL 0.5 corrected'!O85/1000</f>
        <v>0.60038031999999997</v>
      </c>
      <c r="P85" s="15">
        <f>'Dilution factors'!$B85*'DL 0.5 corrected'!P85/1000</f>
        <v>0.19000863200000001</v>
      </c>
      <c r="Q85" s="11">
        <f>'Dilution factors'!$B85*'DL 0.5 corrected'!Q85/1000</f>
        <v>0.72389431599999998</v>
      </c>
      <c r="R85" s="11">
        <f>'Dilution factors'!$B85*'DL 0.5 corrected'!R85/1000</f>
        <v>222.39898256000004</v>
      </c>
      <c r="S85" s="15">
        <f>'Dilution factors'!$B85*'DL 0.5 corrected'!S85/1000</f>
        <v>3.2702280000000005E-3</v>
      </c>
      <c r="T85" s="15">
        <f>'Dilution factors'!$B85*'DL 0.5 corrected'!T85/1000</f>
        <v>4.4860819999999997E-3</v>
      </c>
      <c r="U85" s="15">
        <f>'Dilution factors'!$B85*'DL 0.5 corrected'!U85/1000</f>
        <v>0.75412296199999995</v>
      </c>
      <c r="V85" s="15">
        <f>'Dilution factors'!$B85*'DL 0.5 corrected'!V85/1000</f>
        <v>5.2407500000000004E-4</v>
      </c>
      <c r="W85" s="10">
        <f>'Dilution factors'!$B85*'DL 0.5 corrected'!W85/1000</f>
        <v>9.3411128000000024E-2</v>
      </c>
      <c r="X85" s="15">
        <f>'Dilution factors'!$B85*'DL 0.5 corrected'!X85/1000</f>
        <v>1.6351140000000002E-3</v>
      </c>
      <c r="Y85" s="16">
        <f>'Dilution factors'!$B85*'DL 0.5 corrected'!Y85/1000</f>
        <v>6.2889E-5</v>
      </c>
      <c r="Z85" s="12">
        <f>'Dilution factors'!$B85*'DL 0.5 corrected'!Z85/1000</f>
        <v>1.8992478000000004E-2</v>
      </c>
      <c r="AA85" s="16">
        <f>'Dilution factors'!$B85*'DL 0.5 corrected'!AA85/1000</f>
        <v>2.2807744000000005E-2</v>
      </c>
    </row>
    <row r="86" spans="1:27" x14ac:dyDescent="0.2">
      <c r="A86" s="2" t="s">
        <v>45</v>
      </c>
      <c r="B86" s="3">
        <v>7</v>
      </c>
      <c r="C86" s="3">
        <v>15</v>
      </c>
      <c r="D86" s="2" t="s">
        <v>125</v>
      </c>
      <c r="E86" s="2" t="s">
        <v>67</v>
      </c>
      <c r="F86" s="1">
        <f>'Dilution factors'!$B86*'DL 0.5 corrected'!F86/1000</f>
        <v>2.6051999999999998E-4</v>
      </c>
      <c r="G86" s="1">
        <f>'Dilution factors'!$B86*'DL 0.5 corrected'!G86/1000</f>
        <v>13.643833200000001</v>
      </c>
      <c r="H86" s="1">
        <f>'Dilution factors'!$B86*'DL 0.5 corrected'!H86/1000</f>
        <v>8.0956890599999998</v>
      </c>
      <c r="I86" s="1">
        <f>'Dilution factors'!$B86*'DL 0.5 corrected'!I86/1000</f>
        <v>9.109181999999999E-2</v>
      </c>
      <c r="J86" s="1">
        <f>'Dilution factors'!$B86*'DL 0.5 corrected'!J86/1000</f>
        <v>2.58026022</v>
      </c>
      <c r="K86" s="1">
        <f>'Dilution factors'!$B86*'DL 0.5 corrected'!K86/1000</f>
        <v>14.843487719999999</v>
      </c>
      <c r="L86" s="1">
        <f>'Dilution factors'!$B86*'DL 0.5 corrected'!L86/1000</f>
        <v>6.5129999999999995E-4</v>
      </c>
      <c r="M86" s="1">
        <f>'Dilution factors'!$B86*'DL 0.5 corrected'!M86/1000</f>
        <v>2.0771459999999999E-2</v>
      </c>
      <c r="N86" s="1">
        <f>'Dilution factors'!$B86*'DL 0.5 corrected'!N86/1000</f>
        <v>0.31071018</v>
      </c>
      <c r="O86" s="1">
        <f>'Dilution factors'!$B86*'DL 0.5 corrected'!O86/1000</f>
        <v>8.0159999999999991E-5</v>
      </c>
      <c r="P86" s="1">
        <f>'Dilution factors'!$B86*'DL 0.5 corrected'!P86/1000</f>
        <v>1.2825599999999999E-3</v>
      </c>
      <c r="Q86" s="1">
        <f>'Dilution factors'!$B86*'DL 0.5 corrected'!Q86/1000</f>
        <v>2.67534E-3</v>
      </c>
      <c r="R86" s="1">
        <f>'Dilution factors'!$B86*'DL 0.5 corrected'!R86/1000</f>
        <v>4.6091999999999997E-4</v>
      </c>
      <c r="S86" s="1">
        <f>'Dilution factors'!$B86*'DL 0.5 corrected'!S86/1000</f>
        <v>7.4147999999999987E-4</v>
      </c>
      <c r="T86" s="1">
        <f>'Dilution factors'!$B86*'DL 0.5 corrected'!T86/1000</f>
        <v>1.7234399999999999E-3</v>
      </c>
      <c r="U86" s="1">
        <f>'Dilution factors'!$B86*'DL 0.5 corrected'!U86/1000</f>
        <v>7.7564819999999993E-2</v>
      </c>
      <c r="V86" s="1">
        <f>'Dilution factors'!$B86*'DL 0.5 corrected'!V86/1000</f>
        <v>1.2525000000000001E-4</v>
      </c>
      <c r="W86" s="8">
        <f>'Dilution factors'!$B86*'DL 0.5 corrected'!W86/1000</f>
        <v>2.0039999999999998E-5</v>
      </c>
      <c r="X86" s="1">
        <f>'Dilution factors'!$B86*'DL 0.5 corrected'!X86/1000</f>
        <v>1.4468879999999998E-2</v>
      </c>
      <c r="Y86" s="8">
        <f>'Dilution factors'!$B86*'DL 0.5 corrected'!Y86/1000</f>
        <v>1.503E-5</v>
      </c>
      <c r="Z86" s="2">
        <f>'Dilution factors'!$B86*'DL 0.5 corrected'!Z86/1000</f>
        <v>7.9157999999999995E-4</v>
      </c>
      <c r="AA86" s="8">
        <f>'Dilution factors'!$B86*'DL 0.5 corrected'!AA86/1000</f>
        <v>3.2063999999999997E-4</v>
      </c>
    </row>
    <row r="87" spans="1:27" x14ac:dyDescent="0.2">
      <c r="A87" s="2" t="s">
        <v>45</v>
      </c>
      <c r="B87" s="3">
        <v>5</v>
      </c>
      <c r="C87" s="3">
        <v>0</v>
      </c>
      <c r="D87" s="2" t="s">
        <v>126</v>
      </c>
      <c r="E87" s="2" t="s">
        <v>46</v>
      </c>
      <c r="F87" s="1">
        <f>'Dilution factors'!$B87*'DL 0.5 corrected'!F87/1000</f>
        <v>1.2999999999999999E-3</v>
      </c>
      <c r="G87" s="1">
        <f>'Dilution factors'!$B87*'DL 0.5 corrected'!G87/1000</f>
        <v>0.18444999999999998</v>
      </c>
      <c r="H87" s="1">
        <f>'Dilution factors'!$B87*'DL 0.5 corrected'!H87/1000</f>
        <v>4.8600000000000004E-2</v>
      </c>
      <c r="I87" s="1">
        <f>'Dilution factors'!$B87*'DL 0.5 corrected'!I87/1000</f>
        <v>0.21055000000000001</v>
      </c>
      <c r="J87" s="1">
        <f>'Dilution factors'!$B87*'DL 0.5 corrected'!J87/1000</f>
        <v>9.7750000000000007E-3</v>
      </c>
      <c r="K87" s="1">
        <f>'Dilution factors'!$B87*'DL 0.5 corrected'!K87/1000</f>
        <v>7.14175</v>
      </c>
      <c r="L87" s="1">
        <f>'Dilution factors'!$B87*'DL 0.5 corrected'!L87/1000</f>
        <v>2.5999999999999999E-3</v>
      </c>
      <c r="M87" s="1">
        <f>'Dilution factors'!$B87*'DL 0.5 corrected'!M87/1000</f>
        <v>8.0000000000000004E-4</v>
      </c>
      <c r="N87" s="1">
        <f>'Dilution factors'!$B87*'DL 0.5 corrected'!N87/1000</f>
        <v>4.3425000000000005E-2</v>
      </c>
      <c r="O87" s="1">
        <f>'Dilution factors'!$B87*'DL 0.5 corrected'!O87/1000</f>
        <v>2.9999999999999997E-4</v>
      </c>
      <c r="P87" s="1">
        <f>'Dilution factors'!$B87*'DL 0.5 corrected'!P87/1000</f>
        <v>3.4000000000000002E-3</v>
      </c>
      <c r="Q87" s="1">
        <f>'Dilution factors'!$B87*'DL 0.5 corrected'!Q87/1000</f>
        <v>4.75E-4</v>
      </c>
      <c r="R87" s="1">
        <f>'Dilution factors'!$B87*'DL 0.5 corrected'!R87/1000</f>
        <v>0.60519999999999996</v>
      </c>
      <c r="S87" s="1">
        <f>'Dilution factors'!$B87*'DL 0.5 corrected'!S87/1000</f>
        <v>1.5499999999999999E-3</v>
      </c>
      <c r="T87" s="1">
        <f>'Dilution factors'!$B87*'DL 0.5 corrected'!T87/1000</f>
        <v>2.0000000000000001E-4</v>
      </c>
      <c r="U87" s="1">
        <f>'Dilution factors'!$B87*'DL 0.5 corrected'!U87/1000</f>
        <v>2.65E-3</v>
      </c>
      <c r="V87" s="1">
        <f>'Dilution factors'!$B87*'DL 0.5 corrected'!V87/1000</f>
        <v>6.2500000000000001E-4</v>
      </c>
      <c r="W87" s="8">
        <f>'Dilution factors'!$B87*'DL 0.5 corrected'!W87/1000</f>
        <v>1E-4</v>
      </c>
      <c r="X87" s="1">
        <f>'Dilution factors'!$B87*'DL 0.5 corrected'!X87/1000</f>
        <v>2.5000000000000001E-4</v>
      </c>
      <c r="Y87" s="8">
        <f>'Dilution factors'!$B87*'DL 0.5 corrected'!Y87/1000</f>
        <v>1.8499999999999999E-3</v>
      </c>
      <c r="Z87" s="2">
        <f>'Dilution factors'!$B87*'DL 0.5 corrected'!Z87/1000</f>
        <v>5.9999999999999995E-4</v>
      </c>
      <c r="AA87" s="8">
        <f>'Dilution factors'!$B87*'DL 0.5 corrected'!AA87/1000</f>
        <v>2.5000000000000001E-5</v>
      </c>
    </row>
    <row r="88" spans="1:27" x14ac:dyDescent="0.2">
      <c r="A88" s="2" t="s">
        <v>45</v>
      </c>
      <c r="B88" s="3">
        <v>5</v>
      </c>
      <c r="C88" s="3">
        <v>0</v>
      </c>
      <c r="D88" s="2" t="s">
        <v>126</v>
      </c>
      <c r="E88" s="2" t="s">
        <v>47</v>
      </c>
      <c r="F88" s="1">
        <f>'Dilution factors'!$B88*'DL 0.5 corrected'!F88/1000</f>
        <v>1.2999999999999999E-3</v>
      </c>
      <c r="G88" s="1">
        <f>'Dilution factors'!$B88*'DL 0.5 corrected'!G88/1000</f>
        <v>0.1462</v>
      </c>
      <c r="H88" s="1">
        <f>'Dilution factors'!$B88*'DL 0.5 corrected'!H88/1000</f>
        <v>5.4800000000000001E-2</v>
      </c>
      <c r="I88" s="1">
        <f>'Dilution factors'!$B88*'DL 0.5 corrected'!I88/1000</f>
        <v>0.21515000000000001</v>
      </c>
      <c r="J88" s="1">
        <f>'Dilution factors'!$B88*'DL 0.5 corrected'!J88/1000</f>
        <v>9.7750000000000007E-3</v>
      </c>
      <c r="K88" s="1">
        <f>'Dilution factors'!$B88*'DL 0.5 corrected'!K88/1000</f>
        <v>7.2892999999999999</v>
      </c>
      <c r="L88" s="1">
        <f>'Dilution factors'!$B88*'DL 0.5 corrected'!L88/1000</f>
        <v>4.0499999999999998E-3</v>
      </c>
      <c r="M88" s="1">
        <f>'Dilution factors'!$B88*'DL 0.5 corrected'!M88/1000</f>
        <v>1.0999999999999998E-3</v>
      </c>
      <c r="N88" s="1">
        <f>'Dilution factors'!$B88*'DL 0.5 corrected'!N88/1000</f>
        <v>4.3425000000000005E-2</v>
      </c>
      <c r="O88" s="1">
        <f>'Dilution factors'!$B88*'DL 0.5 corrected'!O88/1000</f>
        <v>2.9999999999999997E-4</v>
      </c>
      <c r="P88" s="1">
        <f>'Dilution factors'!$B88*'DL 0.5 corrected'!P88/1000</f>
        <v>1.0999999999999998E-3</v>
      </c>
      <c r="Q88" s="1">
        <f>'Dilution factors'!$B88*'DL 0.5 corrected'!Q88/1000</f>
        <v>4.75E-4</v>
      </c>
      <c r="R88" s="1">
        <f>'Dilution factors'!$B88*'DL 0.5 corrected'!R88/1000</f>
        <v>0.62954999999999994</v>
      </c>
      <c r="S88" s="1">
        <f>'Dilution factors'!$B88*'DL 0.5 corrected'!S88/1000</f>
        <v>4.75E-4</v>
      </c>
      <c r="T88" s="1">
        <f>'Dilution factors'!$B88*'DL 0.5 corrected'!T88/1000</f>
        <v>7.4999999999999993E-5</v>
      </c>
      <c r="U88" s="1">
        <f>'Dilution factors'!$B88*'DL 0.5 corrected'!U88/1000</f>
        <v>2.8500000000000001E-3</v>
      </c>
      <c r="V88" s="1">
        <f>'Dilution factors'!$B88*'DL 0.5 corrected'!V88/1000</f>
        <v>6.2500000000000001E-4</v>
      </c>
      <c r="W88" s="8">
        <f>'Dilution factors'!$B88*'DL 0.5 corrected'!W88/1000</f>
        <v>1E-4</v>
      </c>
      <c r="X88" s="1">
        <f>'Dilution factors'!$B88*'DL 0.5 corrected'!X88/1000</f>
        <v>4.0000000000000002E-4</v>
      </c>
      <c r="Y88" s="8">
        <f>'Dilution factors'!$B88*'DL 0.5 corrected'!Y88/1000</f>
        <v>2.9999999999999997E-4</v>
      </c>
      <c r="Z88" s="2">
        <f>'Dilution factors'!$B88*'DL 0.5 corrected'!Z88/1000</f>
        <v>3.5000000000000005E-4</v>
      </c>
      <c r="AA88" s="8">
        <f>'Dilution factors'!$B88*'DL 0.5 corrected'!AA88/1000</f>
        <v>2.5000000000000001E-5</v>
      </c>
    </row>
    <row r="89" spans="1:27" x14ac:dyDescent="0.2">
      <c r="A89" s="2" t="s">
        <v>45</v>
      </c>
      <c r="B89" s="3">
        <v>5</v>
      </c>
      <c r="C89" s="3">
        <v>0</v>
      </c>
      <c r="D89" s="2" t="s">
        <v>126</v>
      </c>
      <c r="E89" s="2" t="s">
        <v>48</v>
      </c>
      <c r="F89" s="1">
        <f>'Dilution factors'!$B89*'DL 0.5 corrected'!F89/1000</f>
        <v>1.2999999999999999E-3</v>
      </c>
      <c r="G89" s="1">
        <f>'Dilution factors'!$B89*'DL 0.5 corrected'!G89/1000</f>
        <v>0.13965</v>
      </c>
      <c r="H89" s="1">
        <f>'Dilution factors'!$B89*'DL 0.5 corrected'!H89/1000</f>
        <v>7.7450000000000005E-2</v>
      </c>
      <c r="I89" s="1">
        <f>'Dilution factors'!$B89*'DL 0.5 corrected'!I89/1000</f>
        <v>0.22625000000000003</v>
      </c>
      <c r="J89" s="1">
        <f>'Dilution factors'!$B89*'DL 0.5 corrected'!J89/1000</f>
        <v>9.7750000000000007E-3</v>
      </c>
      <c r="K89" s="1">
        <f>'Dilution factors'!$B89*'DL 0.5 corrected'!K89/1000</f>
        <v>7.2637499999999999</v>
      </c>
      <c r="L89" s="1">
        <f>'Dilution factors'!$B89*'DL 0.5 corrected'!L89/1000</f>
        <v>3.2000000000000002E-3</v>
      </c>
      <c r="M89" s="1">
        <f>'Dilution factors'!$B89*'DL 0.5 corrected'!M89/1000</f>
        <v>8.0000000000000004E-4</v>
      </c>
      <c r="N89" s="1">
        <f>'Dilution factors'!$B89*'DL 0.5 corrected'!N89/1000</f>
        <v>4.3425000000000005E-2</v>
      </c>
      <c r="O89" s="1">
        <f>'Dilution factors'!$B89*'DL 0.5 corrected'!O89/1000</f>
        <v>2.9999999999999997E-4</v>
      </c>
      <c r="P89" s="1">
        <f>'Dilution factors'!$B89*'DL 0.5 corrected'!P89/1000</f>
        <v>8.5000000000000006E-4</v>
      </c>
      <c r="Q89" s="1">
        <f>'Dilution factors'!$B89*'DL 0.5 corrected'!Q89/1000</f>
        <v>4.75E-4</v>
      </c>
      <c r="R89" s="1">
        <f>'Dilution factors'!$B89*'DL 0.5 corrected'!R89/1000</f>
        <v>0.61864999999999992</v>
      </c>
      <c r="S89" s="1">
        <f>'Dilution factors'!$B89*'DL 0.5 corrected'!S89/1000</f>
        <v>4.75E-4</v>
      </c>
      <c r="T89" s="1">
        <f>'Dilution factors'!$B89*'DL 0.5 corrected'!T89/1000</f>
        <v>7.4999999999999993E-5</v>
      </c>
      <c r="U89" s="1">
        <f>'Dilution factors'!$B89*'DL 0.5 corrected'!U89/1000</f>
        <v>2.65E-3</v>
      </c>
      <c r="V89" s="1">
        <f>'Dilution factors'!$B89*'DL 0.5 corrected'!V89/1000</f>
        <v>6.2500000000000001E-4</v>
      </c>
      <c r="W89" s="8">
        <f>'Dilution factors'!$B89*'DL 0.5 corrected'!W89/1000</f>
        <v>1E-4</v>
      </c>
      <c r="X89" s="1">
        <f>'Dilution factors'!$B89*'DL 0.5 corrected'!X89/1000</f>
        <v>1E-3</v>
      </c>
      <c r="Y89" s="8">
        <f>'Dilution factors'!$B89*'DL 0.5 corrected'!Y89/1000</f>
        <v>7.4999999999999993E-5</v>
      </c>
      <c r="Z89" s="2">
        <f>'Dilution factors'!$B89*'DL 0.5 corrected'!Z89/1000</f>
        <v>2.5000000000000001E-4</v>
      </c>
      <c r="AA89" s="8">
        <f>'Dilution factors'!$B89*'DL 0.5 corrected'!AA89/1000</f>
        <v>2.5000000000000001E-5</v>
      </c>
    </row>
    <row r="90" spans="1:27" x14ac:dyDescent="0.2">
      <c r="A90" s="2" t="s">
        <v>45</v>
      </c>
      <c r="B90" s="3">
        <v>6</v>
      </c>
      <c r="C90" s="3">
        <v>6</v>
      </c>
      <c r="D90" s="2" t="s">
        <v>126</v>
      </c>
      <c r="E90" s="2" t="s">
        <v>57</v>
      </c>
      <c r="F90" s="1">
        <f>'Dilution factors'!$B90*'DL 0.5 corrected'!F90/1000</f>
        <v>1.2999999999999999E-3</v>
      </c>
      <c r="G90" s="1">
        <f>'Dilution factors'!$B90*'DL 0.5 corrected'!G90/1000</f>
        <v>0.63369999999999993</v>
      </c>
      <c r="H90" s="1">
        <f>'Dilution factors'!$B90*'DL 0.5 corrected'!H90/1000</f>
        <v>0.34384999999999999</v>
      </c>
      <c r="I90" s="1">
        <f>'Dilution factors'!$B90*'DL 0.5 corrected'!I90/1000</f>
        <v>1.9681000000000002</v>
      </c>
      <c r="J90" s="1">
        <f>'Dilution factors'!$B90*'DL 0.5 corrected'!J90/1000</f>
        <v>9.7750000000000007E-3</v>
      </c>
      <c r="K90" s="1">
        <f>'Dilution factors'!$B90*'DL 0.5 corrected'!K90/1000</f>
        <v>16.151300000000003</v>
      </c>
      <c r="L90" s="1">
        <f>'Dilution factors'!$B90*'DL 0.5 corrected'!L90/1000</f>
        <v>3.0499999999999998E-3</v>
      </c>
      <c r="M90" s="1">
        <f>'Dilution factors'!$B90*'DL 0.5 corrected'!M90/1000</f>
        <v>3.2499999999999999E-3</v>
      </c>
      <c r="N90" s="1">
        <f>'Dilution factors'!$B90*'DL 0.5 corrected'!N90/1000</f>
        <v>4.3425000000000005E-2</v>
      </c>
      <c r="O90" s="1">
        <f>'Dilution factors'!$B90*'DL 0.5 corrected'!O90/1000</f>
        <v>2.4500000000000004E-3</v>
      </c>
      <c r="P90" s="1">
        <f>'Dilution factors'!$B90*'DL 0.5 corrected'!P90/1000</f>
        <v>3.9500000000000004E-3</v>
      </c>
      <c r="Q90" s="1">
        <f>'Dilution factors'!$B90*'DL 0.5 corrected'!Q90/1000</f>
        <v>1.2800000000000001E-2</v>
      </c>
      <c r="R90" s="1">
        <f>'Dilution factors'!$B90*'DL 0.5 corrected'!R90/1000</f>
        <v>0.56940000000000002</v>
      </c>
      <c r="S90" s="1">
        <f>'Dilution factors'!$B90*'DL 0.5 corrected'!S90/1000</f>
        <v>4.75E-4</v>
      </c>
      <c r="T90" s="1">
        <f>'Dilution factors'!$B90*'DL 0.5 corrected'!T90/1000</f>
        <v>5.4999999999999992E-4</v>
      </c>
      <c r="U90" s="1">
        <f>'Dilution factors'!$B90*'DL 0.5 corrected'!U90/1000</f>
        <v>2.545E-2</v>
      </c>
      <c r="V90" s="1">
        <f>'Dilution factors'!$B90*'DL 0.5 corrected'!V90/1000</f>
        <v>6.2500000000000001E-4</v>
      </c>
      <c r="W90" s="8">
        <f>'Dilution factors'!$B90*'DL 0.5 corrected'!W90/1000</f>
        <v>1E-4</v>
      </c>
      <c r="X90" s="1">
        <f>'Dilution factors'!$B90*'DL 0.5 corrected'!X90/1000</f>
        <v>8.2000000000000007E-3</v>
      </c>
      <c r="Y90" s="8">
        <f>'Dilution factors'!$B90*'DL 0.5 corrected'!Y90/1000</f>
        <v>7.4999999999999993E-5</v>
      </c>
      <c r="Z90" s="2">
        <f>'Dilution factors'!$B90*'DL 0.5 corrected'!Z90/1000</f>
        <v>1.9499999999999999E-3</v>
      </c>
      <c r="AA90" s="8">
        <f>'Dilution factors'!$B90*'DL 0.5 corrected'!AA90/1000</f>
        <v>5.0000000000000002E-5</v>
      </c>
    </row>
    <row r="91" spans="1:27" x14ac:dyDescent="0.2">
      <c r="A91" s="2" t="s">
        <v>45</v>
      </c>
      <c r="B91" s="3">
        <v>6</v>
      </c>
      <c r="C91" s="3">
        <v>8</v>
      </c>
      <c r="D91" s="2" t="s">
        <v>126</v>
      </c>
      <c r="E91" s="2" t="s">
        <v>56</v>
      </c>
      <c r="F91" s="1">
        <f>'Dilution factors'!$B91*'DL 0.5 corrected'!F91/1000</f>
        <v>1.2999999999999999E-3</v>
      </c>
      <c r="G91" s="1">
        <f>'Dilution factors'!$B91*'DL 0.5 corrected'!G91/1000</f>
        <v>0.70105000000000006</v>
      </c>
      <c r="H91" s="1">
        <f>'Dilution factors'!$B91*'DL 0.5 corrected'!H91/1000</f>
        <v>0.20699999999999996</v>
      </c>
      <c r="I91" s="1">
        <f>'Dilution factors'!$B91*'DL 0.5 corrected'!I91/1000</f>
        <v>1.37155</v>
      </c>
      <c r="J91" s="1">
        <f>'Dilution factors'!$B91*'DL 0.5 corrected'!J91/1000</f>
        <v>9.7750000000000007E-3</v>
      </c>
      <c r="K91" s="1">
        <f>'Dilution factors'!$B91*'DL 0.5 corrected'!K91/1000</f>
        <v>11.808199999999999</v>
      </c>
      <c r="L91" s="1">
        <f>'Dilution factors'!$B91*'DL 0.5 corrected'!L91/1000</f>
        <v>3.4500000000000004E-3</v>
      </c>
      <c r="M91" s="1">
        <f>'Dilution factors'!$B91*'DL 0.5 corrected'!M91/1000</f>
        <v>2.1999999999999997E-3</v>
      </c>
      <c r="N91" s="1">
        <f>'Dilution factors'!$B91*'DL 0.5 corrected'!N91/1000</f>
        <v>4.3425000000000005E-2</v>
      </c>
      <c r="O91" s="1">
        <f>'Dilution factors'!$B91*'DL 0.5 corrected'!O91/1000</f>
        <v>9.4500000000000001E-3</v>
      </c>
      <c r="P91" s="1">
        <f>'Dilution factors'!$B91*'DL 0.5 corrected'!P91/1000</f>
        <v>2.8000000000000004E-3</v>
      </c>
      <c r="Q91" s="1">
        <f>'Dilution factors'!$B91*'DL 0.5 corrected'!Q91/1000</f>
        <v>4.5800000000000007E-2</v>
      </c>
      <c r="R91" s="1">
        <f>'Dilution factors'!$B91*'DL 0.5 corrected'!R91/1000</f>
        <v>0.60270000000000001</v>
      </c>
      <c r="S91" s="1">
        <f>'Dilution factors'!$B91*'DL 0.5 corrected'!S91/1000</f>
        <v>4.75E-4</v>
      </c>
      <c r="T91" s="1">
        <f>'Dilution factors'!$B91*'DL 0.5 corrected'!T91/1000</f>
        <v>5.9999999999999995E-4</v>
      </c>
      <c r="U91" s="1">
        <f>'Dilution factors'!$B91*'DL 0.5 corrected'!U91/1000</f>
        <v>1.515E-2</v>
      </c>
      <c r="V91" s="1">
        <f>'Dilution factors'!$B91*'DL 0.5 corrected'!V91/1000</f>
        <v>6.2500000000000001E-4</v>
      </c>
      <c r="W91" s="8">
        <f>'Dilution factors'!$B91*'DL 0.5 corrected'!W91/1000</f>
        <v>1E-4</v>
      </c>
      <c r="X91" s="1">
        <f>'Dilution factors'!$B91*'DL 0.5 corrected'!X91/1000</f>
        <v>9.1500000000000001E-3</v>
      </c>
      <c r="Y91" s="8">
        <f>'Dilution factors'!$B91*'DL 0.5 corrected'!Y91/1000</f>
        <v>7.4999999999999993E-5</v>
      </c>
      <c r="Z91" s="2">
        <f>'Dilution factors'!$B91*'DL 0.5 corrected'!Z91/1000</f>
        <v>2.4500000000000004E-3</v>
      </c>
      <c r="AA91" s="8">
        <f>'Dilution factors'!$B91*'DL 0.5 corrected'!AA91/1000</f>
        <v>1E-4</v>
      </c>
    </row>
    <row r="92" spans="1:27" x14ac:dyDescent="0.2">
      <c r="A92" s="2" t="s">
        <v>45</v>
      </c>
      <c r="B92" s="3">
        <v>6</v>
      </c>
      <c r="C92" s="3">
        <v>10</v>
      </c>
      <c r="D92" s="2" t="s">
        <v>126</v>
      </c>
      <c r="E92" s="2" t="s">
        <v>55</v>
      </c>
      <c r="F92" s="1">
        <f>'Dilution factors'!$B92*'DL 0.5 corrected'!F92/1000</f>
        <v>1.2999999999999999E-3</v>
      </c>
      <c r="G92" s="1">
        <f>'Dilution factors'!$B92*'DL 0.5 corrected'!G92/1000</f>
        <v>1.27345</v>
      </c>
      <c r="H92" s="1">
        <f>'Dilution factors'!$B92*'DL 0.5 corrected'!H92/1000</f>
        <v>0.58895000000000008</v>
      </c>
      <c r="I92" s="1">
        <f>'Dilution factors'!$B92*'DL 0.5 corrected'!I92/1000</f>
        <v>3.71645</v>
      </c>
      <c r="J92" s="1">
        <f>'Dilution factors'!$B92*'DL 0.5 corrected'!J92/1000</f>
        <v>3.2100000000000004E-2</v>
      </c>
      <c r="K92" s="1">
        <f>'Dilution factors'!$B92*'DL 0.5 corrected'!K92/1000</f>
        <v>22.766650000000002</v>
      </c>
      <c r="L92" s="1">
        <f>'Dilution factors'!$B92*'DL 0.5 corrected'!L92/1000</f>
        <v>4.5500000000000002E-3</v>
      </c>
      <c r="M92" s="1">
        <f>'Dilution factors'!$B92*'DL 0.5 corrected'!M92/1000</f>
        <v>5.2500000000000003E-3</v>
      </c>
      <c r="N92" s="1">
        <f>'Dilution factors'!$B92*'DL 0.5 corrected'!N92/1000</f>
        <v>4.3425000000000005E-2</v>
      </c>
      <c r="O92" s="1">
        <f>'Dilution factors'!$B92*'DL 0.5 corrected'!O92/1000</f>
        <v>2.5999999999999999E-3</v>
      </c>
      <c r="P92" s="1">
        <f>'Dilution factors'!$B92*'DL 0.5 corrected'!P92/1000</f>
        <v>5.2500000000000003E-3</v>
      </c>
      <c r="Q92" s="1">
        <f>'Dilution factors'!$B92*'DL 0.5 corrected'!Q92/1000</f>
        <v>1.3900000000000003E-2</v>
      </c>
      <c r="R92" s="1">
        <f>'Dilution factors'!$B92*'DL 0.5 corrected'!R92/1000</f>
        <v>1.9300000000000001E-2</v>
      </c>
      <c r="S92" s="1">
        <f>'Dilution factors'!$B92*'DL 0.5 corrected'!S92/1000</f>
        <v>4.75E-4</v>
      </c>
      <c r="T92" s="1">
        <f>'Dilution factors'!$B92*'DL 0.5 corrected'!T92/1000</f>
        <v>5.9999999999999995E-4</v>
      </c>
      <c r="U92" s="1">
        <f>'Dilution factors'!$B92*'DL 0.5 corrected'!U92/1000</f>
        <v>4.3950000000000003E-2</v>
      </c>
      <c r="V92" s="1">
        <f>'Dilution factors'!$B92*'DL 0.5 corrected'!V92/1000</f>
        <v>6.2500000000000001E-4</v>
      </c>
      <c r="W92" s="8">
        <f>'Dilution factors'!$B92*'DL 0.5 corrected'!W92/1000</f>
        <v>1E-4</v>
      </c>
      <c r="X92" s="1">
        <f>'Dilution factors'!$B92*'DL 0.5 corrected'!X92/1000</f>
        <v>1.2749999999999999E-2</v>
      </c>
      <c r="Y92" s="8">
        <f>'Dilution factors'!$B92*'DL 0.5 corrected'!Y92/1000</f>
        <v>7.4999999999999993E-5</v>
      </c>
      <c r="Z92" s="2">
        <f>'Dilution factors'!$B92*'DL 0.5 corrected'!Z92/1000</f>
        <v>2.3500000000000001E-3</v>
      </c>
      <c r="AA92" s="8">
        <f>'Dilution factors'!$B92*'DL 0.5 corrected'!AA92/1000</f>
        <v>1E-4</v>
      </c>
    </row>
    <row r="93" spans="1:27" x14ac:dyDescent="0.2">
      <c r="A93" s="2" t="s">
        <v>45</v>
      </c>
      <c r="B93" s="3">
        <v>7</v>
      </c>
      <c r="C93" s="3">
        <v>11</v>
      </c>
      <c r="D93" s="2" t="s">
        <v>126</v>
      </c>
      <c r="E93" s="2" t="s">
        <v>83</v>
      </c>
      <c r="F93" s="1">
        <f>'Dilution factors'!$B93*'DL 0.5 corrected'!F93/1000</f>
        <v>1.2999999999999999E-3</v>
      </c>
      <c r="G93" s="1">
        <f>'Dilution factors'!$B93*'DL 0.5 corrected'!G93/1000</f>
        <v>1.6672</v>
      </c>
      <c r="H93" s="1">
        <f>'Dilution factors'!$B93*'DL 0.5 corrected'!H93/1000</f>
        <v>0.16515000000000002</v>
      </c>
      <c r="I93" s="1">
        <f>'Dilution factors'!$B93*'DL 0.5 corrected'!I93/1000</f>
        <v>0.33544999999999997</v>
      </c>
      <c r="J93" s="1">
        <f>'Dilution factors'!$B93*'DL 0.5 corrected'!J93/1000</f>
        <v>0.64534999999999998</v>
      </c>
      <c r="K93" s="1">
        <f>'Dilution factors'!$B93*'DL 0.5 corrected'!K93/1000</f>
        <v>6.5950000000000009E-2</v>
      </c>
      <c r="L93" s="1">
        <f>'Dilution factors'!$B93*'DL 0.5 corrected'!L93/1000</f>
        <v>2.7000000000000001E-3</v>
      </c>
      <c r="M93" s="1">
        <f>'Dilution factors'!$B93*'DL 0.5 corrected'!M93/1000</f>
        <v>2.5499999999999997E-3</v>
      </c>
      <c r="N93" s="1">
        <f>'Dilution factors'!$B93*'DL 0.5 corrected'!N93/1000</f>
        <v>4.3425000000000005E-2</v>
      </c>
      <c r="O93" s="1">
        <f>'Dilution factors'!$B93*'DL 0.5 corrected'!O93/1000</f>
        <v>2.5000000000000001E-5</v>
      </c>
      <c r="P93" s="1">
        <f>'Dilution factors'!$B93*'DL 0.5 corrected'!P93/1000</f>
        <v>1E-3</v>
      </c>
      <c r="Q93" s="1">
        <f>'Dilution factors'!$B93*'DL 0.5 corrected'!Q93/1000</f>
        <v>2.1999999999999999E-2</v>
      </c>
      <c r="R93" s="1">
        <f>'Dilution factors'!$B93*'DL 0.5 corrected'!R93/1000</f>
        <v>2.3E-3</v>
      </c>
      <c r="S93" s="1">
        <f>'Dilution factors'!$B93*'DL 0.5 corrected'!S93/1000</f>
        <v>4.75E-4</v>
      </c>
      <c r="T93" s="1">
        <f>'Dilution factors'!$B93*'DL 0.5 corrected'!T93/1000</f>
        <v>8.0000000000000004E-4</v>
      </c>
      <c r="U93" s="1">
        <f>'Dilution factors'!$B93*'DL 0.5 corrected'!U93/1000</f>
        <v>2.5000000000000001E-3</v>
      </c>
      <c r="V93" s="1">
        <f>'Dilution factors'!$B93*'DL 0.5 corrected'!V93/1000</f>
        <v>6.2500000000000001E-4</v>
      </c>
      <c r="W93" s="8">
        <f>'Dilution factors'!$B93*'DL 0.5 corrected'!W93/1000</f>
        <v>1E-4</v>
      </c>
      <c r="X93" s="1">
        <f>'Dilution factors'!$B93*'DL 0.5 corrected'!X93/1000</f>
        <v>1.1999999999999999E-3</v>
      </c>
      <c r="Y93" s="8">
        <f>'Dilution factors'!$B93*'DL 0.5 corrected'!Y93/1000</f>
        <v>7.4999999999999993E-5</v>
      </c>
      <c r="Z93" s="2">
        <f>'Dilution factors'!$B93*'DL 0.5 corrected'!Z93/1000</f>
        <v>3.5000000000000005E-4</v>
      </c>
      <c r="AA93" s="8">
        <f>'Dilution factors'!$B93*'DL 0.5 corrected'!AA93/1000</f>
        <v>2.5000000000000001E-5</v>
      </c>
    </row>
    <row r="94" spans="1:27" x14ac:dyDescent="0.2">
      <c r="A94" s="2" t="s">
        <v>45</v>
      </c>
      <c r="B94" s="3">
        <v>7</v>
      </c>
      <c r="C94" s="3">
        <v>13</v>
      </c>
      <c r="D94" s="2" t="s">
        <v>126</v>
      </c>
      <c r="E94" s="2" t="s">
        <v>65</v>
      </c>
      <c r="F94" s="1">
        <f>'Dilution factors'!$B94*'DL 0.5 corrected'!F94/1000</f>
        <v>1.2999999999999999E-3</v>
      </c>
      <c r="G94" s="1">
        <f>'Dilution factors'!$B94*'DL 0.5 corrected'!G94/1000</f>
        <v>0.31819999999999998</v>
      </c>
      <c r="H94" s="1">
        <f>'Dilution factors'!$B94*'DL 0.5 corrected'!H94/1000</f>
        <v>2.5499999999999998E-2</v>
      </c>
      <c r="I94" s="1">
        <f>'Dilution factors'!$B94*'DL 0.5 corrected'!I94/1000</f>
        <v>0.26465000000000005</v>
      </c>
      <c r="J94" s="1">
        <f>'Dilution factors'!$B94*'DL 0.5 corrected'!J94/1000</f>
        <v>0.15175</v>
      </c>
      <c r="K94" s="1">
        <f>'Dilution factors'!$B94*'DL 0.5 corrected'!K94/1000</f>
        <v>1.7549999999999996E-2</v>
      </c>
      <c r="L94" s="1">
        <f>'Dilution factors'!$B94*'DL 0.5 corrected'!L94/1000</f>
        <v>2.4500000000000004E-3</v>
      </c>
      <c r="M94" s="1">
        <f>'Dilution factors'!$B94*'DL 0.5 corrected'!M94/1000</f>
        <v>6.4999999999999997E-4</v>
      </c>
      <c r="N94" s="1">
        <f>'Dilution factors'!$B94*'DL 0.5 corrected'!N94/1000</f>
        <v>4.3425000000000005E-2</v>
      </c>
      <c r="O94" s="1">
        <f>'Dilution factors'!$B94*'DL 0.5 corrected'!O94/1000</f>
        <v>2.5000000000000001E-5</v>
      </c>
      <c r="P94" s="1">
        <f>'Dilution factors'!$B94*'DL 0.5 corrected'!P94/1000</f>
        <v>1.1999999999999999E-3</v>
      </c>
      <c r="Q94" s="1">
        <f>'Dilution factors'!$B94*'DL 0.5 corrected'!Q94/1000</f>
        <v>2.7499999999999998E-3</v>
      </c>
      <c r="R94" s="1">
        <f>'Dilution factors'!$B94*'DL 0.5 corrected'!R94/1000</f>
        <v>2.3E-3</v>
      </c>
      <c r="S94" s="1">
        <f>'Dilution factors'!$B94*'DL 0.5 corrected'!S94/1000</f>
        <v>4.75E-4</v>
      </c>
      <c r="T94" s="1">
        <f>'Dilution factors'!$B94*'DL 0.5 corrected'!T94/1000</f>
        <v>1.4999999999999999E-4</v>
      </c>
      <c r="U94" s="1">
        <f>'Dilution factors'!$B94*'DL 0.5 corrected'!U94/1000</f>
        <v>2.5000000000000001E-5</v>
      </c>
      <c r="V94" s="1">
        <f>'Dilution factors'!$B94*'DL 0.5 corrected'!V94/1000</f>
        <v>6.2500000000000001E-4</v>
      </c>
      <c r="W94" s="8">
        <f>'Dilution factors'!$B94*'DL 0.5 corrected'!W94/1000</f>
        <v>1E-4</v>
      </c>
      <c r="X94" s="1">
        <f>'Dilution factors'!$B94*'DL 0.5 corrected'!X94/1000</f>
        <v>3.5000000000000005E-4</v>
      </c>
      <c r="Y94" s="8">
        <f>'Dilution factors'!$B94*'DL 0.5 corrected'!Y94/1000</f>
        <v>7.4999999999999993E-5</v>
      </c>
      <c r="Z94" s="2">
        <f>'Dilution factors'!$B94*'DL 0.5 corrected'!Z94/1000</f>
        <v>7.4999999999999993E-5</v>
      </c>
      <c r="AA94" s="8">
        <f>'Dilution factors'!$B94*'DL 0.5 corrected'!AA94/1000</f>
        <v>2.5000000000000001E-5</v>
      </c>
    </row>
    <row r="95" spans="1:27" x14ac:dyDescent="0.2">
      <c r="A95" s="2" t="s">
        <v>45</v>
      </c>
      <c r="B95" s="3">
        <v>7</v>
      </c>
      <c r="C95" s="3">
        <v>14</v>
      </c>
      <c r="D95" s="2" t="s">
        <v>126</v>
      </c>
      <c r="E95" s="2" t="s">
        <v>64</v>
      </c>
      <c r="F95" s="1">
        <f>'Dilution factors'!$B95*'DL 0.5 corrected'!F95/1000</f>
        <v>1.2999999999999999E-3</v>
      </c>
      <c r="G95" s="1">
        <f>'Dilution factors'!$B95*'DL 0.5 corrected'!G95/1000</f>
        <v>0.2797</v>
      </c>
      <c r="H95" s="1">
        <f>'Dilution factors'!$B95*'DL 0.5 corrected'!H95/1000</f>
        <v>3.6249999999999998E-2</v>
      </c>
      <c r="I95" s="1">
        <f>'Dilution factors'!$B95*'DL 0.5 corrected'!I95/1000</f>
        <v>6.3549999999999995E-2</v>
      </c>
      <c r="J95" s="1">
        <f>'Dilution factors'!$B95*'DL 0.5 corrected'!J95/1000</f>
        <v>6.9650000000000004E-2</v>
      </c>
      <c r="K95" s="1">
        <f>'Dilution factors'!$B95*'DL 0.5 corrected'!K95/1000</f>
        <v>0.98185</v>
      </c>
      <c r="L95" s="1">
        <f>'Dilution factors'!$B95*'DL 0.5 corrected'!L95/1000</f>
        <v>1.2999999999999999E-3</v>
      </c>
      <c r="M95" s="1">
        <f>'Dilution factors'!$B95*'DL 0.5 corrected'!M95/1000</f>
        <v>4.4999999999999993E-4</v>
      </c>
      <c r="N95" s="1">
        <f>'Dilution factors'!$B95*'DL 0.5 corrected'!N95/1000</f>
        <v>4.3425000000000005E-2</v>
      </c>
      <c r="O95" s="1">
        <f>'Dilution factors'!$B95*'DL 0.5 corrected'!O95/1000</f>
        <v>2.5000000000000001E-5</v>
      </c>
      <c r="P95" s="1">
        <f>'Dilution factors'!$B95*'DL 0.5 corrected'!P95/1000</f>
        <v>1.7500000000000003E-4</v>
      </c>
      <c r="Q95" s="1">
        <f>'Dilution factors'!$B95*'DL 0.5 corrected'!Q95/1000</f>
        <v>3.4849999999999992E-2</v>
      </c>
      <c r="R95" s="1">
        <f>'Dilution factors'!$B95*'DL 0.5 corrected'!R95/1000</f>
        <v>4.9049999999999996E-2</v>
      </c>
      <c r="S95" s="1">
        <f>'Dilution factors'!$B95*'DL 0.5 corrected'!S95/1000</f>
        <v>4.75E-4</v>
      </c>
      <c r="T95" s="1">
        <f>'Dilution factors'!$B95*'DL 0.5 corrected'!T95/1000</f>
        <v>7.4999999999999993E-5</v>
      </c>
      <c r="U95" s="1">
        <f>'Dilution factors'!$B95*'DL 0.5 corrected'!U95/1000</f>
        <v>4.3E-3</v>
      </c>
      <c r="V95" s="1">
        <f>'Dilution factors'!$B95*'DL 0.5 corrected'!V95/1000</f>
        <v>6.2500000000000001E-4</v>
      </c>
      <c r="W95" s="8">
        <f>'Dilution factors'!$B95*'DL 0.5 corrected'!W95/1000</f>
        <v>1E-4</v>
      </c>
      <c r="X95" s="1">
        <f>'Dilution factors'!$B95*'DL 0.5 corrected'!X95/1000</f>
        <v>4.4999999999999993E-4</v>
      </c>
      <c r="Y95" s="8">
        <f>'Dilution factors'!$B95*'DL 0.5 corrected'!Y95/1000</f>
        <v>7.4999999999999993E-5</v>
      </c>
      <c r="Z95" s="2">
        <f>'Dilution factors'!$B95*'DL 0.5 corrected'!Z95/1000</f>
        <v>3.5000000000000005E-4</v>
      </c>
      <c r="AA95" s="8">
        <f>'Dilution factors'!$B95*'DL 0.5 corrected'!AA95/1000</f>
        <v>2.5000000000000001E-5</v>
      </c>
    </row>
    <row r="96" spans="1:27" x14ac:dyDescent="0.2">
      <c r="A96" s="2" t="s">
        <v>45</v>
      </c>
      <c r="B96" s="3">
        <v>8</v>
      </c>
      <c r="C96" s="3">
        <v>18</v>
      </c>
      <c r="D96" s="2" t="s">
        <v>126</v>
      </c>
      <c r="E96" s="2" t="s">
        <v>79</v>
      </c>
      <c r="F96" s="1">
        <f>'Dilution factors'!$B96*'DL 0.5 corrected'!F96/1000</f>
        <v>1.2999999999999999E-3</v>
      </c>
      <c r="G96" s="1">
        <f>'Dilution factors'!$B96*'DL 0.5 corrected'!G96/1000</f>
        <v>0.52639999999999998</v>
      </c>
      <c r="H96" s="1">
        <f>'Dilution factors'!$B96*'DL 0.5 corrected'!H96/1000</f>
        <v>2.0799999999999999E-2</v>
      </c>
      <c r="I96" s="1">
        <f>'Dilution factors'!$B96*'DL 0.5 corrected'!I96/1000</f>
        <v>0.32539999999999997</v>
      </c>
      <c r="J96" s="1">
        <f>'Dilution factors'!$B96*'DL 0.5 corrected'!J96/1000</f>
        <v>9.7750000000000007E-3</v>
      </c>
      <c r="K96" s="1">
        <f>'Dilution factors'!$B96*'DL 0.5 corrected'!K96/1000</f>
        <v>1.7549999999999996E-2</v>
      </c>
      <c r="L96" s="1">
        <f>'Dilution factors'!$B96*'DL 0.5 corrected'!L96/1000</f>
        <v>3.8500000000000001E-3</v>
      </c>
      <c r="M96" s="1">
        <f>'Dilution factors'!$B96*'DL 0.5 corrected'!M96/1000</f>
        <v>4.4999999999999993E-4</v>
      </c>
      <c r="N96" s="1">
        <f>'Dilution factors'!$B96*'DL 0.5 corrected'!N96/1000</f>
        <v>4.3425000000000005E-2</v>
      </c>
      <c r="O96" s="1">
        <f>'Dilution factors'!$B96*'DL 0.5 corrected'!O96/1000</f>
        <v>2.5000000000000001E-5</v>
      </c>
      <c r="P96" s="1">
        <f>'Dilution factors'!$B96*'DL 0.5 corrected'!P96/1000</f>
        <v>9.5E-4</v>
      </c>
      <c r="Q96" s="1">
        <f>'Dilution factors'!$B96*'DL 0.5 corrected'!Q96/1000</f>
        <v>1.2999999999999999E-3</v>
      </c>
      <c r="R96" s="1">
        <f>'Dilution factors'!$B96*'DL 0.5 corrected'!R96/1000</f>
        <v>2.3E-3</v>
      </c>
      <c r="S96" s="1">
        <f>'Dilution factors'!$B96*'DL 0.5 corrected'!S96/1000</f>
        <v>4.75E-4</v>
      </c>
      <c r="T96" s="1">
        <f>'Dilution factors'!$B96*'DL 0.5 corrected'!T96/1000</f>
        <v>4.0000000000000002E-4</v>
      </c>
      <c r="U96" s="1">
        <f>'Dilution factors'!$B96*'DL 0.5 corrected'!U96/1000</f>
        <v>1E-4</v>
      </c>
      <c r="V96" s="1">
        <f>'Dilution factors'!$B96*'DL 0.5 corrected'!V96/1000</f>
        <v>6.2500000000000001E-4</v>
      </c>
      <c r="W96" s="8">
        <f>'Dilution factors'!$B96*'DL 0.5 corrected'!W96/1000</f>
        <v>1E-4</v>
      </c>
      <c r="X96" s="1">
        <f>'Dilution factors'!$B96*'DL 0.5 corrected'!X96/1000</f>
        <v>4.4999999999999993E-4</v>
      </c>
      <c r="Y96" s="8">
        <f>'Dilution factors'!$B96*'DL 0.5 corrected'!Y96/1000</f>
        <v>7.4999999999999993E-5</v>
      </c>
      <c r="Z96" s="2">
        <f>'Dilution factors'!$B96*'DL 0.5 corrected'!Z96/1000</f>
        <v>7.4999999999999993E-5</v>
      </c>
      <c r="AA96" s="8">
        <f>'Dilution factors'!$B96*'DL 0.5 corrected'!AA96/1000</f>
        <v>2.5000000000000001E-5</v>
      </c>
    </row>
    <row r="97" spans="1:27" x14ac:dyDescent="0.2">
      <c r="A97" s="2" t="s">
        <v>45</v>
      </c>
      <c r="B97" s="3">
        <v>8</v>
      </c>
      <c r="C97" s="3">
        <v>19</v>
      </c>
      <c r="D97" s="2" t="s">
        <v>126</v>
      </c>
      <c r="E97" s="2" t="s">
        <v>77</v>
      </c>
      <c r="F97" s="1">
        <f>'Dilution factors'!$B97*'DL 0.5 corrected'!F97/1000</f>
        <v>1.2999999999999999E-3</v>
      </c>
      <c r="G97" s="1">
        <f>'Dilution factors'!$B97*'DL 0.5 corrected'!G97/1000</f>
        <v>0.31230000000000002</v>
      </c>
      <c r="H97" s="1">
        <f>'Dilution factors'!$B97*'DL 0.5 corrected'!H97/1000</f>
        <v>1.4749999999999999E-2</v>
      </c>
      <c r="I97" s="1">
        <f>'Dilution factors'!$B97*'DL 0.5 corrected'!I97/1000</f>
        <v>0.31484999999999996</v>
      </c>
      <c r="J97" s="1">
        <f>'Dilution factors'!$B97*'DL 0.5 corrected'!J97/1000</f>
        <v>9.7750000000000007E-3</v>
      </c>
      <c r="K97" s="1">
        <f>'Dilution factors'!$B97*'DL 0.5 corrected'!K97/1000</f>
        <v>1.7549999999999996E-2</v>
      </c>
      <c r="L97" s="1">
        <f>'Dilution factors'!$B97*'DL 0.5 corrected'!L97/1000</f>
        <v>1.9E-3</v>
      </c>
      <c r="M97" s="1">
        <f>'Dilution factors'!$B97*'DL 0.5 corrected'!M97/1000</f>
        <v>1.4999999999999999E-4</v>
      </c>
      <c r="N97" s="1">
        <f>'Dilution factors'!$B97*'DL 0.5 corrected'!N97/1000</f>
        <v>4.3425000000000005E-2</v>
      </c>
      <c r="O97" s="1">
        <f>'Dilution factors'!$B97*'DL 0.5 corrected'!O97/1000</f>
        <v>2.5000000000000001E-5</v>
      </c>
      <c r="P97" s="1">
        <f>'Dilution factors'!$B97*'DL 0.5 corrected'!P97/1000</f>
        <v>1E-3</v>
      </c>
      <c r="Q97" s="1">
        <f>'Dilution factors'!$B97*'DL 0.5 corrected'!Q97/1000</f>
        <v>1E-3</v>
      </c>
      <c r="R97" s="1">
        <f>'Dilution factors'!$B97*'DL 0.5 corrected'!R97/1000</f>
        <v>2.3E-3</v>
      </c>
      <c r="S97" s="1">
        <f>'Dilution factors'!$B97*'DL 0.5 corrected'!S97/1000</f>
        <v>4.75E-4</v>
      </c>
      <c r="T97" s="1">
        <f>'Dilution factors'!$B97*'DL 0.5 corrected'!T97/1000</f>
        <v>7.4999999999999993E-5</v>
      </c>
      <c r="U97" s="1">
        <f>'Dilution factors'!$B97*'DL 0.5 corrected'!U97/1000</f>
        <v>2.5000000000000001E-5</v>
      </c>
      <c r="V97" s="1">
        <f>'Dilution factors'!$B97*'DL 0.5 corrected'!V97/1000</f>
        <v>6.2500000000000001E-4</v>
      </c>
      <c r="W97" s="8">
        <f>'Dilution factors'!$B97*'DL 0.5 corrected'!W97/1000</f>
        <v>1E-4</v>
      </c>
      <c r="X97" s="1">
        <f>'Dilution factors'!$B97*'DL 0.5 corrected'!X97/1000</f>
        <v>3.5000000000000005E-4</v>
      </c>
      <c r="Y97" s="8">
        <f>'Dilution factors'!$B97*'DL 0.5 corrected'!Y97/1000</f>
        <v>7.4999999999999993E-5</v>
      </c>
      <c r="Z97" s="2">
        <f>'Dilution factors'!$B97*'DL 0.5 corrected'!Z97/1000</f>
        <v>7.4999999999999993E-5</v>
      </c>
      <c r="AA97" s="8">
        <f>'Dilution factors'!$B97*'DL 0.5 corrected'!AA97/1000</f>
        <v>2.5000000000000001E-5</v>
      </c>
    </row>
    <row r="98" spans="1:27" x14ac:dyDescent="0.2">
      <c r="A98" s="2" t="s">
        <v>45</v>
      </c>
      <c r="B98" s="3">
        <v>8</v>
      </c>
      <c r="C98" s="3">
        <v>22</v>
      </c>
      <c r="D98" s="2" t="s">
        <v>126</v>
      </c>
      <c r="E98" s="2" t="s">
        <v>78</v>
      </c>
      <c r="F98" s="1">
        <f>'Dilution factors'!$B98*'DL 0.5 corrected'!F98/1000</f>
        <v>1.2999999999999999E-3</v>
      </c>
      <c r="G98" s="1">
        <f>'Dilution factors'!$B98*'DL 0.5 corrected'!G98/1000</f>
        <v>0.31840000000000002</v>
      </c>
      <c r="H98" s="1">
        <f>'Dilution factors'!$B98*'DL 0.5 corrected'!H98/1000</f>
        <v>1.7849999999999998E-2</v>
      </c>
      <c r="I98" s="1">
        <f>'Dilution factors'!$B98*'DL 0.5 corrected'!I98/1000</f>
        <v>0.31680000000000003</v>
      </c>
      <c r="J98" s="1">
        <f>'Dilution factors'!$B98*'DL 0.5 corrected'!J98/1000</f>
        <v>9.7750000000000007E-3</v>
      </c>
      <c r="K98" s="1">
        <f>'Dilution factors'!$B98*'DL 0.5 corrected'!K98/1000</f>
        <v>1.7549999999999996E-2</v>
      </c>
      <c r="L98" s="1">
        <f>'Dilution factors'!$B98*'DL 0.5 corrected'!L98/1000</f>
        <v>1.9499999999999999E-3</v>
      </c>
      <c r="M98" s="1">
        <f>'Dilution factors'!$B98*'DL 0.5 corrected'!M98/1000</f>
        <v>4.0000000000000002E-4</v>
      </c>
      <c r="N98" s="1">
        <f>'Dilution factors'!$B98*'DL 0.5 corrected'!N98/1000</f>
        <v>4.3425000000000005E-2</v>
      </c>
      <c r="O98" s="1">
        <f>'Dilution factors'!$B98*'DL 0.5 corrected'!O98/1000</f>
        <v>2.5000000000000001E-5</v>
      </c>
      <c r="P98" s="1">
        <f>'Dilution factors'!$B98*'DL 0.5 corrected'!P98/1000</f>
        <v>7.000000000000001E-4</v>
      </c>
      <c r="Q98" s="1">
        <f>'Dilution factors'!$B98*'DL 0.5 corrected'!Q98/1000</f>
        <v>4.2000000000000006E-3</v>
      </c>
      <c r="R98" s="1">
        <f>'Dilution factors'!$B98*'DL 0.5 corrected'!R98/1000</f>
        <v>2.3E-3</v>
      </c>
      <c r="S98" s="1">
        <f>'Dilution factors'!$B98*'DL 0.5 corrected'!S98/1000</f>
        <v>4.75E-4</v>
      </c>
      <c r="T98" s="1">
        <f>'Dilution factors'!$B98*'DL 0.5 corrected'!T98/1000</f>
        <v>7.4999999999999993E-5</v>
      </c>
      <c r="U98" s="1">
        <f>'Dilution factors'!$B98*'DL 0.5 corrected'!U98/1000</f>
        <v>2.5000000000000001E-5</v>
      </c>
      <c r="V98" s="1">
        <f>'Dilution factors'!$B98*'DL 0.5 corrected'!V98/1000</f>
        <v>6.2500000000000001E-4</v>
      </c>
      <c r="W98" s="8">
        <f>'Dilution factors'!$B98*'DL 0.5 corrected'!W98/1000</f>
        <v>1E-4</v>
      </c>
      <c r="X98" s="1">
        <f>'Dilution factors'!$B98*'DL 0.5 corrected'!X98/1000</f>
        <v>5.0000000000000001E-4</v>
      </c>
      <c r="Y98" s="8">
        <f>'Dilution factors'!$B98*'DL 0.5 corrected'!Y98/1000</f>
        <v>7.4999999999999993E-5</v>
      </c>
      <c r="Z98" s="2">
        <f>'Dilution factors'!$B98*'DL 0.5 corrected'!Z98/1000</f>
        <v>7.4999999999999993E-5</v>
      </c>
      <c r="AA98" s="8">
        <f>'Dilution factors'!$B98*'DL 0.5 corrected'!AA98/1000</f>
        <v>2.5000000000000001E-5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4AEF-F4C7-F347-A247-3293612D5FE3}">
  <sheetPr>
    <tabColor theme="9" tint="0.39997558519241921"/>
  </sheetPr>
  <dimension ref="A1:AA113"/>
  <sheetViews>
    <sheetView tabSelected="1" workbookViewId="0">
      <pane xSplit="5" ySplit="1" topLeftCell="F2" activePane="bottomRight" state="frozen"/>
      <selection pane="topRight" activeCell="C1" sqref="C1"/>
      <selection pane="bottomLeft" activeCell="A3" sqref="A3"/>
      <selection pane="bottomRight" activeCell="F126" sqref="E126:F126"/>
    </sheetView>
  </sheetViews>
  <sheetFormatPr baseColWidth="10" defaultRowHeight="16" x14ac:dyDescent="0.2"/>
  <cols>
    <col min="1" max="1" width="17" customWidth="1"/>
    <col min="2" max="3" width="10.83203125" style="3"/>
    <col min="5" max="5" width="20" customWidth="1"/>
    <col min="6" max="6" width="15.1640625" customWidth="1"/>
    <col min="7" max="8" width="14.83203125" bestFit="1" customWidth="1"/>
    <col min="9" max="9" width="14" bestFit="1" customWidth="1"/>
    <col min="10" max="10" width="13.83203125" bestFit="1" customWidth="1"/>
    <col min="11" max="11" width="14.83203125" bestFit="1" customWidth="1"/>
    <col min="12" max="12" width="14.5" bestFit="1" customWidth="1"/>
    <col min="13" max="13" width="15" bestFit="1" customWidth="1"/>
    <col min="14" max="14" width="14.5" bestFit="1" customWidth="1"/>
    <col min="15" max="15" width="14.83203125" bestFit="1" customWidth="1"/>
    <col min="16" max="16" width="14.33203125" bestFit="1" customWidth="1"/>
    <col min="17" max="17" width="14.83203125" bestFit="1" customWidth="1"/>
    <col min="18" max="18" width="14.5" bestFit="1" customWidth="1"/>
    <col min="19" max="19" width="14.33203125" bestFit="1" customWidth="1"/>
    <col min="20" max="20" width="14.6640625" bestFit="1" customWidth="1"/>
    <col min="21" max="21" width="14.1640625" bestFit="1" customWidth="1"/>
    <col min="22" max="22" width="14.33203125" bestFit="1" customWidth="1"/>
    <col min="23" max="23" width="14.83203125" style="8" bestFit="1" customWidth="1"/>
    <col min="24" max="24" width="14.6640625" bestFit="1" customWidth="1"/>
    <col min="25" max="25" width="13.83203125" style="8" bestFit="1" customWidth="1"/>
    <col min="26" max="26" width="14.5" style="2" bestFit="1" customWidth="1"/>
    <col min="27" max="27" width="16.83203125" style="8" customWidth="1"/>
  </cols>
  <sheetData>
    <row r="1" spans="1:27" x14ac:dyDescent="0.2">
      <c r="A1" s="2" t="s">
        <v>0</v>
      </c>
      <c r="B1" s="3" t="s">
        <v>109</v>
      </c>
      <c r="C1" s="3" t="s">
        <v>110</v>
      </c>
      <c r="D1" s="2" t="s">
        <v>124</v>
      </c>
      <c r="E1" s="2" t="s">
        <v>153</v>
      </c>
      <c r="F1" s="2" t="s">
        <v>150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8" t="s">
        <v>145</v>
      </c>
      <c r="X1" s="2" t="s">
        <v>146</v>
      </c>
      <c r="Y1" s="8" t="s">
        <v>147</v>
      </c>
      <c r="Z1" s="2" t="s">
        <v>148</v>
      </c>
      <c r="AA1" s="8" t="s">
        <v>149</v>
      </c>
    </row>
    <row r="2" spans="1:27" x14ac:dyDescent="0.2">
      <c r="A2" s="2" t="s">
        <v>44</v>
      </c>
      <c r="B2" s="3">
        <v>1</v>
      </c>
      <c r="C2" s="3">
        <v>1</v>
      </c>
      <c r="D2" s="2" t="s">
        <v>125</v>
      </c>
      <c r="E2" s="2" t="s">
        <v>1</v>
      </c>
      <c r="F2" s="1">
        <v>3.5576219999999998</v>
      </c>
      <c r="G2" s="1">
        <v>88.392780000000002</v>
      </c>
      <c r="H2" s="1">
        <v>2095.103008</v>
      </c>
      <c r="I2" s="1">
        <v>6289.7238580000003</v>
      </c>
      <c r="J2" s="1">
        <v>526.02449200000001</v>
      </c>
      <c r="K2" s="1">
        <v>797.55696399999999</v>
      </c>
      <c r="L2" s="1">
        <v>12.756313999999998</v>
      </c>
      <c r="M2" s="1">
        <v>439.02323999999999</v>
      </c>
      <c r="N2" s="1">
        <v>19061.502270000001</v>
      </c>
      <c r="O2" s="1">
        <v>11.87796</v>
      </c>
      <c r="P2" s="1">
        <v>13.757676000000002</v>
      </c>
      <c r="Q2" s="1">
        <v>22.70843</v>
      </c>
      <c r="R2" s="1">
        <v>87.547099999999986</v>
      </c>
      <c r="S2" s="1">
        <v>6.8077239999999994</v>
      </c>
      <c r="T2" s="1">
        <v>9.9194419999999983</v>
      </c>
      <c r="U2" s="1">
        <v>8.5798080000000017</v>
      </c>
      <c r="V2" s="1">
        <v>0.13069600000000001</v>
      </c>
      <c r="W2" s="8">
        <v>0.39208799999999999</v>
      </c>
      <c r="X2" s="1">
        <v>69.716706000000002</v>
      </c>
      <c r="Y2" s="8">
        <v>0.15760400000000002</v>
      </c>
      <c r="Z2" s="2">
        <v>21.532165999999997</v>
      </c>
      <c r="AA2" s="8">
        <v>1.4568760000000001</v>
      </c>
    </row>
    <row r="3" spans="1:27" x14ac:dyDescent="0.2">
      <c r="A3" s="2" t="s">
        <v>44</v>
      </c>
      <c r="B3" s="3">
        <v>5</v>
      </c>
      <c r="C3" s="3">
        <v>1</v>
      </c>
      <c r="D3" s="2" t="s">
        <v>125</v>
      </c>
      <c r="E3" s="2" t="s">
        <v>27</v>
      </c>
      <c r="F3" s="1">
        <v>3.4582679999999999</v>
      </c>
      <c r="G3" s="1">
        <v>91.925280000000015</v>
      </c>
      <c r="H3" s="1">
        <v>1823.0496659999999</v>
      </c>
      <c r="I3" s="1">
        <v>6424.0471980000002</v>
      </c>
      <c r="J3" s="1">
        <v>583.16759999999999</v>
      </c>
      <c r="K3" s="1">
        <v>1101.6864</v>
      </c>
      <c r="L3" s="1">
        <v>13.37256</v>
      </c>
      <c r="M3" s="1">
        <v>381.14674199999996</v>
      </c>
      <c r="N3" s="1">
        <v>18384.066342000002</v>
      </c>
      <c r="O3" s="1">
        <v>12.048588000000001</v>
      </c>
      <c r="P3" s="1">
        <v>13.137876</v>
      </c>
      <c r="Q3" s="1">
        <v>49.828283999999996</v>
      </c>
      <c r="R3" s="1">
        <v>94.931892000000005</v>
      </c>
      <c r="S3" s="1">
        <v>6.9608160000000003</v>
      </c>
      <c r="T3" s="1">
        <v>11.92239</v>
      </c>
      <c r="U3" s="1">
        <v>9.2013840000000009</v>
      </c>
      <c r="V3" s="1">
        <v>0.168264</v>
      </c>
      <c r="W3" s="8">
        <v>0.46494000000000002</v>
      </c>
      <c r="X3" s="1">
        <v>78.123204000000001</v>
      </c>
      <c r="Y3" s="8">
        <v>2.4354000000000001E-2</v>
      </c>
      <c r="Z3" s="2">
        <v>24.234444</v>
      </c>
      <c r="AA3" s="8">
        <v>1.487808</v>
      </c>
    </row>
    <row r="4" spans="1:27" x14ac:dyDescent="0.2">
      <c r="A4" s="2" t="s">
        <v>44</v>
      </c>
      <c r="B4" s="3">
        <v>1</v>
      </c>
      <c r="C4" s="3">
        <v>2</v>
      </c>
      <c r="D4" s="2" t="s">
        <v>125</v>
      </c>
      <c r="E4" s="2" t="s">
        <v>2</v>
      </c>
      <c r="F4" s="1">
        <v>0.89400000000000002</v>
      </c>
      <c r="G4" s="1">
        <v>64.391999999999996</v>
      </c>
      <c r="H4" s="1">
        <v>634.69000000000005</v>
      </c>
      <c r="I4" s="1">
        <v>2968.96</v>
      </c>
      <c r="J4" s="1">
        <v>582.70000000000005</v>
      </c>
      <c r="K4" s="1">
        <v>353.786</v>
      </c>
      <c r="L4" s="1">
        <v>1.34</v>
      </c>
      <c r="M4" s="1">
        <v>160.15799999999999</v>
      </c>
      <c r="N4" s="1">
        <v>5525.61</v>
      </c>
      <c r="O4" s="1">
        <v>1.3260000000000001</v>
      </c>
      <c r="P4" s="1">
        <v>1.052</v>
      </c>
      <c r="Q4" s="1">
        <v>35.003999999999998</v>
      </c>
      <c r="R4" s="1">
        <v>75.623999999999995</v>
      </c>
      <c r="S4" s="1">
        <v>2.8980000000000001</v>
      </c>
      <c r="T4" s="1">
        <v>9.73</v>
      </c>
      <c r="U4" s="1">
        <v>4.0380000000000003</v>
      </c>
      <c r="V4" s="1">
        <v>0.114</v>
      </c>
      <c r="W4" s="8">
        <v>0.28599999999999998</v>
      </c>
      <c r="X4" s="1">
        <v>34.962000000000003</v>
      </c>
      <c r="Y4" s="8">
        <v>8.2000000000000003E-2</v>
      </c>
      <c r="Z4" s="2">
        <v>64.953999999999994</v>
      </c>
      <c r="AA4" s="8">
        <v>0.26200000000000001</v>
      </c>
    </row>
    <row r="5" spans="1:27" x14ac:dyDescent="0.2">
      <c r="A5" s="2" t="s">
        <v>44</v>
      </c>
      <c r="B5" s="3">
        <v>1</v>
      </c>
      <c r="C5" s="3">
        <v>2</v>
      </c>
      <c r="D5" s="2" t="s">
        <v>125</v>
      </c>
      <c r="E5" s="2" t="s">
        <v>3</v>
      </c>
      <c r="F5" s="1">
        <v>1.8939999999999999</v>
      </c>
      <c r="G5" s="1">
        <v>117.08799999999999</v>
      </c>
      <c r="H5" s="1">
        <v>1050.472</v>
      </c>
      <c r="I5" s="1">
        <v>5271.17</v>
      </c>
      <c r="J5" s="1">
        <v>807.75599999999997</v>
      </c>
      <c r="K5" s="1">
        <v>363.83600000000001</v>
      </c>
      <c r="L5" s="1">
        <v>2.0920000000000001</v>
      </c>
      <c r="M5" s="1">
        <v>105.678</v>
      </c>
      <c r="N5" s="1">
        <v>8482.1679999999997</v>
      </c>
      <c r="O5" s="1">
        <v>1.5920000000000001</v>
      </c>
      <c r="P5" s="1">
        <v>1.93</v>
      </c>
      <c r="Q5" s="1">
        <v>26.366</v>
      </c>
      <c r="R5" s="1">
        <v>164.54</v>
      </c>
      <c r="S5" s="1">
        <v>2.754</v>
      </c>
      <c r="T5" s="1">
        <v>17.734000000000002</v>
      </c>
      <c r="U5" s="1">
        <v>4.7619999999999996</v>
      </c>
      <c r="V5" s="1">
        <v>0.11600000000000001</v>
      </c>
      <c r="W5" s="8">
        <v>0.29399999999999998</v>
      </c>
      <c r="X5" s="1">
        <v>57.692</v>
      </c>
      <c r="Y5" s="8">
        <v>8.5999999999999993E-2</v>
      </c>
      <c r="Z5" s="2">
        <v>38.44</v>
      </c>
      <c r="AA5" s="8">
        <v>0.33</v>
      </c>
    </row>
    <row r="6" spans="1:27" x14ac:dyDescent="0.2">
      <c r="A6" s="2" t="s">
        <v>44</v>
      </c>
      <c r="B6" s="3">
        <v>5</v>
      </c>
      <c r="C6" s="3">
        <v>2</v>
      </c>
      <c r="D6" s="2" t="s">
        <v>125</v>
      </c>
      <c r="E6" s="2" t="s">
        <v>26</v>
      </c>
      <c r="F6" s="1">
        <v>1.1795279999999999</v>
      </c>
      <c r="G6" s="1">
        <v>55.887159999999994</v>
      </c>
      <c r="H6" s="1">
        <v>744.40252800000007</v>
      </c>
      <c r="I6" s="1">
        <v>3289.567184</v>
      </c>
      <c r="J6" s="1">
        <v>662.96294000000012</v>
      </c>
      <c r="K6" s="1">
        <v>501.69056999999998</v>
      </c>
      <c r="L6" s="1">
        <v>1.23369</v>
      </c>
      <c r="M6" s="1">
        <v>163.21217199999998</v>
      </c>
      <c r="N6" s="1">
        <v>5371.861382</v>
      </c>
      <c r="O6" s="1">
        <v>1.295876</v>
      </c>
      <c r="P6" s="1">
        <v>0.94081399999999993</v>
      </c>
      <c r="Q6" s="1">
        <v>14.754130000000002</v>
      </c>
      <c r="R6" s="1">
        <v>50.583296000000004</v>
      </c>
      <c r="S6" s="1">
        <v>2.6439079999999997</v>
      </c>
      <c r="T6" s="1">
        <v>11.444229999999999</v>
      </c>
      <c r="U6" s="1">
        <v>4.6940400000000002</v>
      </c>
      <c r="V6" s="1">
        <v>0.11233600000000001</v>
      </c>
      <c r="W6" s="8">
        <v>0.24473200000000001</v>
      </c>
      <c r="X6" s="1">
        <v>38.097952000000006</v>
      </c>
      <c r="Y6" s="8">
        <v>3.2096000000000006E-2</v>
      </c>
      <c r="Z6" s="2">
        <v>49.812992000000001</v>
      </c>
      <c r="AA6" s="8">
        <v>0.228684</v>
      </c>
    </row>
    <row r="7" spans="1:27" x14ac:dyDescent="0.2">
      <c r="A7" s="2" t="s">
        <v>44</v>
      </c>
      <c r="B7" s="3">
        <v>5</v>
      </c>
      <c r="C7" s="3">
        <v>3</v>
      </c>
      <c r="D7" s="2" t="s">
        <v>125</v>
      </c>
      <c r="E7" s="2" t="s">
        <v>25</v>
      </c>
      <c r="F7" s="1">
        <v>1.774</v>
      </c>
      <c r="G7" s="1">
        <v>83.611999999999995</v>
      </c>
      <c r="H7" s="1">
        <v>1668.35</v>
      </c>
      <c r="I7" s="1">
        <v>5297.442</v>
      </c>
      <c r="J7" s="1">
        <v>486.43599999999998</v>
      </c>
      <c r="K7" s="1">
        <v>968.61800000000005</v>
      </c>
      <c r="L7" s="1">
        <v>10.738</v>
      </c>
      <c r="M7" s="1">
        <v>488.64800000000002</v>
      </c>
      <c r="N7" s="1">
        <v>23634.121999999999</v>
      </c>
      <c r="O7" s="1">
        <v>9.01</v>
      </c>
      <c r="P7" s="1">
        <v>9.5220000000000002</v>
      </c>
      <c r="Q7" s="1">
        <v>94.245999999999995</v>
      </c>
      <c r="R7" s="1">
        <v>580.17600000000004</v>
      </c>
      <c r="S7" s="1">
        <v>39.281999999999996</v>
      </c>
      <c r="T7" s="1">
        <v>8.3320000000000007</v>
      </c>
      <c r="U7" s="1">
        <v>8.5719999999999992</v>
      </c>
      <c r="V7" s="1">
        <v>1.9059999999999999</v>
      </c>
      <c r="W7" s="8">
        <v>0.84799999999999998</v>
      </c>
      <c r="X7" s="1">
        <v>154.428</v>
      </c>
      <c r="Y7" s="8">
        <v>0.13600000000000001</v>
      </c>
      <c r="Z7" s="2">
        <v>459.26</v>
      </c>
      <c r="AA7" s="8">
        <v>1.3919999999999999</v>
      </c>
    </row>
    <row r="8" spans="1:27" x14ac:dyDescent="0.2">
      <c r="A8" s="2" t="s">
        <v>44</v>
      </c>
      <c r="B8" s="3">
        <v>1</v>
      </c>
      <c r="C8" s="3">
        <v>4</v>
      </c>
      <c r="D8" s="2" t="s">
        <v>125</v>
      </c>
      <c r="E8" s="2" t="s">
        <v>4</v>
      </c>
      <c r="F8" s="1">
        <v>0.99689199999999989</v>
      </c>
      <c r="G8" s="1">
        <v>52.017986000000008</v>
      </c>
      <c r="H8" s="1">
        <v>1078.6452159999999</v>
      </c>
      <c r="I8" s="1">
        <v>3981.90751</v>
      </c>
      <c r="J8" s="1">
        <v>404.128716</v>
      </c>
      <c r="K8" s="1">
        <v>581.34745799999996</v>
      </c>
      <c r="L8" s="1">
        <v>6.9257759999999999</v>
      </c>
      <c r="M8" s="1">
        <v>394.62393600000001</v>
      </c>
      <c r="N8" s="1">
        <v>19142.455389999999</v>
      </c>
      <c r="O8" s="1">
        <v>6.7320479999999998</v>
      </c>
      <c r="P8" s="1">
        <v>5.2851420000000005</v>
      </c>
      <c r="Q8" s="1">
        <v>84.558236000000008</v>
      </c>
      <c r="R8" s="1">
        <v>590.71703200000002</v>
      </c>
      <c r="S8" s="1">
        <v>35.696401999999999</v>
      </c>
      <c r="T8" s="1">
        <v>6.2214940000000007</v>
      </c>
      <c r="U8" s="1">
        <v>5.1055399999999995</v>
      </c>
      <c r="V8" s="1">
        <v>1.3056459999999999</v>
      </c>
      <c r="W8" s="8">
        <v>0.8455419999999999</v>
      </c>
      <c r="X8" s="1">
        <v>101.28745600000001</v>
      </c>
      <c r="Y8" s="8">
        <v>0.127134</v>
      </c>
      <c r="Z8" s="2">
        <v>383.593548</v>
      </c>
      <c r="AA8" s="8">
        <v>1.0574319999999999</v>
      </c>
    </row>
    <row r="9" spans="1:27" x14ac:dyDescent="0.2">
      <c r="A9" s="2" t="s">
        <v>44</v>
      </c>
      <c r="B9" s="3">
        <v>2</v>
      </c>
      <c r="C9" s="3">
        <v>6</v>
      </c>
      <c r="D9" s="2" t="s">
        <v>125</v>
      </c>
      <c r="E9" s="2" t="s">
        <v>5</v>
      </c>
      <c r="F9" s="1">
        <v>1.3686749999999999</v>
      </c>
      <c r="G9" s="1">
        <v>74.380075000000005</v>
      </c>
      <c r="H9" s="1">
        <v>1578.5846999999999</v>
      </c>
      <c r="I9" s="1">
        <v>4929.1761749999996</v>
      </c>
      <c r="J9" s="1">
        <v>619.20319999999992</v>
      </c>
      <c r="K9" s="1">
        <v>1214.769325</v>
      </c>
      <c r="L9" s="1">
        <v>11.388300000000001</v>
      </c>
      <c r="M9" s="1">
        <v>355.65915000000001</v>
      </c>
      <c r="N9" s="1">
        <v>15663.003124999999</v>
      </c>
      <c r="O9" s="1">
        <v>7.2842000000000002</v>
      </c>
      <c r="P9" s="1">
        <v>8.1177250000000001</v>
      </c>
      <c r="Q9" s="1">
        <v>35.437324999999994</v>
      </c>
      <c r="R9" s="1">
        <v>873.69397500000014</v>
      </c>
      <c r="S9" s="1">
        <v>5.6287000000000003</v>
      </c>
      <c r="T9" s="1">
        <v>8.6047499999999992</v>
      </c>
      <c r="U9" s="1">
        <v>8.7067750000000004</v>
      </c>
      <c r="V9" s="1">
        <v>0.244475</v>
      </c>
      <c r="W9" s="8">
        <v>2.1713999999999998</v>
      </c>
      <c r="X9" s="1">
        <v>57.44585</v>
      </c>
      <c r="Y9" s="8">
        <v>5.7750000000000003E-2</v>
      </c>
      <c r="Z9" s="2">
        <v>91.938000000000002</v>
      </c>
      <c r="AA9" s="8">
        <v>1.2339249999999999</v>
      </c>
    </row>
    <row r="10" spans="1:27" x14ac:dyDescent="0.2">
      <c r="A10" s="2" t="s">
        <v>44</v>
      </c>
      <c r="B10" s="3">
        <v>6</v>
      </c>
      <c r="C10" s="3">
        <v>6</v>
      </c>
      <c r="D10" s="2" t="s">
        <v>125</v>
      </c>
      <c r="E10" s="2" t="s">
        <v>32</v>
      </c>
      <c r="F10" s="1">
        <v>1.6268310000000001</v>
      </c>
      <c r="G10" s="1">
        <v>102.03138</v>
      </c>
      <c r="H10" s="1">
        <v>1706.5216889999999</v>
      </c>
      <c r="I10" s="1">
        <v>4940.7602400000005</v>
      </c>
      <c r="J10" s="1">
        <v>670.12941600000011</v>
      </c>
      <c r="K10" s="1">
        <v>2335.970718</v>
      </c>
      <c r="L10" s="1">
        <v>11.459907000000001</v>
      </c>
      <c r="M10" s="1">
        <v>456.63968699999998</v>
      </c>
      <c r="N10" s="1">
        <v>14886.404775000001</v>
      </c>
      <c r="O10" s="1">
        <v>8.7589349999999992</v>
      </c>
      <c r="P10" s="1">
        <v>9.4606109999999983</v>
      </c>
      <c r="Q10" s="1">
        <v>36.847602000000002</v>
      </c>
      <c r="R10" s="1">
        <v>884.486628</v>
      </c>
      <c r="S10" s="1">
        <v>5.5821689999999995</v>
      </c>
      <c r="T10" s="1">
        <v>10.525139999999999</v>
      </c>
      <c r="U10" s="1">
        <v>12.517226999999998</v>
      </c>
      <c r="V10" s="1">
        <v>0.16580700000000001</v>
      </c>
      <c r="W10" s="8">
        <v>1.900773</v>
      </c>
      <c r="X10" s="1">
        <v>66.05847</v>
      </c>
      <c r="Y10" s="8">
        <v>1.2015000000000001E-2</v>
      </c>
      <c r="Z10" s="2">
        <v>100.265175</v>
      </c>
      <c r="AA10" s="8">
        <v>1.280799</v>
      </c>
    </row>
    <row r="11" spans="1:27" x14ac:dyDescent="0.2">
      <c r="A11" s="2" t="s">
        <v>44</v>
      </c>
      <c r="B11" s="3">
        <v>2</v>
      </c>
      <c r="C11" s="3">
        <v>7</v>
      </c>
      <c r="D11" s="2" t="s">
        <v>125</v>
      </c>
      <c r="E11" s="2" t="s">
        <v>6</v>
      </c>
      <c r="F11" s="1">
        <v>1.8896400000000002</v>
      </c>
      <c r="G11" s="1">
        <v>54.642960000000002</v>
      </c>
      <c r="H11" s="1">
        <v>2466.19074</v>
      </c>
      <c r="I11" s="1">
        <v>5156.4204</v>
      </c>
      <c r="J11" s="1">
        <v>817.05179999999996</v>
      </c>
      <c r="K11" s="1">
        <v>2481.9690599999999</v>
      </c>
      <c r="L11" s="1">
        <v>11.069880000000001</v>
      </c>
      <c r="M11" s="1">
        <v>323.98626000000002</v>
      </c>
      <c r="N11" s="1">
        <v>12460.522800000001</v>
      </c>
      <c r="O11" s="1">
        <v>5.51058</v>
      </c>
      <c r="P11" s="1">
        <v>8.7139199999999999</v>
      </c>
      <c r="Q11" s="1">
        <v>15.265019999999998</v>
      </c>
      <c r="R11" s="1">
        <v>318.45132000000001</v>
      </c>
      <c r="S11" s="1">
        <v>3.1807200000000004</v>
      </c>
      <c r="T11" s="1">
        <v>11.517059999999999</v>
      </c>
      <c r="U11" s="1">
        <v>10.462619999999999</v>
      </c>
      <c r="V11" s="1">
        <v>0.17052</v>
      </c>
      <c r="W11" s="8">
        <v>1.24932</v>
      </c>
      <c r="X11" s="1">
        <v>42.15672</v>
      </c>
      <c r="Y11" s="8">
        <v>3.6539999999999996E-2</v>
      </c>
      <c r="Z11" s="2">
        <v>129.9606</v>
      </c>
      <c r="AA11" s="8">
        <v>0.89784000000000008</v>
      </c>
    </row>
    <row r="12" spans="1:27" x14ac:dyDescent="0.2">
      <c r="A12" s="2" t="s">
        <v>44</v>
      </c>
      <c r="B12" s="3">
        <v>6</v>
      </c>
      <c r="C12" s="3">
        <v>7</v>
      </c>
      <c r="D12" s="2" t="s">
        <v>125</v>
      </c>
      <c r="E12" s="2" t="s">
        <v>31</v>
      </c>
      <c r="F12" s="1">
        <v>1.9345680000000001</v>
      </c>
      <c r="G12" s="1">
        <v>99.314471999999995</v>
      </c>
      <c r="H12" s="1">
        <v>3011.9406640000002</v>
      </c>
      <c r="I12" s="1">
        <v>7613.2519280000006</v>
      </c>
      <c r="J12" s="1">
        <v>1445.8557919999998</v>
      </c>
      <c r="K12" s="1">
        <v>2063.0117919999998</v>
      </c>
      <c r="L12" s="1">
        <v>16.276519999999998</v>
      </c>
      <c r="M12" s="1">
        <v>473.74534399999999</v>
      </c>
      <c r="N12" s="1">
        <v>19282.375528</v>
      </c>
      <c r="O12" s="1">
        <v>10.346503999999999</v>
      </c>
      <c r="P12" s="1">
        <v>12.888256</v>
      </c>
      <c r="Q12" s="1">
        <v>30.711544</v>
      </c>
      <c r="R12" s="1">
        <v>580.16652799999997</v>
      </c>
      <c r="S12" s="1">
        <v>5.5599439999999998</v>
      </c>
      <c r="T12" s="1">
        <v>20.677495999999998</v>
      </c>
      <c r="U12" s="1">
        <v>13.659424</v>
      </c>
      <c r="V12" s="1">
        <v>0.16619999999999999</v>
      </c>
      <c r="W12" s="8">
        <v>1.37392</v>
      </c>
      <c r="X12" s="1">
        <v>78.971592000000001</v>
      </c>
      <c r="Y12" s="8">
        <v>4.8751999999999997E-2</v>
      </c>
      <c r="Z12" s="2">
        <v>92.562320000000014</v>
      </c>
      <c r="AA12" s="8">
        <v>1.1899919999999999</v>
      </c>
    </row>
    <row r="13" spans="1:27" x14ac:dyDescent="0.2">
      <c r="A13" s="2" t="s">
        <v>44</v>
      </c>
      <c r="B13" s="3">
        <v>2</v>
      </c>
      <c r="C13" s="3">
        <v>8</v>
      </c>
      <c r="D13" s="2" t="s">
        <v>125</v>
      </c>
      <c r="E13" s="2" t="s">
        <v>7</v>
      </c>
      <c r="F13" s="1">
        <v>1.2869340000000002</v>
      </c>
      <c r="G13" s="1">
        <v>51.550953</v>
      </c>
      <c r="H13" s="1">
        <v>2710.9660979999999</v>
      </c>
      <c r="I13" s="1">
        <v>5359.802721</v>
      </c>
      <c r="J13" s="1">
        <v>693.60270300000002</v>
      </c>
      <c r="K13" s="1">
        <v>648.35810399999991</v>
      </c>
      <c r="L13" s="1">
        <v>11.733366</v>
      </c>
      <c r="M13" s="1">
        <v>257.02260899999999</v>
      </c>
      <c r="N13" s="1">
        <v>13329.311345999999</v>
      </c>
      <c r="O13" s="1">
        <v>5.7383670000000002</v>
      </c>
      <c r="P13" s="1">
        <v>10.272827999999999</v>
      </c>
      <c r="Q13" s="1">
        <v>13.044831</v>
      </c>
      <c r="R13" s="1">
        <v>137.62457100000003</v>
      </c>
      <c r="S13" s="1">
        <v>2.3323320000000001</v>
      </c>
      <c r="T13" s="1">
        <v>6.2874839999999992</v>
      </c>
      <c r="U13" s="1">
        <v>5.9497110000000006</v>
      </c>
      <c r="V13" s="1">
        <v>4.1513999999999995E-2</v>
      </c>
      <c r="W13" s="8">
        <v>0.27550200000000002</v>
      </c>
      <c r="X13" s="1">
        <v>37.326746999999997</v>
      </c>
      <c r="Y13" s="8">
        <v>1.887E-3</v>
      </c>
      <c r="Z13" s="2">
        <v>14.471402999999999</v>
      </c>
      <c r="AA13" s="8">
        <v>0.85292400000000002</v>
      </c>
    </row>
    <row r="14" spans="1:27" x14ac:dyDescent="0.2">
      <c r="A14" s="2" t="s">
        <v>44</v>
      </c>
      <c r="B14" s="3">
        <v>6</v>
      </c>
      <c r="C14" s="3">
        <v>8</v>
      </c>
      <c r="D14" s="2" t="s">
        <v>125</v>
      </c>
      <c r="E14" s="2" t="s">
        <v>30</v>
      </c>
      <c r="F14" s="1">
        <v>1.9484269999999999</v>
      </c>
      <c r="G14" s="1">
        <v>87.043907000000004</v>
      </c>
      <c r="H14" s="1">
        <v>3207.7752310000001</v>
      </c>
      <c r="I14" s="1">
        <v>7038.8905119999999</v>
      </c>
      <c r="J14" s="1">
        <v>960.58345899999995</v>
      </c>
      <c r="K14" s="1">
        <v>1874.9348390000002</v>
      </c>
      <c r="L14" s="1">
        <v>15.603074999999999</v>
      </c>
      <c r="M14" s="1">
        <v>403.21701299999995</v>
      </c>
      <c r="N14" s="1">
        <v>18546.519599999996</v>
      </c>
      <c r="O14" s="1">
        <v>8.6773229999999995</v>
      </c>
      <c r="P14" s="1">
        <v>14.055071</v>
      </c>
      <c r="Q14" s="1">
        <v>19.721392000000002</v>
      </c>
      <c r="R14" s="1">
        <v>233.92309</v>
      </c>
      <c r="S14" s="1">
        <v>3.7156570000000002</v>
      </c>
      <c r="T14" s="1">
        <v>8.7690399999999986</v>
      </c>
      <c r="U14" s="1">
        <v>10.708519000000001</v>
      </c>
      <c r="V14" s="1">
        <v>6.4873E-2</v>
      </c>
      <c r="W14" s="8">
        <v>0.51674700000000007</v>
      </c>
      <c r="X14" s="1">
        <v>55.007829999999998</v>
      </c>
      <c r="Y14" s="8">
        <v>2.2370000000000003E-3</v>
      </c>
      <c r="Z14" s="2">
        <v>23.372176</v>
      </c>
      <c r="AA14" s="8">
        <v>0.97533199999999998</v>
      </c>
    </row>
    <row r="15" spans="1:27" x14ac:dyDescent="0.2">
      <c r="A15" s="2" t="s">
        <v>44</v>
      </c>
      <c r="B15" s="3">
        <v>2</v>
      </c>
      <c r="C15" s="3">
        <v>9</v>
      </c>
      <c r="D15" s="2" t="s">
        <v>125</v>
      </c>
      <c r="E15" s="2" t="s">
        <v>8</v>
      </c>
      <c r="F15" s="1">
        <v>1.4302800000000002</v>
      </c>
      <c r="G15" s="1">
        <v>48.660839999999993</v>
      </c>
      <c r="H15" s="1">
        <v>2745.0643679999998</v>
      </c>
      <c r="I15" s="1">
        <v>6377.1654239999998</v>
      </c>
      <c r="J15" s="1">
        <v>1080.934632</v>
      </c>
      <c r="K15" s="1">
        <v>2387.682288</v>
      </c>
      <c r="L15" s="1">
        <v>13.626288000000001</v>
      </c>
      <c r="M15" s="1">
        <v>506.70122399999997</v>
      </c>
      <c r="N15" s="1">
        <v>17187.739487999999</v>
      </c>
      <c r="O15" s="1">
        <v>9.7801920000000013</v>
      </c>
      <c r="P15" s="1">
        <v>12.049848000000001</v>
      </c>
      <c r="Q15" s="1">
        <v>20.466576</v>
      </c>
      <c r="R15" s="1">
        <v>752.05792799999995</v>
      </c>
      <c r="S15" s="1">
        <v>3.8231279999999996</v>
      </c>
      <c r="T15" s="1">
        <v>11.763792</v>
      </c>
      <c r="U15" s="1">
        <v>18.904752000000002</v>
      </c>
      <c r="V15" s="1">
        <v>9.6048000000000008E-2</v>
      </c>
      <c r="W15" s="8">
        <v>1.528416</v>
      </c>
      <c r="X15" s="1">
        <v>65.705183999999988</v>
      </c>
      <c r="Y15" s="8">
        <v>1.2528000000000001E-2</v>
      </c>
      <c r="Z15" s="2">
        <v>46.762847999999998</v>
      </c>
      <c r="AA15" s="8">
        <v>1.1692800000000001</v>
      </c>
    </row>
    <row r="16" spans="1:27" x14ac:dyDescent="0.2">
      <c r="A16" s="2" t="s">
        <v>44</v>
      </c>
      <c r="B16" s="3">
        <v>6</v>
      </c>
      <c r="C16" s="3">
        <v>9</v>
      </c>
      <c r="D16" s="2" t="s">
        <v>125</v>
      </c>
      <c r="E16" s="2" t="s">
        <v>29</v>
      </c>
      <c r="F16" s="1">
        <v>2.0945849999999999</v>
      </c>
      <c r="G16" s="1">
        <v>61.645454999999998</v>
      </c>
      <c r="H16" s="1">
        <v>2732.598285</v>
      </c>
      <c r="I16" s="1">
        <v>7308.3685100000012</v>
      </c>
      <c r="J16" s="1">
        <v>1011.9674249999999</v>
      </c>
      <c r="K16" s="1">
        <v>2714.512565</v>
      </c>
      <c r="L16" s="1">
        <v>17.102409999999999</v>
      </c>
      <c r="M16" s="1">
        <v>229.69717499999999</v>
      </c>
      <c r="N16" s="1">
        <v>20637.184949999999</v>
      </c>
      <c r="O16" s="1">
        <v>6.6743849999999991</v>
      </c>
      <c r="P16" s="1">
        <v>12.188105000000002</v>
      </c>
      <c r="Q16" s="1">
        <v>22.335505000000001</v>
      </c>
      <c r="R16" s="1">
        <v>367.66813999999994</v>
      </c>
      <c r="S16" s="1">
        <v>4.51694</v>
      </c>
      <c r="T16" s="1">
        <v>11.546035</v>
      </c>
      <c r="U16" s="1">
        <v>12.105040000000001</v>
      </c>
      <c r="V16" s="1">
        <v>0.10102499999999999</v>
      </c>
      <c r="W16" s="8">
        <v>0.44900000000000001</v>
      </c>
      <c r="X16" s="1">
        <v>83.222149999999999</v>
      </c>
      <c r="Y16" s="8">
        <v>1.1224999999999999E-2</v>
      </c>
      <c r="Z16" s="2">
        <v>40.452655</v>
      </c>
      <c r="AA16" s="8">
        <v>1.2190350000000001</v>
      </c>
    </row>
    <row r="17" spans="1:27" x14ac:dyDescent="0.2">
      <c r="A17" s="2" t="s">
        <v>44</v>
      </c>
      <c r="B17" s="3">
        <v>2</v>
      </c>
      <c r="C17" s="3">
        <v>10</v>
      </c>
      <c r="D17" s="2" t="s">
        <v>125</v>
      </c>
      <c r="E17" s="2" t="s">
        <v>9</v>
      </c>
      <c r="F17" s="1">
        <v>2.0514999999999999</v>
      </c>
      <c r="G17" s="1">
        <v>52.427014999999997</v>
      </c>
      <c r="H17" s="1">
        <v>3037.33527</v>
      </c>
      <c r="I17" s="1">
        <v>5939.7210050000003</v>
      </c>
      <c r="J17" s="1">
        <v>990.13409500000012</v>
      </c>
      <c r="K17" s="1">
        <v>1526.0194650000001</v>
      </c>
      <c r="L17" s="1">
        <v>13.470895000000001</v>
      </c>
      <c r="M17" s="1">
        <v>475.009905</v>
      </c>
      <c r="N17" s="1">
        <v>15780.885865</v>
      </c>
      <c r="O17" s="1">
        <v>8.4223400000000002</v>
      </c>
      <c r="P17" s="1">
        <v>11.06691</v>
      </c>
      <c r="Q17" s="1">
        <v>14.731635000000001</v>
      </c>
      <c r="R17" s="1">
        <v>412.63870999999995</v>
      </c>
      <c r="S17" s="1">
        <v>3.4838200000000001</v>
      </c>
      <c r="T17" s="1">
        <v>12.66708</v>
      </c>
      <c r="U17" s="1">
        <v>11.47348</v>
      </c>
      <c r="V17" s="1">
        <v>9.325E-2</v>
      </c>
      <c r="W17" s="8">
        <v>0.51660499999999998</v>
      </c>
      <c r="X17" s="1">
        <v>52.772040000000004</v>
      </c>
      <c r="Y17" s="8">
        <v>2.7974999999999996E-2</v>
      </c>
      <c r="Z17" s="2">
        <v>29.312205000000002</v>
      </c>
      <c r="AA17" s="8">
        <v>1.5143800000000001</v>
      </c>
    </row>
    <row r="18" spans="1:27" x14ac:dyDescent="0.2">
      <c r="A18" s="2" t="s">
        <v>44</v>
      </c>
      <c r="B18" s="3">
        <v>6</v>
      </c>
      <c r="C18" s="3">
        <v>10</v>
      </c>
      <c r="D18" s="2" t="s">
        <v>125</v>
      </c>
      <c r="E18" s="2" t="s">
        <v>28</v>
      </c>
      <c r="F18" s="1">
        <v>2.4954899999999998</v>
      </c>
      <c r="G18" s="1">
        <v>58.766849999999998</v>
      </c>
      <c r="H18" s="1">
        <v>3410.75729</v>
      </c>
      <c r="I18" s="1">
        <v>7035.3272150000003</v>
      </c>
      <c r="J18" s="1">
        <v>970.80810499999995</v>
      </c>
      <c r="K18" s="1">
        <v>2054.738625</v>
      </c>
      <c r="L18" s="1">
        <v>15.854335000000001</v>
      </c>
      <c r="M18" s="1">
        <v>449.87564499999996</v>
      </c>
      <c r="N18" s="1">
        <v>18442.397335000001</v>
      </c>
      <c r="O18" s="1">
        <v>8.6070700000000002</v>
      </c>
      <c r="P18" s="1">
        <v>13.350225</v>
      </c>
      <c r="Q18" s="1">
        <v>20.037189999999999</v>
      </c>
      <c r="R18" s="1">
        <v>509.74585500000001</v>
      </c>
      <c r="S18" s="1">
        <v>4.1699250000000001</v>
      </c>
      <c r="T18" s="1">
        <v>13.97733</v>
      </c>
      <c r="U18" s="1">
        <v>14.645380000000001</v>
      </c>
      <c r="V18" s="1">
        <v>0.12068000000000001</v>
      </c>
      <c r="W18" s="8">
        <v>0.63572499999999998</v>
      </c>
      <c r="X18" s="1">
        <v>60.773154999999996</v>
      </c>
      <c r="Y18" s="8">
        <v>2.5860000000000001E-2</v>
      </c>
      <c r="Z18" s="2">
        <v>38.199529999999996</v>
      </c>
      <c r="AA18" s="8">
        <v>1.583925</v>
      </c>
    </row>
    <row r="19" spans="1:27" x14ac:dyDescent="0.2">
      <c r="A19" s="2" t="s">
        <v>44</v>
      </c>
      <c r="B19" s="3">
        <v>3</v>
      </c>
      <c r="C19" s="3">
        <v>11</v>
      </c>
      <c r="D19" s="2" t="s">
        <v>125</v>
      </c>
      <c r="E19" s="2" t="s">
        <v>10</v>
      </c>
      <c r="F19" s="1">
        <v>1.1713</v>
      </c>
      <c r="G19" s="1">
        <v>56.755009999999999</v>
      </c>
      <c r="H19" s="1">
        <v>1528.6857299999999</v>
      </c>
      <c r="I19" s="1">
        <v>4193.2871500000001</v>
      </c>
      <c r="J19" s="1">
        <v>1414.4441999999999</v>
      </c>
      <c r="K19" s="1">
        <v>5135.7792199999994</v>
      </c>
      <c r="L19" s="1">
        <v>7.44991</v>
      </c>
      <c r="M19" s="1">
        <v>432.01742999999999</v>
      </c>
      <c r="N19" s="1">
        <v>8688.4868200000001</v>
      </c>
      <c r="O19" s="1">
        <v>5.2001299999999997</v>
      </c>
      <c r="P19" s="1">
        <v>3.8873899999999999</v>
      </c>
      <c r="Q19" s="1">
        <v>7.7018499999999994</v>
      </c>
      <c r="R19" s="1">
        <v>74.75988000000001</v>
      </c>
      <c r="S19" s="1">
        <v>1.8453499999999998</v>
      </c>
      <c r="T19" s="1">
        <v>11.045579999999999</v>
      </c>
      <c r="U19" s="1">
        <v>44.546970000000002</v>
      </c>
      <c r="V19" s="1">
        <v>7.7350000000000002E-2</v>
      </c>
      <c r="W19" s="8">
        <v>0.27182999999999996</v>
      </c>
      <c r="X19" s="1">
        <v>63.007100000000008</v>
      </c>
      <c r="Y19" s="8">
        <v>1.5470000000000001E-2</v>
      </c>
      <c r="Z19" s="2">
        <v>12.893139999999999</v>
      </c>
      <c r="AA19" s="8">
        <v>0.74256000000000011</v>
      </c>
    </row>
    <row r="20" spans="1:27" x14ac:dyDescent="0.2">
      <c r="A20" s="2" t="s">
        <v>44</v>
      </c>
      <c r="B20" s="3">
        <v>7</v>
      </c>
      <c r="C20" s="3">
        <v>11</v>
      </c>
      <c r="D20" s="2" t="s">
        <v>125</v>
      </c>
      <c r="E20" s="2" t="s">
        <v>37</v>
      </c>
      <c r="F20" s="1">
        <v>1.9256059999999999</v>
      </c>
      <c r="G20" s="1">
        <v>54.153839999999995</v>
      </c>
      <c r="H20" s="1">
        <v>1398.1410639999999</v>
      </c>
      <c r="I20" s="1">
        <v>4708.9683939999995</v>
      </c>
      <c r="J20" s="1">
        <v>1152.3965740000001</v>
      </c>
      <c r="K20" s="1">
        <v>2975.5676859999999</v>
      </c>
      <c r="L20" s="1">
        <v>7.6411639999999998</v>
      </c>
      <c r="M20" s="1">
        <v>388.04942799999998</v>
      </c>
      <c r="N20" s="1">
        <v>9163.3790260000005</v>
      </c>
      <c r="O20" s="1">
        <v>4.5536599999999998</v>
      </c>
      <c r="P20" s="1">
        <v>4.2453180000000001</v>
      </c>
      <c r="Q20" s="1">
        <v>7.2940240000000003</v>
      </c>
      <c r="R20" s="1">
        <v>63.855382000000006</v>
      </c>
      <c r="S20" s="1">
        <v>2.2462000000000004</v>
      </c>
      <c r="T20" s="1">
        <v>13.567048000000002</v>
      </c>
      <c r="U20" s="1">
        <v>21.193917999999996</v>
      </c>
      <c r="V20" s="1">
        <v>6.1259999999999995E-2</v>
      </c>
      <c r="W20" s="8">
        <v>5.3092E-2</v>
      </c>
      <c r="X20" s="1">
        <v>69.138036</v>
      </c>
      <c r="Y20" s="8">
        <v>1.6336000000000003E-2</v>
      </c>
      <c r="Z20" s="2">
        <v>19.968717999999999</v>
      </c>
      <c r="AA20" s="8">
        <v>1.6193060000000001</v>
      </c>
    </row>
    <row r="21" spans="1:27" x14ac:dyDescent="0.2">
      <c r="A21" s="2" t="s">
        <v>44</v>
      </c>
      <c r="B21" s="3">
        <v>3</v>
      </c>
      <c r="C21" s="3">
        <v>12</v>
      </c>
      <c r="D21" s="2" t="s">
        <v>125</v>
      </c>
      <c r="E21" s="2" t="s">
        <v>11</v>
      </c>
      <c r="F21" s="1">
        <v>2.3158660000000002</v>
      </c>
      <c r="G21" s="1">
        <v>61.852754999999995</v>
      </c>
      <c r="H21" s="1">
        <v>2700.6604889999999</v>
      </c>
      <c r="I21" s="1">
        <v>5676.5024599999997</v>
      </c>
      <c r="J21" s="1">
        <v>1507.9855130000001</v>
      </c>
      <c r="K21" s="1">
        <v>2591.0953139999997</v>
      </c>
      <c r="L21" s="1">
        <v>11.378036999999999</v>
      </c>
      <c r="M21" s="1">
        <v>319.82667499999997</v>
      </c>
      <c r="N21" s="1">
        <v>12980.161868000001</v>
      </c>
      <c r="O21" s="1">
        <v>6.275957</v>
      </c>
      <c r="P21" s="1">
        <v>8.4642710000000001</v>
      </c>
      <c r="Q21" s="1">
        <v>12.591773999999999</v>
      </c>
      <c r="R21" s="1">
        <v>316.603994</v>
      </c>
      <c r="S21" s="1">
        <v>2.92971</v>
      </c>
      <c r="T21" s="1">
        <v>17.817419999999998</v>
      </c>
      <c r="U21" s="1">
        <v>14.961450999999999</v>
      </c>
      <c r="V21" s="1">
        <v>0.13153800000000002</v>
      </c>
      <c r="W21" s="8">
        <v>0.75734000000000001</v>
      </c>
      <c r="X21" s="1">
        <v>51.261952999999998</v>
      </c>
      <c r="Y21" s="8">
        <v>3.5873999999999996E-2</v>
      </c>
      <c r="Z21" s="2">
        <v>25.572182999999999</v>
      </c>
      <c r="AA21" s="8">
        <v>1.0921639999999999</v>
      </c>
    </row>
    <row r="22" spans="1:27" x14ac:dyDescent="0.2">
      <c r="A22" s="2" t="s">
        <v>44</v>
      </c>
      <c r="B22" s="3">
        <v>3</v>
      </c>
      <c r="C22" s="3">
        <v>12</v>
      </c>
      <c r="D22" s="2" t="s">
        <v>125</v>
      </c>
      <c r="E22" s="2" t="s">
        <v>13</v>
      </c>
      <c r="F22" s="1">
        <v>3.0213589999999999</v>
      </c>
      <c r="G22" s="1">
        <v>57.107504999999996</v>
      </c>
      <c r="H22" s="1">
        <v>2503.9044319999998</v>
      </c>
      <c r="I22" s="1">
        <v>4582.9504910000005</v>
      </c>
      <c r="J22" s="1">
        <v>1180.736547</v>
      </c>
      <c r="K22" s="1">
        <v>1053.7685279999998</v>
      </c>
      <c r="L22" s="1">
        <v>12.596575</v>
      </c>
      <c r="M22" s="1">
        <v>171.70268600000003</v>
      </c>
      <c r="N22" s="1">
        <v>13500.228733999998</v>
      </c>
      <c r="O22" s="1">
        <v>5.3496790000000001</v>
      </c>
      <c r="P22" s="1">
        <v>6.5029250000000003</v>
      </c>
      <c r="Q22" s="1">
        <v>6.446536</v>
      </c>
      <c r="R22" s="1">
        <v>42.391794999999995</v>
      </c>
      <c r="S22" s="1">
        <v>2.9722459999999997</v>
      </c>
      <c r="T22" s="1">
        <v>12.24187</v>
      </c>
      <c r="U22" s="1">
        <v>6.9067430000000005</v>
      </c>
      <c r="V22" s="1">
        <v>4.0017999999999998E-2</v>
      </c>
      <c r="W22" s="8">
        <v>4.3656E-2</v>
      </c>
      <c r="X22" s="1">
        <v>38.510049000000002</v>
      </c>
      <c r="Y22" s="8">
        <v>2.5466000000000003E-2</v>
      </c>
      <c r="Z22" s="2">
        <v>8.0017809999999994</v>
      </c>
      <c r="AA22" s="8">
        <v>1.2878519999999998</v>
      </c>
    </row>
    <row r="23" spans="1:27" x14ac:dyDescent="0.2">
      <c r="A23" s="2" t="s">
        <v>44</v>
      </c>
      <c r="B23" s="3">
        <v>7</v>
      </c>
      <c r="C23" s="3">
        <v>12</v>
      </c>
      <c r="D23" s="2" t="s">
        <v>125</v>
      </c>
      <c r="E23" s="2" t="s">
        <v>36</v>
      </c>
      <c r="F23" s="1">
        <v>3.3849480000000005</v>
      </c>
      <c r="G23" s="1">
        <v>79.231572</v>
      </c>
      <c r="H23" s="1">
        <v>3016.8088859999998</v>
      </c>
      <c r="I23" s="1">
        <v>6311.8748700000006</v>
      </c>
      <c r="J23" s="1">
        <v>1597.415442</v>
      </c>
      <c r="K23" s="1">
        <v>1604.626422</v>
      </c>
      <c r="L23" s="1">
        <v>13.668647999999999</v>
      </c>
      <c r="M23" s="1">
        <v>302.81903399999999</v>
      </c>
      <c r="N23" s="1">
        <v>14587.532526000001</v>
      </c>
      <c r="O23" s="1">
        <v>6.9953940000000001</v>
      </c>
      <c r="P23" s="1">
        <v>10.065636</v>
      </c>
      <c r="Q23" s="1">
        <v>11.929092000000001</v>
      </c>
      <c r="R23" s="1">
        <v>213.13525799999999</v>
      </c>
      <c r="S23" s="1">
        <v>3.7145220000000005</v>
      </c>
      <c r="T23" s="1">
        <v>24.841950000000001</v>
      </c>
      <c r="U23" s="1">
        <v>10.618229999999999</v>
      </c>
      <c r="V23" s="1">
        <v>9.4163999999999998E-2</v>
      </c>
      <c r="W23" s="8">
        <v>0.37913400000000003</v>
      </c>
      <c r="X23" s="1">
        <v>49.198211999999998</v>
      </c>
      <c r="Y23" s="8">
        <v>5.2038000000000001E-2</v>
      </c>
      <c r="Z23" s="2">
        <v>20.498016</v>
      </c>
      <c r="AA23" s="8">
        <v>1.1919179999999998</v>
      </c>
    </row>
    <row r="24" spans="1:27" x14ac:dyDescent="0.2">
      <c r="A24" s="2" t="s">
        <v>44</v>
      </c>
      <c r="B24" s="3">
        <v>3</v>
      </c>
      <c r="C24" s="3">
        <v>13</v>
      </c>
      <c r="D24" s="2" t="s">
        <v>125</v>
      </c>
      <c r="E24" s="2" t="s">
        <v>12</v>
      </c>
      <c r="F24" s="1">
        <v>0.86758800000000003</v>
      </c>
      <c r="G24" s="1">
        <v>65.30031000000001</v>
      </c>
      <c r="H24" s="1">
        <v>869.29014600000005</v>
      </c>
      <c r="I24" s="1">
        <v>3084.2863500000003</v>
      </c>
      <c r="J24" s="1">
        <v>543.44479200000001</v>
      </c>
      <c r="K24" s="1">
        <v>1490.2519440000001</v>
      </c>
      <c r="L24" s="1">
        <v>6.6654540000000004</v>
      </c>
      <c r="M24" s="1">
        <v>478.06080600000001</v>
      </c>
      <c r="N24" s="1">
        <v>7660.6589100000001</v>
      </c>
      <c r="O24" s="1">
        <v>6.2558820000000006</v>
      </c>
      <c r="P24" s="1">
        <v>3.1730820000000004</v>
      </c>
      <c r="Q24" s="1">
        <v>5.2341539999999993</v>
      </c>
      <c r="R24" s="1">
        <v>9.1713299999999993</v>
      </c>
      <c r="S24" s="1">
        <v>2.3781600000000003</v>
      </c>
      <c r="T24" s="1">
        <v>8.2002480000000002</v>
      </c>
      <c r="U24" s="1">
        <v>9.9508379999999992</v>
      </c>
      <c r="V24" s="1">
        <v>6.1655999999999996E-2</v>
      </c>
      <c r="W24" s="8">
        <v>2.4221999999999997E-2</v>
      </c>
      <c r="X24" s="1">
        <v>58.218677999999997</v>
      </c>
      <c r="Y24" s="8">
        <v>4.4039999999999999E-3</v>
      </c>
      <c r="Z24" s="2">
        <v>11.199372</v>
      </c>
      <c r="AA24" s="8">
        <v>0.94025400000000003</v>
      </c>
    </row>
    <row r="25" spans="1:27" x14ac:dyDescent="0.2">
      <c r="A25" s="2" t="s">
        <v>44</v>
      </c>
      <c r="B25" s="3">
        <v>7</v>
      </c>
      <c r="C25" s="3">
        <v>13</v>
      </c>
      <c r="D25" s="2" t="s">
        <v>125</v>
      </c>
      <c r="E25" s="2" t="s">
        <v>35</v>
      </c>
      <c r="F25" s="1">
        <v>1.7708199999999998</v>
      </c>
      <c r="G25" s="1">
        <v>70.512138000000007</v>
      </c>
      <c r="H25" s="1">
        <v>1398.237079</v>
      </c>
      <c r="I25" s="1">
        <v>4772.1038490000001</v>
      </c>
      <c r="J25" s="1">
        <v>995.696191</v>
      </c>
      <c r="K25" s="1">
        <v>2132.9766199999999</v>
      </c>
      <c r="L25" s="1">
        <v>10.699103000000001</v>
      </c>
      <c r="M25" s="1">
        <v>531.00191399999994</v>
      </c>
      <c r="N25" s="1">
        <v>11852.466782</v>
      </c>
      <c r="O25" s="1">
        <v>8.0237289999999994</v>
      </c>
      <c r="P25" s="1">
        <v>5.5828690000000005</v>
      </c>
      <c r="Q25" s="1">
        <v>9.2656960000000002</v>
      </c>
      <c r="R25" s="1">
        <v>27.497962999999999</v>
      </c>
      <c r="S25" s="1">
        <v>3.8527300000000002</v>
      </c>
      <c r="T25" s="1">
        <v>11.752022999999999</v>
      </c>
      <c r="U25" s="1">
        <v>15.958917</v>
      </c>
      <c r="V25" s="1">
        <v>8.6148000000000002E-2</v>
      </c>
      <c r="W25" s="8">
        <v>4.3074000000000001E-2</v>
      </c>
      <c r="X25" s="1">
        <v>86.987943000000001</v>
      </c>
      <c r="Y25" s="8">
        <v>1.4358000000000001E-2</v>
      </c>
      <c r="Z25" s="2">
        <v>17.277459999999998</v>
      </c>
      <c r="AA25" s="8">
        <v>1.2993990000000002</v>
      </c>
    </row>
    <row r="26" spans="1:27" x14ac:dyDescent="0.2">
      <c r="A26" s="2" t="s">
        <v>44</v>
      </c>
      <c r="B26" s="3">
        <v>7</v>
      </c>
      <c r="C26" s="3">
        <v>14</v>
      </c>
      <c r="D26" s="2" t="s">
        <v>125</v>
      </c>
      <c r="E26" s="2" t="s">
        <v>34</v>
      </c>
      <c r="F26" s="1">
        <v>1.8131630000000001</v>
      </c>
      <c r="G26" s="1">
        <v>91.756973000000002</v>
      </c>
      <c r="H26" s="1">
        <v>1714.7437559999998</v>
      </c>
      <c r="I26" s="1">
        <v>3374.4959379999996</v>
      </c>
      <c r="J26" s="1">
        <v>815.22371699999997</v>
      </c>
      <c r="K26" s="1">
        <v>975.74642000000006</v>
      </c>
      <c r="L26" s="1">
        <v>9.1498550000000005</v>
      </c>
      <c r="M26" s="1">
        <v>164.08599900000002</v>
      </c>
      <c r="N26" s="1">
        <v>10238.322171</v>
      </c>
      <c r="O26" s="1">
        <v>4.7818759999999996</v>
      </c>
      <c r="P26" s="1">
        <v>6.0193650000000005</v>
      </c>
      <c r="Q26" s="1">
        <v>7.5951150000000007</v>
      </c>
      <c r="R26" s="1">
        <v>46.89432</v>
      </c>
      <c r="S26" s="1">
        <v>3.0506519999999999</v>
      </c>
      <c r="T26" s="1">
        <v>9.0385019999999994</v>
      </c>
      <c r="U26" s="1">
        <v>5.7567400000000006</v>
      </c>
      <c r="V26" s="1">
        <v>5.6727E-2</v>
      </c>
      <c r="W26" s="8">
        <v>7.1434000000000011E-2</v>
      </c>
      <c r="X26" s="1">
        <v>29.979169000000002</v>
      </c>
      <c r="Y26" s="8">
        <v>6.3029999999999996E-3</v>
      </c>
      <c r="Z26" s="2">
        <v>8.2800409999999989</v>
      </c>
      <c r="AA26" s="8">
        <v>1.0505</v>
      </c>
    </row>
    <row r="27" spans="1:27" x14ac:dyDescent="0.2">
      <c r="A27" s="2" t="s">
        <v>44</v>
      </c>
      <c r="B27" s="3">
        <v>3</v>
      </c>
      <c r="C27" s="3">
        <v>16</v>
      </c>
      <c r="D27" s="2" t="s">
        <v>125</v>
      </c>
      <c r="E27" s="2" t="s">
        <v>14</v>
      </c>
      <c r="F27" s="1">
        <v>0.83485600000000004</v>
      </c>
      <c r="G27" s="1">
        <v>54.032440000000001</v>
      </c>
      <c r="H27" s="1">
        <v>1236.59547</v>
      </c>
      <c r="I27" s="1">
        <v>2228.306454</v>
      </c>
      <c r="J27" s="1">
        <v>772.45284600000002</v>
      </c>
      <c r="K27" s="1">
        <v>6878.7680279999995</v>
      </c>
      <c r="L27" s="1">
        <v>4.5357399999999997</v>
      </c>
      <c r="M27" s="1">
        <v>259.46065199999998</v>
      </c>
      <c r="N27" s="1">
        <v>4656.4571459999997</v>
      </c>
      <c r="O27" s="1">
        <v>2.3459920000000003</v>
      </c>
      <c r="P27" s="1">
        <v>3.7766739999999999</v>
      </c>
      <c r="Q27" s="1">
        <v>7.9276340000000003</v>
      </c>
      <c r="R27" s="1">
        <v>26.683910000000004</v>
      </c>
      <c r="S27" s="1">
        <v>1.2219680000000002</v>
      </c>
      <c r="T27" s="1">
        <v>10.626924000000001</v>
      </c>
      <c r="U27" s="1">
        <v>15.023909999999999</v>
      </c>
      <c r="V27" s="1">
        <v>6.2963999999999992E-2</v>
      </c>
      <c r="W27" s="8">
        <v>6.1797999999999992E-2</v>
      </c>
      <c r="X27" s="1">
        <v>22.943381999999996</v>
      </c>
      <c r="Y27" s="8">
        <v>4.6639999999999997E-3</v>
      </c>
      <c r="Z27" s="2">
        <v>8.0232460000000003</v>
      </c>
      <c r="AA27" s="8">
        <v>0.28217199999999998</v>
      </c>
    </row>
    <row r="28" spans="1:27" x14ac:dyDescent="0.2">
      <c r="A28" s="2" t="s">
        <v>44</v>
      </c>
      <c r="B28" s="3">
        <v>3</v>
      </c>
      <c r="C28" s="3">
        <v>16</v>
      </c>
      <c r="D28" s="2" t="s">
        <v>125</v>
      </c>
      <c r="E28" s="2" t="s">
        <v>15</v>
      </c>
      <c r="F28" s="1">
        <v>1.5407369999999998</v>
      </c>
      <c r="G28" s="1">
        <v>88.086382999999998</v>
      </c>
      <c r="H28" s="1">
        <v>2086.703982</v>
      </c>
      <c r="I28" s="1">
        <v>3869.5967310000001</v>
      </c>
      <c r="J28" s="1">
        <v>1321.817992</v>
      </c>
      <c r="K28" s="1">
        <v>11671.856393999999</v>
      </c>
      <c r="L28" s="1">
        <v>8.078576</v>
      </c>
      <c r="M28" s="1">
        <v>438.791496</v>
      </c>
      <c r="N28" s="1">
        <v>7955.4297240000005</v>
      </c>
      <c r="O28" s="1">
        <v>4.0089500000000005</v>
      </c>
      <c r="P28" s="1">
        <v>6.5313379999999999</v>
      </c>
      <c r="Q28" s="1">
        <v>12.826473</v>
      </c>
      <c r="R28" s="1">
        <v>45.598014000000006</v>
      </c>
      <c r="S28" s="1">
        <v>2.0326460000000002</v>
      </c>
      <c r="T28" s="1">
        <v>18.144290999999999</v>
      </c>
      <c r="U28" s="1">
        <v>25.375570000000003</v>
      </c>
      <c r="V28" s="1">
        <v>0.10618300000000001</v>
      </c>
      <c r="W28" s="8">
        <v>0.13868800000000001</v>
      </c>
      <c r="X28" s="1">
        <v>39.393892999999998</v>
      </c>
      <c r="Y28" s="8">
        <v>2.1670000000000001E-3</v>
      </c>
      <c r="Z28" s="2">
        <v>13.727945</v>
      </c>
      <c r="AA28" s="8">
        <v>0.48974200000000001</v>
      </c>
    </row>
    <row r="29" spans="1:27" x14ac:dyDescent="0.2">
      <c r="A29" s="2" t="s">
        <v>44</v>
      </c>
      <c r="B29" s="3">
        <v>3</v>
      </c>
      <c r="C29" s="3">
        <v>16</v>
      </c>
      <c r="D29" s="2" t="s">
        <v>125</v>
      </c>
      <c r="E29" s="2" t="s">
        <v>16</v>
      </c>
      <c r="F29" s="1">
        <v>1.79331</v>
      </c>
      <c r="G29" s="1">
        <v>99.695041000000003</v>
      </c>
      <c r="H29" s="1">
        <v>2534.4590330000001</v>
      </c>
      <c r="I29" s="1">
        <v>4588.0276950000007</v>
      </c>
      <c r="J29" s="1">
        <v>1595.086869</v>
      </c>
      <c r="K29" s="1">
        <v>14194.682806000001</v>
      </c>
      <c r="L29" s="1">
        <v>9.4187759999999994</v>
      </c>
      <c r="M29" s="1">
        <v>519.39195700000005</v>
      </c>
      <c r="N29" s="1">
        <v>9348.4782479999994</v>
      </c>
      <c r="O29" s="1">
        <v>4.7327789999999998</v>
      </c>
      <c r="P29" s="1">
        <v>7.8255889999999999</v>
      </c>
      <c r="Q29" s="1">
        <v>15.703158</v>
      </c>
      <c r="R29" s="1">
        <v>54.898677000000006</v>
      </c>
      <c r="S29" s="1">
        <v>2.5184310000000001</v>
      </c>
      <c r="T29" s="1">
        <v>22.138282000000004</v>
      </c>
      <c r="U29" s="1">
        <v>30.759164999999999</v>
      </c>
      <c r="V29" s="1">
        <v>0.140346</v>
      </c>
      <c r="W29" s="8">
        <v>0.23131099999999999</v>
      </c>
      <c r="X29" s="1">
        <v>47.252419000000003</v>
      </c>
      <c r="Y29" s="8">
        <v>2.5990000000000002E-3</v>
      </c>
      <c r="Z29" s="2">
        <v>16.043627000000001</v>
      </c>
      <c r="AA29" s="8">
        <v>0.58217600000000003</v>
      </c>
    </row>
    <row r="30" spans="1:27" x14ac:dyDescent="0.2">
      <c r="A30" s="2" t="s">
        <v>44</v>
      </c>
      <c r="B30" s="3">
        <v>7</v>
      </c>
      <c r="C30" s="3">
        <v>16</v>
      </c>
      <c r="D30" s="2" t="s">
        <v>125</v>
      </c>
      <c r="E30" s="2" t="s">
        <v>33</v>
      </c>
      <c r="F30" s="1">
        <v>2.618528</v>
      </c>
      <c r="G30" s="1">
        <v>89.326127999999997</v>
      </c>
      <c r="H30" s="1">
        <v>1948.1322399999997</v>
      </c>
      <c r="I30" s="1">
        <v>6202.7309279999999</v>
      </c>
      <c r="J30" s="1">
        <v>845.9063359999999</v>
      </c>
      <c r="K30" s="1">
        <v>4192.8612160000002</v>
      </c>
      <c r="L30" s="1">
        <v>20.629904000000003</v>
      </c>
      <c r="M30" s="1">
        <v>455.56020799999999</v>
      </c>
      <c r="N30" s="1">
        <v>15936.103983999999</v>
      </c>
      <c r="O30" s="1">
        <v>7.0888479999999996</v>
      </c>
      <c r="P30" s="1">
        <v>11.262992000000001</v>
      </c>
      <c r="Q30" s="1">
        <v>36.413040000000002</v>
      </c>
      <c r="R30" s="1">
        <v>399.60232000000002</v>
      </c>
      <c r="S30" s="1">
        <v>5.7629760000000001</v>
      </c>
      <c r="T30" s="1">
        <v>14.410208000000001</v>
      </c>
      <c r="U30" s="1">
        <v>18.852847999999998</v>
      </c>
      <c r="V30" s="1">
        <v>0.19099200000000002</v>
      </c>
      <c r="W30" s="8">
        <v>0.334928</v>
      </c>
      <c r="X30" s="1">
        <v>102.357872</v>
      </c>
      <c r="Y30" s="8">
        <v>2.7680000000000001E-3</v>
      </c>
      <c r="Z30" s="2">
        <v>106.684256</v>
      </c>
      <c r="AA30" s="8">
        <v>1.0518399999999999</v>
      </c>
    </row>
    <row r="31" spans="1:27" x14ac:dyDescent="0.2">
      <c r="A31" s="2" t="s">
        <v>44</v>
      </c>
      <c r="B31" s="3">
        <v>4</v>
      </c>
      <c r="C31" s="3">
        <v>17</v>
      </c>
      <c r="D31" s="2" t="s">
        <v>125</v>
      </c>
      <c r="E31" s="2" t="s">
        <v>17</v>
      </c>
      <c r="F31" s="1">
        <v>1.7409600000000001</v>
      </c>
      <c r="G31" s="1">
        <v>69.772320000000008</v>
      </c>
      <c r="H31" s="1">
        <v>1957.9996800000001</v>
      </c>
      <c r="I31" s="1">
        <v>3652.19742</v>
      </c>
      <c r="J31" s="1">
        <v>677.23343999999997</v>
      </c>
      <c r="K31" s="1">
        <v>741.83681999999999</v>
      </c>
      <c r="L31" s="1">
        <v>10.9368</v>
      </c>
      <c r="M31" s="1">
        <v>272.39141999999998</v>
      </c>
      <c r="N31" s="1">
        <v>10996.716179999999</v>
      </c>
      <c r="O31" s="1">
        <v>5.170799999999999</v>
      </c>
      <c r="P31" s="1">
        <v>7.0289399999999995</v>
      </c>
      <c r="Q31" s="1">
        <v>6.6271800000000001</v>
      </c>
      <c r="R31" s="1">
        <v>69.781620000000004</v>
      </c>
      <c r="S31" s="1">
        <v>2.7193200000000002</v>
      </c>
      <c r="T31" s="1">
        <v>10.12956</v>
      </c>
      <c r="U31" s="1">
        <v>6.3630599999999991</v>
      </c>
      <c r="V31" s="1">
        <v>4.836E-2</v>
      </c>
      <c r="W31" s="8">
        <v>5.7659999999999996E-2</v>
      </c>
      <c r="X31" s="1">
        <v>29.968319999999995</v>
      </c>
      <c r="Y31" s="8">
        <v>1.8600000000000001E-3</v>
      </c>
      <c r="Z31" s="2">
        <v>20.07498</v>
      </c>
      <c r="AA31" s="8">
        <v>0.48546000000000006</v>
      </c>
    </row>
    <row r="32" spans="1:27" x14ac:dyDescent="0.2">
      <c r="A32" s="2" t="s">
        <v>44</v>
      </c>
      <c r="B32" s="3">
        <v>8</v>
      </c>
      <c r="C32" s="3">
        <v>17</v>
      </c>
      <c r="D32" s="2" t="s">
        <v>125</v>
      </c>
      <c r="E32" s="2" t="s">
        <v>38</v>
      </c>
      <c r="F32" s="1">
        <v>1.7185350000000001</v>
      </c>
      <c r="G32" s="1">
        <v>323.92181499999998</v>
      </c>
      <c r="H32" s="1">
        <v>3450.1925569999994</v>
      </c>
      <c r="I32" s="1">
        <v>4663.3725110000005</v>
      </c>
      <c r="J32" s="1">
        <v>925.55888600000003</v>
      </c>
      <c r="K32" s="1">
        <v>4492.5060670000003</v>
      </c>
      <c r="L32" s="1">
        <v>11.359956999999998</v>
      </c>
      <c r="M32" s="1">
        <v>368.00444099999999</v>
      </c>
      <c r="N32" s="1">
        <v>13129.907042000001</v>
      </c>
      <c r="O32" s="1">
        <v>6.7155060000000004</v>
      </c>
      <c r="P32" s="1">
        <v>9.0509509999999995</v>
      </c>
      <c r="Q32" s="1">
        <v>6.9534570000000002</v>
      </c>
      <c r="R32" s="1">
        <v>263.94053700000001</v>
      </c>
      <c r="S32" s="1">
        <v>3.1991189999999996</v>
      </c>
      <c r="T32" s="1">
        <v>11.756542000000001</v>
      </c>
      <c r="U32" s="1">
        <v>38.935834</v>
      </c>
      <c r="V32" s="1">
        <v>4.4065E-2</v>
      </c>
      <c r="W32" s="8">
        <v>0.22913799999999998</v>
      </c>
      <c r="X32" s="1">
        <v>57.681084999999996</v>
      </c>
      <c r="Y32" s="8">
        <v>8.8130000000000014E-3</v>
      </c>
      <c r="Z32" s="2">
        <v>16.110164000000001</v>
      </c>
      <c r="AA32" s="8">
        <v>0.70504</v>
      </c>
    </row>
    <row r="33" spans="1:27" x14ac:dyDescent="0.2">
      <c r="A33" s="2" t="s">
        <v>44</v>
      </c>
      <c r="B33" s="3">
        <v>4</v>
      </c>
      <c r="C33" s="3">
        <v>18</v>
      </c>
      <c r="D33" s="2" t="s">
        <v>125</v>
      </c>
      <c r="E33" s="2" t="s">
        <v>18</v>
      </c>
      <c r="F33" s="1">
        <v>0.92664000000000013</v>
      </c>
      <c r="G33" s="1">
        <v>59.344560000000008</v>
      </c>
      <c r="H33" s="1">
        <v>1299.8957399999999</v>
      </c>
      <c r="I33" s="1">
        <v>2307.7929599999998</v>
      </c>
      <c r="J33" s="1">
        <v>532.03589999999997</v>
      </c>
      <c r="K33" s="1">
        <v>1428.2215200000001</v>
      </c>
      <c r="L33" s="1">
        <v>7.4111399999999996</v>
      </c>
      <c r="M33" s="1">
        <v>267.84449999999998</v>
      </c>
      <c r="N33" s="1">
        <v>6018.9663600000003</v>
      </c>
      <c r="O33" s="1">
        <v>3.3244199999999999</v>
      </c>
      <c r="P33" s="1">
        <v>7.0131600000000001</v>
      </c>
      <c r="Q33" s="1">
        <v>3.7481399999999998</v>
      </c>
      <c r="R33" s="1">
        <v>16.873560000000001</v>
      </c>
      <c r="S33" s="1">
        <v>1.8750599999999999</v>
      </c>
      <c r="T33" s="1">
        <v>6.3241199999999997</v>
      </c>
      <c r="U33" s="1">
        <v>8.1338399999999993</v>
      </c>
      <c r="V33" s="1">
        <v>3.7620000000000001E-2</v>
      </c>
      <c r="W33" s="8">
        <v>6.7320000000000005E-2</v>
      </c>
      <c r="X33" s="1">
        <v>31.460219999999996</v>
      </c>
      <c r="Y33" s="8">
        <v>1.98E-3</v>
      </c>
      <c r="Z33" s="2">
        <v>7.7893200000000009</v>
      </c>
      <c r="AA33" s="8">
        <v>0.92466000000000004</v>
      </c>
    </row>
    <row r="34" spans="1:27" x14ac:dyDescent="0.2">
      <c r="A34" s="2" t="s">
        <v>44</v>
      </c>
      <c r="B34" s="3">
        <v>8</v>
      </c>
      <c r="C34" s="3">
        <v>18</v>
      </c>
      <c r="D34" s="2" t="s">
        <v>125</v>
      </c>
      <c r="E34" s="2" t="s">
        <v>39</v>
      </c>
      <c r="F34" s="1">
        <v>5.0365399999999996</v>
      </c>
      <c r="G34" s="1">
        <v>283.80902899999995</v>
      </c>
      <c r="H34" s="1">
        <v>4898.1227419999996</v>
      </c>
      <c r="I34" s="1">
        <v>10598.807184000001</v>
      </c>
      <c r="J34" s="1">
        <v>1971.2360620000002</v>
      </c>
      <c r="K34" s="1">
        <v>2912.2259690000001</v>
      </c>
      <c r="L34" s="1">
        <v>22.817716000000001</v>
      </c>
      <c r="M34" s="1">
        <v>500.13937100000004</v>
      </c>
      <c r="N34" s="1">
        <v>21546.909366</v>
      </c>
      <c r="O34" s="1">
        <v>8.5183219999999995</v>
      </c>
      <c r="P34" s="1">
        <v>11.737328000000002</v>
      </c>
      <c r="Q34" s="1">
        <v>10.532938</v>
      </c>
      <c r="R34" s="1">
        <v>38.255806000000007</v>
      </c>
      <c r="S34" s="1">
        <v>4.4343450000000004</v>
      </c>
      <c r="T34" s="1">
        <v>36.044108000000001</v>
      </c>
      <c r="U34" s="1">
        <v>29.354268999999999</v>
      </c>
      <c r="V34" s="1">
        <v>8.7592000000000003E-2</v>
      </c>
      <c r="W34" s="8">
        <v>9.8541000000000004E-2</v>
      </c>
      <c r="X34" s="1">
        <v>73.971444000000005</v>
      </c>
      <c r="Y34" s="8">
        <v>1.0949E-2</v>
      </c>
      <c r="Z34" s="2">
        <v>69.110088000000005</v>
      </c>
      <c r="AA34" s="8">
        <v>1.2153389999999999</v>
      </c>
    </row>
    <row r="35" spans="1:27" x14ac:dyDescent="0.2">
      <c r="A35" s="2" t="s">
        <v>44</v>
      </c>
      <c r="B35" s="3">
        <v>4</v>
      </c>
      <c r="C35" s="3">
        <v>19</v>
      </c>
      <c r="D35" s="2" t="s">
        <v>125</v>
      </c>
      <c r="E35" s="2" t="s">
        <v>19</v>
      </c>
      <c r="F35" s="1">
        <v>1.829256</v>
      </c>
      <c r="G35" s="1">
        <v>134.911348</v>
      </c>
      <c r="H35" s="1">
        <v>2062.3653049999998</v>
      </c>
      <c r="I35" s="1">
        <v>4214.3771669999996</v>
      </c>
      <c r="J35" s="1">
        <v>683.35352799999998</v>
      </c>
      <c r="K35" s="1">
        <v>1867.7317230000001</v>
      </c>
      <c r="L35" s="1">
        <v>11.685673999999999</v>
      </c>
      <c r="M35" s="1">
        <v>890.03342999999995</v>
      </c>
      <c r="N35" s="1">
        <v>13227.134492000001</v>
      </c>
      <c r="O35" s="1">
        <v>6.6068859999999994</v>
      </c>
      <c r="P35" s="1">
        <v>8.7837750000000003</v>
      </c>
      <c r="Q35" s="1">
        <v>18.640193</v>
      </c>
      <c r="R35" s="1">
        <v>150.032454</v>
      </c>
      <c r="S35" s="1">
        <v>4.5601269999999996</v>
      </c>
      <c r="T35" s="1">
        <v>9.8508410000000008</v>
      </c>
      <c r="U35" s="1">
        <v>10.982972000000002</v>
      </c>
      <c r="V35" s="1">
        <v>0.109681</v>
      </c>
      <c r="W35" s="8">
        <v>0.109681</v>
      </c>
      <c r="X35" s="1">
        <v>71.190404999999998</v>
      </c>
      <c r="Y35" s="8">
        <v>1.3013E-2</v>
      </c>
      <c r="Z35" s="2">
        <v>26.879280999999999</v>
      </c>
      <c r="AA35" s="8">
        <v>0.899756</v>
      </c>
    </row>
    <row r="36" spans="1:27" x14ac:dyDescent="0.2">
      <c r="A36" s="2" t="s">
        <v>44</v>
      </c>
      <c r="B36" s="3">
        <v>8</v>
      </c>
      <c r="C36" s="3">
        <v>19</v>
      </c>
      <c r="D36" s="2" t="s">
        <v>125</v>
      </c>
      <c r="E36" s="2" t="s">
        <v>40</v>
      </c>
      <c r="F36" s="1">
        <v>3.3544829999999997</v>
      </c>
      <c r="G36" s="1">
        <v>318.18611200000004</v>
      </c>
      <c r="H36" s="1">
        <v>2996.985674</v>
      </c>
      <c r="I36" s="1">
        <v>7275.106624</v>
      </c>
      <c r="J36" s="1">
        <v>889.41852700000004</v>
      </c>
      <c r="K36" s="1">
        <v>2948.7568950000004</v>
      </c>
      <c r="L36" s="1">
        <v>17.095850000000002</v>
      </c>
      <c r="M36" s="1">
        <v>1511.1530069999999</v>
      </c>
      <c r="N36" s="1">
        <v>20324.757051000001</v>
      </c>
      <c r="O36" s="1">
        <v>10.054208000000001</v>
      </c>
      <c r="P36" s="1">
        <v>12.900435999999999</v>
      </c>
      <c r="Q36" s="1">
        <v>35.198969000000005</v>
      </c>
      <c r="R36" s="1">
        <v>252.13144399999999</v>
      </c>
      <c r="S36" s="1">
        <v>6.6073149999999998</v>
      </c>
      <c r="T36" s="1">
        <v>15.118276</v>
      </c>
      <c r="U36" s="1">
        <v>21.420638</v>
      </c>
      <c r="V36" s="1">
        <v>0.11089199999999999</v>
      </c>
      <c r="W36" s="8">
        <v>0.16633799999999999</v>
      </c>
      <c r="X36" s="1">
        <v>121.583837</v>
      </c>
      <c r="Y36" s="8">
        <v>9.2409999999999992E-3</v>
      </c>
      <c r="Z36" s="2">
        <v>52.950930000000007</v>
      </c>
      <c r="AA36" s="8">
        <v>1.2105710000000001</v>
      </c>
    </row>
    <row r="37" spans="1:27" x14ac:dyDescent="0.2">
      <c r="A37" s="2" t="s">
        <v>44</v>
      </c>
      <c r="B37" s="3">
        <v>4</v>
      </c>
      <c r="C37" s="3">
        <v>20</v>
      </c>
      <c r="D37" s="2" t="s">
        <v>125</v>
      </c>
      <c r="E37" s="2" t="s">
        <v>20</v>
      </c>
      <c r="F37" s="1">
        <v>1.3220240000000001</v>
      </c>
      <c r="G37" s="1">
        <v>58.559291999999999</v>
      </c>
      <c r="H37" s="1">
        <v>1480.3383650000001</v>
      </c>
      <c r="I37" s="1">
        <v>2953.9471500000004</v>
      </c>
      <c r="J37" s="1">
        <v>594.57033899999999</v>
      </c>
      <c r="K37" s="1">
        <v>1229.2792380000001</v>
      </c>
      <c r="L37" s="1">
        <v>7.6912330000000004</v>
      </c>
      <c r="M37" s="1">
        <v>281.60903100000002</v>
      </c>
      <c r="N37" s="1">
        <v>8133.1294770000004</v>
      </c>
      <c r="O37" s="1">
        <v>4.6987599999999992</v>
      </c>
      <c r="P37" s="1">
        <v>4.9914369999999995</v>
      </c>
      <c r="Q37" s="1">
        <v>8.4876330000000006</v>
      </c>
      <c r="R37" s="1">
        <v>95.908461000000003</v>
      </c>
      <c r="S37" s="1">
        <v>2.6261289999999997</v>
      </c>
      <c r="T37" s="1">
        <v>8.2526949999999992</v>
      </c>
      <c r="U37" s="1">
        <v>9.5189709999999987</v>
      </c>
      <c r="V37" s="1">
        <v>0.17321699999999998</v>
      </c>
      <c r="W37" s="8">
        <v>0.14335199999999998</v>
      </c>
      <c r="X37" s="1">
        <v>38.551732999999999</v>
      </c>
      <c r="Y37" s="8">
        <v>1.9910000000000001E-3</v>
      </c>
      <c r="Z37" s="2">
        <v>21.042878999999999</v>
      </c>
      <c r="AA37" s="8">
        <v>1.0452750000000002</v>
      </c>
    </row>
    <row r="38" spans="1:27" x14ac:dyDescent="0.2">
      <c r="A38" s="2" t="s">
        <v>44</v>
      </c>
      <c r="B38" s="3">
        <v>8</v>
      </c>
      <c r="C38" s="3">
        <v>20</v>
      </c>
      <c r="D38" s="2" t="s">
        <v>125</v>
      </c>
      <c r="E38" s="2" t="s">
        <v>41</v>
      </c>
      <c r="F38" s="1">
        <v>3.6567270000000001</v>
      </c>
      <c r="G38" s="1">
        <v>158.37875099999999</v>
      </c>
      <c r="H38" s="1">
        <v>3733.6943700000002</v>
      </c>
      <c r="I38" s="1">
        <v>7501.666671</v>
      </c>
      <c r="J38" s="1">
        <v>1147.7461229999999</v>
      </c>
      <c r="K38" s="1">
        <v>2313.972702</v>
      </c>
      <c r="L38" s="1">
        <v>17.299529999999997</v>
      </c>
      <c r="M38" s="1">
        <v>645.94580399999995</v>
      </c>
      <c r="N38" s="1">
        <v>18093.536991000001</v>
      </c>
      <c r="O38" s="1">
        <v>10.524744</v>
      </c>
      <c r="P38" s="1">
        <v>10.721564999999998</v>
      </c>
      <c r="Q38" s="1">
        <v>19.930716</v>
      </c>
      <c r="R38" s="1">
        <v>236.07125100000002</v>
      </c>
      <c r="S38" s="1">
        <v>4.9723199999999999</v>
      </c>
      <c r="T38" s="1">
        <v>17.454915</v>
      </c>
      <c r="U38" s="1">
        <v>25.203446999999997</v>
      </c>
      <c r="V38" s="1">
        <v>0.55938599999999994</v>
      </c>
      <c r="W38" s="8">
        <v>0.404001</v>
      </c>
      <c r="X38" s="1">
        <v>95.89326299999999</v>
      </c>
      <c r="Y38" s="8">
        <v>1.0359E-2</v>
      </c>
      <c r="Z38" s="2">
        <v>44.025750000000002</v>
      </c>
      <c r="AA38" s="8">
        <v>3.3459569999999998</v>
      </c>
    </row>
    <row r="39" spans="1:27" x14ac:dyDescent="0.2">
      <c r="A39" s="2" t="s">
        <v>44</v>
      </c>
      <c r="B39" s="3">
        <v>8</v>
      </c>
      <c r="C39" s="3">
        <v>20</v>
      </c>
      <c r="D39" s="2" t="s">
        <v>125</v>
      </c>
      <c r="E39" s="2" t="s">
        <v>42</v>
      </c>
      <c r="F39" s="1">
        <v>5.6450400000000007</v>
      </c>
      <c r="G39" s="1">
        <v>99.608639999999994</v>
      </c>
      <c r="H39" s="1">
        <v>4565.5576799999999</v>
      </c>
      <c r="I39" s="1">
        <v>11294.073839999999</v>
      </c>
      <c r="J39" s="1">
        <v>1438.5873599999998</v>
      </c>
      <c r="K39" s="1">
        <v>3803.8900800000001</v>
      </c>
      <c r="L39" s="1">
        <v>24.757680000000001</v>
      </c>
      <c r="M39" s="1">
        <v>870.20303999999999</v>
      </c>
      <c r="N39" s="1">
        <v>25514.228880000002</v>
      </c>
      <c r="O39" s="1">
        <v>13.797840000000001</v>
      </c>
      <c r="P39" s="1">
        <v>16.006319999999999</v>
      </c>
      <c r="Q39" s="1">
        <v>25.8</v>
      </c>
      <c r="R39" s="1">
        <v>284.27471999999995</v>
      </c>
      <c r="S39" s="1">
        <v>6.3983999999999996</v>
      </c>
      <c r="T39" s="1">
        <v>26.027039999999996</v>
      </c>
      <c r="U39" s="1">
        <v>28.421279999999999</v>
      </c>
      <c r="V39" s="1">
        <v>0.43344000000000005</v>
      </c>
      <c r="W39" s="8">
        <v>0.36120000000000002</v>
      </c>
      <c r="X39" s="1">
        <v>126.90504000000001</v>
      </c>
      <c r="Y39" s="8">
        <v>1.0320000000000001E-2</v>
      </c>
      <c r="Z39" s="2">
        <v>57.399840000000005</v>
      </c>
      <c r="AA39" s="8">
        <v>3.0753599999999999</v>
      </c>
    </row>
    <row r="40" spans="1:27" x14ac:dyDescent="0.2">
      <c r="A40" s="2" t="s">
        <v>44</v>
      </c>
      <c r="B40" s="3">
        <v>4</v>
      </c>
      <c r="C40" s="3">
        <v>21</v>
      </c>
      <c r="D40" s="2" t="s">
        <v>125</v>
      </c>
      <c r="E40" s="2" t="s">
        <v>21</v>
      </c>
      <c r="F40" s="1">
        <v>1.2935479999999999</v>
      </c>
      <c r="G40" s="1">
        <v>52.693517999999997</v>
      </c>
      <c r="H40" s="1">
        <v>1340.0082580000001</v>
      </c>
      <c r="I40" s="1">
        <v>2638.1618360000002</v>
      </c>
      <c r="J40" s="1">
        <v>503.11592000000002</v>
      </c>
      <c r="K40" s="1">
        <v>1514.7505700000002</v>
      </c>
      <c r="L40" s="1">
        <v>8.1833519999999993</v>
      </c>
      <c r="M40" s="1">
        <v>358.37727800000005</v>
      </c>
      <c r="N40" s="1">
        <v>8186.4178260000008</v>
      </c>
      <c r="O40" s="1">
        <v>5.1741919999999997</v>
      </c>
      <c r="P40" s="1">
        <v>6.1824560000000002</v>
      </c>
      <c r="Q40" s="1">
        <v>9.4710380000000001</v>
      </c>
      <c r="R40" s="1">
        <v>124.7629</v>
      </c>
      <c r="S40" s="1">
        <v>2.6144520000000004</v>
      </c>
      <c r="T40" s="1">
        <v>6.9621020000000007</v>
      </c>
      <c r="U40" s="1">
        <v>9.1877080000000007</v>
      </c>
      <c r="V40" s="1">
        <v>0.216894</v>
      </c>
      <c r="W40" s="8">
        <v>0.14264199999999999</v>
      </c>
      <c r="X40" s="1">
        <v>37.690706000000006</v>
      </c>
      <c r="Y40" s="8">
        <v>1.954E-3</v>
      </c>
      <c r="Z40" s="2">
        <v>23.868110000000001</v>
      </c>
      <c r="AA40" s="8">
        <v>1.0238960000000001</v>
      </c>
    </row>
    <row r="41" spans="1:27" x14ac:dyDescent="0.2">
      <c r="A41" s="2" t="s">
        <v>44</v>
      </c>
      <c r="B41" s="3">
        <v>4</v>
      </c>
      <c r="C41" s="3">
        <v>22</v>
      </c>
      <c r="D41" s="2" t="s">
        <v>125</v>
      </c>
      <c r="E41" s="2" t="s">
        <v>22</v>
      </c>
      <c r="F41" s="1">
        <v>1.85</v>
      </c>
      <c r="G41" s="1">
        <v>40.46</v>
      </c>
      <c r="H41" s="1">
        <v>1655.53</v>
      </c>
      <c r="I41" s="1">
        <v>3219.76</v>
      </c>
      <c r="J41" s="1">
        <v>617.57000000000005</v>
      </c>
      <c r="K41" s="1">
        <v>1468.44</v>
      </c>
      <c r="L41" s="1">
        <v>9.2279999999999998</v>
      </c>
      <c r="M41" s="1">
        <v>368.50400000000002</v>
      </c>
      <c r="N41" s="1">
        <v>9933.1640000000007</v>
      </c>
      <c r="O41" s="1">
        <v>6.2839999999999998</v>
      </c>
      <c r="P41" s="1">
        <v>5.9059999999999997</v>
      </c>
      <c r="Q41" s="1">
        <v>8.8000000000000007</v>
      </c>
      <c r="R41" s="1">
        <v>127.732</v>
      </c>
      <c r="S41" s="1">
        <v>2.96</v>
      </c>
      <c r="T41" s="1">
        <v>7.2939999999999996</v>
      </c>
      <c r="U41" s="1">
        <v>8.5259999999999998</v>
      </c>
      <c r="V41" s="1">
        <v>0.16600000000000001</v>
      </c>
      <c r="W41" s="8">
        <v>0.126</v>
      </c>
      <c r="X41" s="1">
        <v>40.244</v>
      </c>
      <c r="Y41" s="8">
        <v>2E-3</v>
      </c>
      <c r="Z41" s="2">
        <v>20.361999999999998</v>
      </c>
      <c r="AA41" s="8">
        <v>1.028</v>
      </c>
    </row>
    <row r="42" spans="1:27" x14ac:dyDescent="0.2">
      <c r="A42" s="2" t="s">
        <v>44</v>
      </c>
      <c r="B42" s="3">
        <v>4</v>
      </c>
      <c r="C42" s="3">
        <v>22</v>
      </c>
      <c r="D42" s="2" t="s">
        <v>125</v>
      </c>
      <c r="E42" s="2" t="s">
        <v>23</v>
      </c>
      <c r="F42" s="1">
        <v>1.8615679999999999</v>
      </c>
      <c r="G42" s="1">
        <v>46.50911</v>
      </c>
      <c r="H42" s="1">
        <v>1677.5756739999999</v>
      </c>
      <c r="I42" s="1">
        <v>3287.7357060000004</v>
      </c>
      <c r="J42" s="1">
        <v>635.72346600000003</v>
      </c>
      <c r="K42" s="1">
        <v>1452.937776</v>
      </c>
      <c r="L42" s="1">
        <v>9.4422420000000002</v>
      </c>
      <c r="M42" s="1">
        <v>366.97764000000001</v>
      </c>
      <c r="N42" s="1">
        <v>10081.993514</v>
      </c>
      <c r="O42" s="1">
        <v>6.2527020000000002</v>
      </c>
      <c r="P42" s="1">
        <v>6.0200059999999995</v>
      </c>
      <c r="Q42" s="1">
        <v>8.6358300000000003</v>
      </c>
      <c r="R42" s="1">
        <v>125.25062800000001</v>
      </c>
      <c r="S42" s="1">
        <v>3.163462</v>
      </c>
      <c r="T42" s="1">
        <v>7.6227999999999989</v>
      </c>
      <c r="U42" s="1">
        <v>8.395109999999999</v>
      </c>
      <c r="V42" s="1">
        <v>0.16248600000000002</v>
      </c>
      <c r="W42" s="8">
        <v>0.118354</v>
      </c>
      <c r="X42" s="1">
        <v>40.358713999999999</v>
      </c>
      <c r="Y42" s="8">
        <v>2.0060000000000004E-3</v>
      </c>
      <c r="Z42" s="2">
        <v>20.437128000000001</v>
      </c>
      <c r="AA42" s="8">
        <v>1.04312</v>
      </c>
    </row>
    <row r="43" spans="1:27" x14ac:dyDescent="0.2">
      <c r="A43" s="2" t="s">
        <v>44</v>
      </c>
      <c r="B43" s="3">
        <v>4</v>
      </c>
      <c r="C43" s="3">
        <v>22</v>
      </c>
      <c r="D43" s="2" t="s">
        <v>125</v>
      </c>
      <c r="E43" s="2" t="s">
        <v>24</v>
      </c>
      <c r="F43" s="1">
        <v>2.0498220000000003</v>
      </c>
      <c r="G43" s="1">
        <v>58.027005000000003</v>
      </c>
      <c r="H43" s="1">
        <v>1871.236584</v>
      </c>
      <c r="I43" s="1">
        <v>3607.6275449999998</v>
      </c>
      <c r="J43" s="1">
        <v>712.1285190000001</v>
      </c>
      <c r="K43" s="1">
        <v>1661.394933</v>
      </c>
      <c r="L43" s="1">
        <v>10.637297999999999</v>
      </c>
      <c r="M43" s="1">
        <v>414.51140700000002</v>
      </c>
      <c r="N43" s="1">
        <v>11349.786302999999</v>
      </c>
      <c r="O43" s="1">
        <v>7.0631279999999999</v>
      </c>
      <c r="P43" s="1">
        <v>6.6583709999999998</v>
      </c>
      <c r="Q43" s="1">
        <v>9.612387</v>
      </c>
      <c r="R43" s="1">
        <v>141.96555899999998</v>
      </c>
      <c r="S43" s="1">
        <v>3.6002069999999997</v>
      </c>
      <c r="T43" s="1">
        <v>8.4336210000000005</v>
      </c>
      <c r="U43" s="1">
        <v>9.6194879999999987</v>
      </c>
      <c r="V43" s="1">
        <v>0.18699299999999999</v>
      </c>
      <c r="W43" s="8">
        <v>0.12545100000000001</v>
      </c>
      <c r="X43" s="1">
        <v>45.75410999999999</v>
      </c>
      <c r="Y43" s="8">
        <v>2.3670000000000002E-3</v>
      </c>
      <c r="Z43" s="2">
        <v>22.990670999999999</v>
      </c>
      <c r="AA43" s="8">
        <v>1.197702</v>
      </c>
    </row>
    <row r="44" spans="1:27" x14ac:dyDescent="0.2">
      <c r="A44" s="2" t="s">
        <v>44</v>
      </c>
      <c r="B44" s="3">
        <v>8</v>
      </c>
      <c r="C44" s="3">
        <v>22</v>
      </c>
      <c r="D44" s="2" t="s">
        <v>125</v>
      </c>
      <c r="E44" s="2" t="s">
        <v>43</v>
      </c>
      <c r="F44" s="1">
        <v>8.1992699999999985</v>
      </c>
      <c r="G44" s="1">
        <v>148.26419099999998</v>
      </c>
      <c r="H44" s="1">
        <v>5514.2110860000003</v>
      </c>
      <c r="I44" s="1">
        <v>14061.652986000001</v>
      </c>
      <c r="J44" s="1">
        <v>1561.4024339999999</v>
      </c>
      <c r="K44" s="1">
        <v>5279.1415800000004</v>
      </c>
      <c r="L44" s="1">
        <v>30.004574999999999</v>
      </c>
      <c r="M44" s="1">
        <v>1708.9417619999999</v>
      </c>
      <c r="N44" s="1">
        <v>33321.274778999999</v>
      </c>
      <c r="O44" s="1">
        <v>19.654482000000002</v>
      </c>
      <c r="P44" s="1">
        <v>19.179162000000002</v>
      </c>
      <c r="Q44" s="1">
        <v>29.933277</v>
      </c>
      <c r="R44" s="1">
        <v>449.52200699999997</v>
      </c>
      <c r="S44" s="1">
        <v>10.041135000000001</v>
      </c>
      <c r="T44" s="1">
        <v>31.347353999999999</v>
      </c>
      <c r="U44" s="1">
        <v>33.010974000000004</v>
      </c>
      <c r="V44" s="1">
        <v>0.53473499999999996</v>
      </c>
      <c r="W44" s="8">
        <v>0.54661799999999994</v>
      </c>
      <c r="X44" s="1">
        <v>176.16547500000001</v>
      </c>
      <c r="Y44" s="8">
        <v>1.1883000000000001E-2</v>
      </c>
      <c r="Z44" s="2">
        <v>60.650832000000001</v>
      </c>
      <c r="AA44" s="8">
        <v>3.778794</v>
      </c>
    </row>
    <row r="45" spans="1:27" x14ac:dyDescent="0.2">
      <c r="A45" s="2" t="s">
        <v>44</v>
      </c>
      <c r="B45" s="3">
        <v>0</v>
      </c>
      <c r="C45" s="3">
        <v>0</v>
      </c>
      <c r="D45" s="2" t="s">
        <v>126</v>
      </c>
      <c r="E45" s="2" t="s">
        <v>111</v>
      </c>
      <c r="F45" s="1">
        <v>5.2999999999999999E-2</v>
      </c>
      <c r="G45" s="1">
        <v>10.052</v>
      </c>
      <c r="H45" s="1">
        <v>0.92800000000000005</v>
      </c>
      <c r="I45" s="1">
        <v>6.91</v>
      </c>
      <c r="J45" s="1">
        <v>2.968</v>
      </c>
      <c r="K45" s="1">
        <v>2.0830000000000002</v>
      </c>
      <c r="L45" s="1">
        <v>0.27800000000000002</v>
      </c>
      <c r="M45" s="1">
        <v>0.05</v>
      </c>
      <c r="N45" s="1">
        <v>0.161</v>
      </c>
      <c r="O45" s="1">
        <v>2E-3</v>
      </c>
      <c r="P45" s="1">
        <v>1.9039999999999999</v>
      </c>
      <c r="Q45" s="1">
        <v>0.59199999999999997</v>
      </c>
      <c r="R45" s="1">
        <v>0.157</v>
      </c>
      <c r="S45" s="1">
        <v>0.22600000000000001</v>
      </c>
      <c r="T45" s="1">
        <v>0.02</v>
      </c>
      <c r="U45" s="1">
        <v>3.0000000000000001E-3</v>
      </c>
      <c r="V45" s="1">
        <v>1.4E-2</v>
      </c>
      <c r="W45" s="8">
        <v>3.0000000000000001E-3</v>
      </c>
      <c r="X45" s="1">
        <v>0.06</v>
      </c>
      <c r="Y45" s="8">
        <v>2E-3</v>
      </c>
      <c r="Z45" s="2">
        <v>7.1999999999999995E-2</v>
      </c>
      <c r="AA45" s="8">
        <v>1E-3</v>
      </c>
    </row>
    <row r="46" spans="1:27" x14ac:dyDescent="0.2">
      <c r="A46" s="2" t="s">
        <v>44</v>
      </c>
      <c r="B46" s="3">
        <v>0</v>
      </c>
      <c r="C46" s="3">
        <v>0</v>
      </c>
      <c r="D46" s="2" t="s">
        <v>126</v>
      </c>
      <c r="E46" s="2" t="s">
        <v>112</v>
      </c>
      <c r="F46" s="1">
        <v>5.2999999999999999E-2</v>
      </c>
      <c r="G46" s="1">
        <v>18.994</v>
      </c>
      <c r="H46" s="1">
        <v>6.8460000000000001</v>
      </c>
      <c r="I46" s="1">
        <v>19.972000000000001</v>
      </c>
      <c r="J46" s="1">
        <v>10.178000000000001</v>
      </c>
      <c r="K46" s="1">
        <v>2.0830000000000002</v>
      </c>
      <c r="L46" s="1">
        <v>0.314</v>
      </c>
      <c r="M46" s="1">
        <v>1.272</v>
      </c>
      <c r="N46" s="1">
        <v>30.673999999999999</v>
      </c>
      <c r="O46" s="1">
        <v>2.4E-2</v>
      </c>
      <c r="P46" s="1">
        <v>0.13800000000000001</v>
      </c>
      <c r="Q46" s="1">
        <v>8.2000000000000003E-2</v>
      </c>
      <c r="R46" s="1">
        <v>0.157</v>
      </c>
      <c r="S46" s="1">
        <v>0.17399999999999999</v>
      </c>
      <c r="T46" s="1">
        <v>2.5999999999999999E-2</v>
      </c>
      <c r="U46" s="1">
        <v>3.0000000000000001E-3</v>
      </c>
      <c r="V46" s="1">
        <v>0.03</v>
      </c>
      <c r="W46" s="8">
        <v>8.0000000000000002E-3</v>
      </c>
      <c r="X46" s="1">
        <v>7.5999999999999998E-2</v>
      </c>
      <c r="Y46" s="8">
        <v>2E-3</v>
      </c>
      <c r="Z46" s="2">
        <v>3.4000000000000002E-2</v>
      </c>
      <c r="AA46" s="8">
        <v>1E-3</v>
      </c>
    </row>
    <row r="47" spans="1:27" x14ac:dyDescent="0.2">
      <c r="A47" s="2" t="s">
        <v>44</v>
      </c>
      <c r="B47" s="3">
        <v>0</v>
      </c>
      <c r="C47" s="3">
        <v>0</v>
      </c>
      <c r="D47" s="2" t="s">
        <v>126</v>
      </c>
      <c r="E47" s="2" t="s">
        <v>113</v>
      </c>
      <c r="F47" s="1">
        <v>5.2999999999999999E-2</v>
      </c>
      <c r="G47" s="1">
        <v>12.8</v>
      </c>
      <c r="H47" s="1">
        <v>0.498</v>
      </c>
      <c r="I47" s="1">
        <v>11.678000000000001</v>
      </c>
      <c r="J47" s="1">
        <v>2.5339999999999998</v>
      </c>
      <c r="K47" s="1">
        <v>2.0830000000000002</v>
      </c>
      <c r="L47" s="1">
        <v>7.3999999999999996E-2</v>
      </c>
      <c r="M47" s="1">
        <v>0.03</v>
      </c>
      <c r="N47" s="1">
        <v>0.161</v>
      </c>
      <c r="O47" s="1">
        <v>2E-3</v>
      </c>
      <c r="P47" s="1">
        <v>1.6E-2</v>
      </c>
      <c r="Q47" s="1">
        <v>3.2000000000000001E-2</v>
      </c>
      <c r="R47" s="1">
        <v>0.157</v>
      </c>
      <c r="S47" s="1">
        <v>0.22600000000000001</v>
      </c>
      <c r="T47" s="1">
        <v>1.7999999999999999E-2</v>
      </c>
      <c r="U47" s="1">
        <v>3.0000000000000001E-3</v>
      </c>
      <c r="V47" s="1">
        <v>0.01</v>
      </c>
      <c r="W47" s="8">
        <v>3.0000000000000001E-3</v>
      </c>
      <c r="X47" s="1">
        <v>7.0000000000000007E-2</v>
      </c>
      <c r="Y47" s="8">
        <v>2E-3</v>
      </c>
      <c r="Z47" s="2">
        <v>0.03</v>
      </c>
      <c r="AA47" s="8">
        <v>1E-3</v>
      </c>
    </row>
    <row r="48" spans="1:27" x14ac:dyDescent="0.2">
      <c r="A48" s="2" t="s">
        <v>45</v>
      </c>
      <c r="B48" s="3">
        <v>1</v>
      </c>
      <c r="C48" s="3">
        <v>1</v>
      </c>
      <c r="D48" s="2" t="s">
        <v>125</v>
      </c>
      <c r="E48" s="2" t="s">
        <v>114</v>
      </c>
      <c r="F48" s="1">
        <v>8.4500000000000005E-4</v>
      </c>
      <c r="G48" s="1">
        <v>0.46243000000000001</v>
      </c>
      <c r="H48" s="1">
        <v>0.25570999999999999</v>
      </c>
      <c r="I48" s="1">
        <v>5.8569999999999997E-2</v>
      </c>
      <c r="J48" s="1">
        <v>1.8234999999999998E-2</v>
      </c>
      <c r="K48" s="1">
        <v>4.3754999999999995E-2</v>
      </c>
      <c r="L48" s="1">
        <v>1.1499999999999999E-4</v>
      </c>
      <c r="M48" s="1">
        <v>1.2199999999999999E-3</v>
      </c>
      <c r="N48" s="1">
        <v>1.1975E-2</v>
      </c>
      <c r="O48" s="1">
        <v>5.4999999999999995E-5</v>
      </c>
      <c r="P48" s="1">
        <v>1.65E-4</v>
      </c>
      <c r="Q48" s="1">
        <v>2.6000000000000003E-4</v>
      </c>
      <c r="R48" s="1">
        <v>3.6399999999999996E-3</v>
      </c>
      <c r="S48" s="1">
        <v>5.5500000000000011E-3</v>
      </c>
      <c r="T48" s="1">
        <v>6.7000000000000002E-4</v>
      </c>
      <c r="U48" s="1">
        <v>1.1999999999999999E-3</v>
      </c>
      <c r="V48" s="1">
        <v>8.5000000000000006E-5</v>
      </c>
      <c r="W48" s="8">
        <v>1.4999999999999999E-5</v>
      </c>
      <c r="X48" s="1">
        <v>1.1500000000000002E-3</v>
      </c>
      <c r="Y48" s="8">
        <v>2.3999999999999998E-4</v>
      </c>
      <c r="Z48" s="2">
        <v>5.8999999999999992E-4</v>
      </c>
      <c r="AA48" s="8">
        <v>5.6000000000000006E-4</v>
      </c>
    </row>
    <row r="49" spans="1:27" x14ac:dyDescent="0.2">
      <c r="A49" s="2" t="s">
        <v>45</v>
      </c>
      <c r="B49" s="3">
        <v>1</v>
      </c>
      <c r="C49" s="3">
        <v>1</v>
      </c>
      <c r="D49" s="2" t="s">
        <v>125</v>
      </c>
      <c r="E49" s="2" t="s">
        <v>115</v>
      </c>
      <c r="F49" s="1">
        <v>8.4500000000000005E-4</v>
      </c>
      <c r="G49" s="1">
        <v>0.36067999999999995</v>
      </c>
      <c r="H49" s="1">
        <v>0.25568999999999997</v>
      </c>
      <c r="I49" s="1">
        <v>2.4460000000000003E-2</v>
      </c>
      <c r="J49" s="1">
        <v>1.8234999999999998E-2</v>
      </c>
      <c r="K49" s="1">
        <v>4.3754999999999995E-2</v>
      </c>
      <c r="L49" s="1">
        <v>1.1499999999999999E-4</v>
      </c>
      <c r="M49" s="1">
        <v>1.09E-3</v>
      </c>
      <c r="N49" s="1">
        <v>1.1975E-2</v>
      </c>
      <c r="O49" s="1">
        <v>5.4999999999999995E-5</v>
      </c>
      <c r="P49" s="1">
        <v>1.65E-4</v>
      </c>
      <c r="Q49" s="1">
        <v>1.25E-4</v>
      </c>
      <c r="R49" s="1">
        <v>3.6399999999999996E-3</v>
      </c>
      <c r="S49" s="1">
        <v>1.9000000000000001E-4</v>
      </c>
      <c r="T49" s="1">
        <v>1.0999999999999999E-4</v>
      </c>
      <c r="U49" s="1">
        <v>5.6000000000000006E-4</v>
      </c>
      <c r="V49" s="1">
        <v>8.5000000000000006E-5</v>
      </c>
      <c r="W49" s="8">
        <v>1.4999999999999999E-5</v>
      </c>
      <c r="X49" s="1">
        <v>5.0000000000000001E-4</v>
      </c>
      <c r="Y49" s="8">
        <v>1.05E-4</v>
      </c>
      <c r="Z49" s="2">
        <v>1.0000000000000001E-5</v>
      </c>
      <c r="AA49" s="8">
        <v>5.0000000000000004E-6</v>
      </c>
    </row>
    <row r="50" spans="1:27" x14ac:dyDescent="0.2">
      <c r="A50" s="2" t="s">
        <v>45</v>
      </c>
      <c r="B50" s="3">
        <v>1</v>
      </c>
      <c r="C50" s="3">
        <v>1</v>
      </c>
      <c r="D50" s="2" t="s">
        <v>125</v>
      </c>
      <c r="E50" s="2" t="s">
        <v>116</v>
      </c>
      <c r="F50" s="1">
        <v>8.4500000000000005E-4</v>
      </c>
      <c r="G50" s="1">
        <v>0.36866999999999994</v>
      </c>
      <c r="H50" s="1">
        <v>0.25591999999999998</v>
      </c>
      <c r="I50" s="1">
        <v>2.2229999999999996E-2</v>
      </c>
      <c r="J50" s="1">
        <v>1.8234999999999998E-2</v>
      </c>
      <c r="K50" s="1">
        <v>4.3754999999999995E-2</v>
      </c>
      <c r="L50" s="1">
        <v>1.1499999999999999E-4</v>
      </c>
      <c r="M50" s="1">
        <v>2.3499999999999997E-3</v>
      </c>
      <c r="N50" s="1">
        <v>3.5529999999999999E-2</v>
      </c>
      <c r="O50" s="1">
        <v>5.4999999999999995E-5</v>
      </c>
      <c r="P50" s="1">
        <v>1.65E-4</v>
      </c>
      <c r="Q50" s="1">
        <v>1.25E-4</v>
      </c>
      <c r="R50" s="1">
        <v>3.6399999999999996E-3</v>
      </c>
      <c r="S50" s="1">
        <v>1.3000000000000002E-4</v>
      </c>
      <c r="T50" s="1">
        <v>1.1999999999999999E-4</v>
      </c>
      <c r="U50" s="1">
        <v>5.9999999999999995E-4</v>
      </c>
      <c r="V50" s="1">
        <v>8.5000000000000006E-5</v>
      </c>
      <c r="W50" s="8">
        <v>1.4999999999999999E-5</v>
      </c>
      <c r="X50" s="1">
        <v>6.9000000000000008E-4</v>
      </c>
      <c r="Y50" s="8">
        <v>1.05E-4</v>
      </c>
      <c r="Z50" s="2">
        <v>5.0000000000000002E-5</v>
      </c>
      <c r="AA50" s="8">
        <v>5.0000000000000004E-6</v>
      </c>
    </row>
    <row r="51" spans="1:27" x14ac:dyDescent="0.2">
      <c r="A51" s="2" t="s">
        <v>45</v>
      </c>
      <c r="B51" s="3">
        <v>5</v>
      </c>
      <c r="C51" s="3">
        <v>1</v>
      </c>
      <c r="D51" s="2" t="s">
        <v>125</v>
      </c>
      <c r="E51" s="2" t="s">
        <v>52</v>
      </c>
      <c r="F51" s="1">
        <v>1.17E-3</v>
      </c>
      <c r="G51" s="1">
        <v>2.4919199999999999</v>
      </c>
      <c r="H51" s="1">
        <v>2.0790000000000002</v>
      </c>
      <c r="I51" s="1">
        <v>0.209205</v>
      </c>
      <c r="J51" s="1">
        <v>8.7974999999999998E-3</v>
      </c>
      <c r="K51" s="1">
        <v>7.6303349999999988</v>
      </c>
      <c r="L51" s="1">
        <v>1.2600000000000001E-3</v>
      </c>
      <c r="M51" s="1">
        <v>2.1285000000000002E-2</v>
      </c>
      <c r="N51" s="1">
        <v>0.25078500000000004</v>
      </c>
      <c r="O51" s="1">
        <v>6.3000000000000003E-4</v>
      </c>
      <c r="P51" s="1">
        <v>1.8900000000000002E-3</v>
      </c>
      <c r="Q51" s="1">
        <v>4.2749999999999998E-4</v>
      </c>
      <c r="R51" s="1">
        <v>0.58873500000000001</v>
      </c>
      <c r="S51" s="1">
        <v>7.7849999999999994E-3</v>
      </c>
      <c r="T51" s="1">
        <v>1.0349999999999999E-3</v>
      </c>
      <c r="U51" s="1">
        <v>1.1564999999999999E-2</v>
      </c>
      <c r="V51" s="1">
        <v>5.6249999999999996E-4</v>
      </c>
      <c r="W51" s="8">
        <v>8.9999999999999992E-5</v>
      </c>
      <c r="X51" s="1">
        <v>4.9050000000000005E-3</v>
      </c>
      <c r="Y51" s="8">
        <v>6.7500000000000001E-5</v>
      </c>
      <c r="Z51" s="2">
        <v>7.6500000000000005E-4</v>
      </c>
      <c r="AA51" s="8">
        <v>7.1999999999999994E-4</v>
      </c>
    </row>
    <row r="52" spans="1:27" x14ac:dyDescent="0.2">
      <c r="A52" s="2" t="s">
        <v>45</v>
      </c>
      <c r="B52" s="3">
        <v>5</v>
      </c>
      <c r="C52" s="3">
        <v>1</v>
      </c>
      <c r="D52" s="2" t="s">
        <v>125</v>
      </c>
      <c r="E52" s="2" t="s">
        <v>53</v>
      </c>
      <c r="F52" s="1">
        <v>1.17E-3</v>
      </c>
      <c r="G52" s="1">
        <v>2.71773</v>
      </c>
      <c r="H52" s="1">
        <v>2.2734899999999998</v>
      </c>
      <c r="I52" s="1">
        <v>0.20951999999999998</v>
      </c>
      <c r="J52" s="1">
        <v>8.7974999999999998E-3</v>
      </c>
      <c r="K52" s="1">
        <v>7.4870999999999999</v>
      </c>
      <c r="L52" s="1">
        <v>1.7099999999999999E-3</v>
      </c>
      <c r="M52" s="1">
        <v>2.376E-2</v>
      </c>
      <c r="N52" s="1">
        <v>0.32985000000000003</v>
      </c>
      <c r="O52" s="1">
        <v>6.3000000000000003E-4</v>
      </c>
      <c r="P52" s="1">
        <v>1.5300000000000001E-3</v>
      </c>
      <c r="Q52" s="1">
        <v>4.2749999999999998E-4</v>
      </c>
      <c r="R52" s="1">
        <v>0.57267000000000012</v>
      </c>
      <c r="S52" s="1">
        <v>4.2749999999999998E-4</v>
      </c>
      <c r="T52" s="1">
        <v>2.7E-4</v>
      </c>
      <c r="U52" s="1">
        <v>1.1384999999999999E-2</v>
      </c>
      <c r="V52" s="1">
        <v>5.6249999999999996E-4</v>
      </c>
      <c r="W52" s="8">
        <v>8.9999999999999992E-5</v>
      </c>
      <c r="X52" s="1">
        <v>4.8149999999999998E-3</v>
      </c>
      <c r="Y52" s="8">
        <v>6.7500000000000001E-5</v>
      </c>
      <c r="Z52" s="2">
        <v>6.7500000000000001E-5</v>
      </c>
      <c r="AA52" s="8">
        <v>2.2499999999999998E-5</v>
      </c>
    </row>
    <row r="53" spans="1:27" x14ac:dyDescent="0.2">
      <c r="A53" s="2" t="s">
        <v>45</v>
      </c>
      <c r="B53" s="3">
        <v>5</v>
      </c>
      <c r="C53" s="3">
        <v>1</v>
      </c>
      <c r="D53" s="2" t="s">
        <v>125</v>
      </c>
      <c r="E53" s="2" t="s">
        <v>54</v>
      </c>
      <c r="F53" s="1">
        <v>1.1847679999999999E-3</v>
      </c>
      <c r="G53" s="1">
        <v>2.574409728</v>
      </c>
      <c r="H53" s="1">
        <v>2.1372759039999996</v>
      </c>
      <c r="I53" s="1">
        <v>0.23303475199999998</v>
      </c>
      <c r="J53" s="1">
        <v>8.9085439999999991E-3</v>
      </c>
      <c r="K53" s="1">
        <v>7.8246635519999996</v>
      </c>
      <c r="L53" s="1">
        <v>2.0961279999999996E-3</v>
      </c>
      <c r="M53" s="1">
        <v>2.1690367999999998E-2</v>
      </c>
      <c r="N53" s="1">
        <v>0.20861030400000002</v>
      </c>
      <c r="O53" s="1">
        <v>5.9238399999999994E-4</v>
      </c>
      <c r="P53" s="1">
        <v>1.5948800000000001E-3</v>
      </c>
      <c r="Q53" s="1">
        <v>2.551808E-3</v>
      </c>
      <c r="R53" s="1">
        <v>0.59835340799999992</v>
      </c>
      <c r="S53" s="1">
        <v>4.3289599999999994E-4</v>
      </c>
      <c r="T53" s="1">
        <v>4.1011199999999997E-4</v>
      </c>
      <c r="U53" s="1">
        <v>1.1118592E-2</v>
      </c>
      <c r="V53" s="1">
        <v>5.6959999999999997E-4</v>
      </c>
      <c r="W53" s="8">
        <v>9.1135999999999989E-5</v>
      </c>
      <c r="X53" s="1">
        <v>4.2378239999999994E-3</v>
      </c>
      <c r="Y53" s="8">
        <v>6.8351999999999999E-5</v>
      </c>
      <c r="Z53" s="2">
        <v>2.73408E-4</v>
      </c>
      <c r="AA53" s="8">
        <v>2.2783999999999997E-5</v>
      </c>
    </row>
    <row r="54" spans="1:27" x14ac:dyDescent="0.2">
      <c r="A54" s="2" t="s">
        <v>45</v>
      </c>
      <c r="B54" s="3">
        <v>5</v>
      </c>
      <c r="C54" s="3">
        <v>2</v>
      </c>
      <c r="D54" s="2" t="s">
        <v>125</v>
      </c>
      <c r="E54" s="2" t="s">
        <v>51</v>
      </c>
      <c r="F54" s="1">
        <v>1.279304E-3</v>
      </c>
      <c r="G54" s="1">
        <v>3.520989036</v>
      </c>
      <c r="H54" s="1">
        <v>2.7814529160000001</v>
      </c>
      <c r="I54" s="1">
        <v>0.24365820800000002</v>
      </c>
      <c r="J54" s="1">
        <v>0.241444028</v>
      </c>
      <c r="K54" s="1">
        <v>9.5283053960000004</v>
      </c>
      <c r="L54" s="1">
        <v>2.2141799999999996E-3</v>
      </c>
      <c r="M54" s="1">
        <v>6.4949280000000005E-3</v>
      </c>
      <c r="N54" s="1">
        <v>0.36115735999999998</v>
      </c>
      <c r="O54" s="1">
        <v>3.9363200000000004E-4</v>
      </c>
      <c r="P54" s="1">
        <v>2.1649759999999999E-3</v>
      </c>
      <c r="Q54" s="1">
        <v>4.6743800000000003E-4</v>
      </c>
      <c r="R54" s="1">
        <v>0.60466795600000001</v>
      </c>
      <c r="S54" s="1">
        <v>4.6743800000000003E-4</v>
      </c>
      <c r="T54" s="1">
        <v>6.8885600000000006E-4</v>
      </c>
      <c r="U54" s="1">
        <v>1.7270603999999998E-2</v>
      </c>
      <c r="V54" s="1">
        <v>6.1505000000000012E-4</v>
      </c>
      <c r="W54" s="8">
        <v>9.8408000000000011E-5</v>
      </c>
      <c r="X54" s="1">
        <v>6.5441320000000002E-3</v>
      </c>
      <c r="Y54" s="8">
        <v>7.3805999999999991E-5</v>
      </c>
      <c r="Z54" s="2">
        <v>5.4124399999999997E-4</v>
      </c>
      <c r="AA54" s="8">
        <v>4.9204000000000005E-5</v>
      </c>
    </row>
    <row r="55" spans="1:27" x14ac:dyDescent="0.2">
      <c r="A55" s="2" t="s">
        <v>45</v>
      </c>
      <c r="B55" s="3">
        <v>5</v>
      </c>
      <c r="C55" s="3">
        <v>3</v>
      </c>
      <c r="D55" s="2" t="s">
        <v>125</v>
      </c>
      <c r="E55" s="2" t="s">
        <v>50</v>
      </c>
      <c r="F55" s="1">
        <v>1.255176E-3</v>
      </c>
      <c r="G55" s="1">
        <v>3.7607004000000006</v>
      </c>
      <c r="H55" s="1">
        <v>3.9568457879999999</v>
      </c>
      <c r="I55" s="1">
        <v>0.27179387999999999</v>
      </c>
      <c r="J55" s="1">
        <v>0.26981456400000003</v>
      </c>
      <c r="K55" s="1">
        <v>10.341588167999999</v>
      </c>
      <c r="L55" s="1">
        <v>2.2206960000000003E-3</v>
      </c>
      <c r="M55" s="1">
        <v>0.10094511600000002</v>
      </c>
      <c r="N55" s="1">
        <v>0.60842242800000013</v>
      </c>
      <c r="O55" s="1">
        <v>1.158624E-3</v>
      </c>
      <c r="P55" s="1">
        <v>2.3655240000000004E-3</v>
      </c>
      <c r="Q55" s="1">
        <v>7.4345040000000006E-3</v>
      </c>
      <c r="R55" s="1">
        <v>1.0385133120000001</v>
      </c>
      <c r="S55" s="1">
        <v>4.5862200000000006E-4</v>
      </c>
      <c r="T55" s="1">
        <v>6.27588E-4</v>
      </c>
      <c r="U55" s="1">
        <v>2.0324195999999999E-2</v>
      </c>
      <c r="V55" s="1">
        <v>6.0345000000000006E-4</v>
      </c>
      <c r="W55" s="8">
        <v>3.8620800000000003E-4</v>
      </c>
      <c r="X55" s="1">
        <v>1.1441412E-2</v>
      </c>
      <c r="Y55" s="8">
        <v>7.2414000000000002E-5</v>
      </c>
      <c r="Z55" s="2">
        <v>3.3310440000000005E-3</v>
      </c>
      <c r="AA55" s="8">
        <v>4.8276000000000003E-5</v>
      </c>
    </row>
    <row r="56" spans="1:27" x14ac:dyDescent="0.2">
      <c r="A56" s="2" t="s">
        <v>45</v>
      </c>
      <c r="B56" s="3">
        <v>1</v>
      </c>
      <c r="C56" s="3">
        <v>4</v>
      </c>
      <c r="D56" s="2" t="s">
        <v>125</v>
      </c>
      <c r="E56" s="2" t="s">
        <v>118</v>
      </c>
      <c r="F56" s="1">
        <v>8.4500000000000005E-4</v>
      </c>
      <c r="G56" s="1">
        <v>0.49292000000000002</v>
      </c>
      <c r="H56" s="1">
        <v>0.45438000000000001</v>
      </c>
      <c r="I56" s="1">
        <v>1.6810000000000002E-2</v>
      </c>
      <c r="J56" s="1">
        <v>1.8234999999999998E-2</v>
      </c>
      <c r="K56" s="1">
        <v>4.3754999999999995E-2</v>
      </c>
      <c r="L56" s="1">
        <v>1.1499999999999999E-4</v>
      </c>
      <c r="M56" s="1">
        <v>1.746E-2</v>
      </c>
      <c r="N56" s="1">
        <v>1.1975E-2</v>
      </c>
      <c r="O56" s="1">
        <v>5.4999999999999995E-5</v>
      </c>
      <c r="P56" s="1">
        <v>1.65E-4</v>
      </c>
      <c r="Q56" s="1">
        <v>4.0000000000000002E-4</v>
      </c>
      <c r="R56" s="1">
        <v>3.6399999999999996E-3</v>
      </c>
      <c r="S56" s="1">
        <v>5.0000000000000002E-5</v>
      </c>
      <c r="T56" s="1">
        <v>1.1999999999999999E-4</v>
      </c>
      <c r="U56" s="1">
        <v>1.4199999999999998E-3</v>
      </c>
      <c r="V56" s="1">
        <v>8.5000000000000006E-5</v>
      </c>
      <c r="W56" s="8">
        <v>2.9999999999999997E-5</v>
      </c>
      <c r="X56" s="1">
        <v>1.5300000000000001E-3</v>
      </c>
      <c r="Y56" s="8">
        <v>2.9000000000000006E-4</v>
      </c>
      <c r="Z56" s="2">
        <v>1.4000000000000001E-4</v>
      </c>
      <c r="AA56" s="8">
        <v>1.0000000000000001E-5</v>
      </c>
    </row>
    <row r="57" spans="1:27" x14ac:dyDescent="0.2">
      <c r="A57" s="2" t="s">
        <v>45</v>
      </c>
      <c r="B57" s="3">
        <v>5</v>
      </c>
      <c r="C57" s="3">
        <v>4</v>
      </c>
      <c r="D57" s="2" t="s">
        <v>125</v>
      </c>
      <c r="E57" s="2" t="s">
        <v>49</v>
      </c>
      <c r="F57" s="1">
        <v>1.1235640000000001E-3</v>
      </c>
      <c r="G57" s="1">
        <v>4.2096053819999995</v>
      </c>
      <c r="H57" s="1">
        <v>6.7399147240000001</v>
      </c>
      <c r="I57" s="1">
        <v>0.24597408800000001</v>
      </c>
      <c r="J57" s="1">
        <v>0.38188211799999999</v>
      </c>
      <c r="K57" s="1">
        <v>13.57697452</v>
      </c>
      <c r="L57" s="1">
        <v>2.5496260000000001E-3</v>
      </c>
      <c r="M57" s="1">
        <v>0.30414013200000001</v>
      </c>
      <c r="N57" s="1">
        <v>1.655614768</v>
      </c>
      <c r="O57" s="1">
        <v>2.7656960000000002E-3</v>
      </c>
      <c r="P57" s="1">
        <v>3.1978359999999995E-3</v>
      </c>
      <c r="Q57" s="1">
        <v>5.9635320000000006E-3</v>
      </c>
      <c r="R57" s="1">
        <v>1.9691755519999998</v>
      </c>
      <c r="S57" s="1">
        <v>4.1053299999999998E-4</v>
      </c>
      <c r="T57" s="1">
        <v>7.7785199999999988E-4</v>
      </c>
      <c r="U57" s="1">
        <v>2.9601590000000001E-2</v>
      </c>
      <c r="V57" s="1">
        <v>5.4017499999999994E-4</v>
      </c>
      <c r="W57" s="8">
        <v>9.0749400000000001E-4</v>
      </c>
      <c r="X57" s="1">
        <v>1.6291678E-2</v>
      </c>
      <c r="Y57" s="8">
        <v>6.4821000000000008E-5</v>
      </c>
      <c r="Z57" s="2">
        <v>5.6178199999999999E-3</v>
      </c>
      <c r="AA57" s="8">
        <v>8.6428000000000007E-5</v>
      </c>
    </row>
    <row r="58" spans="1:27" x14ac:dyDescent="0.2">
      <c r="A58" s="2" t="s">
        <v>45</v>
      </c>
      <c r="B58" s="3">
        <v>1</v>
      </c>
      <c r="C58" s="3">
        <v>5</v>
      </c>
      <c r="D58" s="2" t="s">
        <v>125</v>
      </c>
      <c r="E58" s="2" t="s">
        <v>117</v>
      </c>
      <c r="F58" s="1">
        <v>8.4500000000000005E-4</v>
      </c>
      <c r="G58" s="1">
        <v>0.76811000000000018</v>
      </c>
      <c r="H58" s="1">
        <v>1.1255599999999999</v>
      </c>
      <c r="I58" s="1">
        <v>7.6719999999999997E-2</v>
      </c>
      <c r="J58" s="1">
        <v>1.8234999999999998E-2</v>
      </c>
      <c r="K58" s="1">
        <v>4.3754999999999995E-2</v>
      </c>
      <c r="L58" s="1">
        <v>1.1499999999999999E-4</v>
      </c>
      <c r="M58" s="1">
        <v>5.2729999999999999E-2</v>
      </c>
      <c r="N58" s="1">
        <v>0.24158000000000002</v>
      </c>
      <c r="O58" s="1">
        <v>2.9999999999999997E-4</v>
      </c>
      <c r="P58" s="1">
        <v>1.65E-4</v>
      </c>
      <c r="Q58" s="1">
        <v>6.3000000000000003E-4</v>
      </c>
      <c r="R58" s="1">
        <v>6.207E-2</v>
      </c>
      <c r="S58" s="1">
        <v>5.0000000000000002E-5</v>
      </c>
      <c r="T58" s="1">
        <v>2.0000000000000001E-4</v>
      </c>
      <c r="U58" s="1">
        <v>3.63E-3</v>
      </c>
      <c r="V58" s="1">
        <v>8.5000000000000006E-5</v>
      </c>
      <c r="W58" s="8">
        <v>2.1000000000000001E-4</v>
      </c>
      <c r="X58" s="1">
        <v>2.3599999999999997E-3</v>
      </c>
      <c r="Y58" s="8">
        <v>4.5600000000000007E-3</v>
      </c>
      <c r="Z58" s="2">
        <v>6.9000000000000008E-4</v>
      </c>
      <c r="AA58" s="8">
        <v>1.0000000000000001E-5</v>
      </c>
    </row>
    <row r="59" spans="1:27" x14ac:dyDescent="0.2">
      <c r="A59" s="2" t="s">
        <v>45</v>
      </c>
      <c r="B59" s="3">
        <v>2</v>
      </c>
      <c r="C59" s="3">
        <v>6</v>
      </c>
      <c r="D59" s="2" t="s">
        <v>125</v>
      </c>
      <c r="E59" s="2" t="s">
        <v>119</v>
      </c>
      <c r="F59" s="1">
        <v>8.4500000000000005E-4</v>
      </c>
      <c r="G59" s="1">
        <v>1.2568000000000001</v>
      </c>
      <c r="H59" s="1">
        <v>0.9863599999999999</v>
      </c>
      <c r="I59" s="1">
        <v>1.6000000000000001E-4</v>
      </c>
      <c r="J59" s="1">
        <v>1.8234999999999998E-2</v>
      </c>
      <c r="K59" s="1">
        <v>4.3754999999999995E-2</v>
      </c>
      <c r="L59" s="1">
        <v>1.1499999999999999E-4</v>
      </c>
      <c r="M59" s="1">
        <v>1.6959999999999999E-2</v>
      </c>
      <c r="N59" s="1">
        <v>1.1975E-2</v>
      </c>
      <c r="O59" s="1">
        <v>5.4999999999999995E-5</v>
      </c>
      <c r="P59" s="1">
        <v>1.65E-4</v>
      </c>
      <c r="Q59" s="1">
        <v>1.25E-4</v>
      </c>
      <c r="R59" s="1">
        <v>3.6399999999999996E-3</v>
      </c>
      <c r="S59" s="1">
        <v>5.0000000000000002E-5</v>
      </c>
      <c r="T59" s="1">
        <v>8.0000000000000007E-5</v>
      </c>
      <c r="U59" s="1">
        <v>5.9799999999999992E-3</v>
      </c>
      <c r="V59" s="1">
        <v>8.5000000000000006E-5</v>
      </c>
      <c r="W59" s="8">
        <v>1.4999999999999999E-5</v>
      </c>
      <c r="X59" s="1">
        <v>3.2200000000000002E-3</v>
      </c>
      <c r="Y59" s="8">
        <v>1.05E-4</v>
      </c>
      <c r="Z59" s="2">
        <v>4.6999999999999999E-4</v>
      </c>
      <c r="AA59" s="8">
        <v>1.0000000000000001E-5</v>
      </c>
    </row>
    <row r="60" spans="1:27" x14ac:dyDescent="0.2">
      <c r="A60" s="2" t="s">
        <v>45</v>
      </c>
      <c r="B60" s="3">
        <v>2</v>
      </c>
      <c r="C60" s="3">
        <v>6</v>
      </c>
      <c r="D60" s="2" t="s">
        <v>125</v>
      </c>
      <c r="E60" s="2" t="s">
        <v>120</v>
      </c>
      <c r="F60" s="1">
        <v>8.4500000000000005E-4</v>
      </c>
      <c r="G60" s="1">
        <v>1.2382200000000001</v>
      </c>
      <c r="H60" s="1">
        <v>0.96997</v>
      </c>
      <c r="I60" s="1">
        <v>1.6000000000000001E-4</v>
      </c>
      <c r="J60" s="1">
        <v>1.8234999999999998E-2</v>
      </c>
      <c r="K60" s="1">
        <v>4.3754999999999995E-2</v>
      </c>
      <c r="L60" s="1">
        <v>1.1499999999999999E-4</v>
      </c>
      <c r="M60" s="1">
        <v>1.6200000000000003E-2</v>
      </c>
      <c r="N60" s="1">
        <v>1.1975E-2</v>
      </c>
      <c r="O60" s="1">
        <v>5.4999999999999995E-5</v>
      </c>
      <c r="P60" s="1">
        <v>1.65E-4</v>
      </c>
      <c r="Q60" s="1">
        <v>1.25E-4</v>
      </c>
      <c r="R60" s="1">
        <v>3.6399999999999996E-3</v>
      </c>
      <c r="S60" s="1">
        <v>5.0000000000000002E-5</v>
      </c>
      <c r="T60" s="1">
        <v>5.9999999999999995E-5</v>
      </c>
      <c r="U60" s="1">
        <v>5.9499999999999996E-3</v>
      </c>
      <c r="V60" s="1">
        <v>8.5000000000000006E-5</v>
      </c>
      <c r="W60" s="8">
        <v>1.4999999999999999E-5</v>
      </c>
      <c r="X60" s="1">
        <v>3.0499999999999998E-3</v>
      </c>
      <c r="Y60" s="8">
        <v>1.05E-4</v>
      </c>
      <c r="Z60" s="2">
        <v>2.5000000000000001E-4</v>
      </c>
      <c r="AA60" s="8">
        <v>2.0000000000000002E-5</v>
      </c>
    </row>
    <row r="61" spans="1:27" x14ac:dyDescent="0.2">
      <c r="A61" s="2" t="s">
        <v>45</v>
      </c>
      <c r="B61" s="3">
        <v>2</v>
      </c>
      <c r="C61" s="3">
        <v>6</v>
      </c>
      <c r="D61" s="2" t="s">
        <v>125</v>
      </c>
      <c r="E61" s="2" t="s">
        <v>121</v>
      </c>
      <c r="F61" s="1">
        <v>8.4500000000000005E-4</v>
      </c>
      <c r="G61" s="1">
        <v>1.1263699999999999</v>
      </c>
      <c r="H61" s="1">
        <v>0.68742999999999999</v>
      </c>
      <c r="I61" s="1">
        <v>1.269E-2</v>
      </c>
      <c r="J61" s="1">
        <v>1.8234999999999998E-2</v>
      </c>
      <c r="K61" s="1">
        <v>4.3754999999999995E-2</v>
      </c>
      <c r="L61" s="1">
        <v>1.1499999999999999E-4</v>
      </c>
      <c r="M61" s="1">
        <v>1.3529999999999999E-2</v>
      </c>
      <c r="N61" s="1">
        <v>1.1975E-2</v>
      </c>
      <c r="O61" s="1">
        <v>5.4999999999999995E-5</v>
      </c>
      <c r="P61" s="1">
        <v>1.65E-4</v>
      </c>
      <c r="Q61" s="1">
        <v>1.25E-4</v>
      </c>
      <c r="R61" s="1">
        <v>3.6399999999999996E-3</v>
      </c>
      <c r="S61" s="1">
        <v>5.0000000000000002E-5</v>
      </c>
      <c r="T61" s="1">
        <v>1.4000000000000001E-4</v>
      </c>
      <c r="U61" s="1">
        <v>4.7799999999999995E-3</v>
      </c>
      <c r="V61" s="1">
        <v>8.5000000000000006E-5</v>
      </c>
      <c r="W61" s="8">
        <v>4.0000000000000003E-5</v>
      </c>
      <c r="X61" s="1">
        <v>2.5300000000000001E-3</v>
      </c>
      <c r="Y61" s="8">
        <v>1.05E-4</v>
      </c>
      <c r="Z61" s="2">
        <v>5.2000000000000006E-4</v>
      </c>
      <c r="AA61" s="8">
        <v>1.0000000000000001E-5</v>
      </c>
    </row>
    <row r="62" spans="1:27" x14ac:dyDescent="0.2">
      <c r="A62" s="2" t="s">
        <v>45</v>
      </c>
      <c r="B62" s="3">
        <v>6</v>
      </c>
      <c r="C62" s="3">
        <v>6</v>
      </c>
      <c r="D62" s="2" t="s">
        <v>125</v>
      </c>
      <c r="E62" s="2" t="s">
        <v>62</v>
      </c>
      <c r="F62" s="1">
        <v>7.3350000000000004E-3</v>
      </c>
      <c r="G62" s="1">
        <v>8.9590499999999995</v>
      </c>
      <c r="H62" s="1">
        <v>7.7812200000000002</v>
      </c>
      <c r="I62" s="1">
        <v>1.0541699999999998</v>
      </c>
      <c r="J62" s="1">
        <v>1.7349749999999999</v>
      </c>
      <c r="K62" s="1">
        <v>90.70326</v>
      </c>
      <c r="L62" s="1">
        <v>7.7849999999999994E-3</v>
      </c>
      <c r="M62" s="1">
        <v>0.10215</v>
      </c>
      <c r="N62" s="1">
        <v>0.43370999999999998</v>
      </c>
      <c r="O62" s="1">
        <v>7.1999999999999998E-3</v>
      </c>
      <c r="P62" s="1">
        <v>1.4805000000000002E-2</v>
      </c>
      <c r="Q62" s="1">
        <v>0.137655</v>
      </c>
      <c r="R62" s="1">
        <v>0.97060499999999994</v>
      </c>
      <c r="S62" s="1">
        <v>1.17E-3</v>
      </c>
      <c r="T62" s="1">
        <v>3.1949999999999999E-3</v>
      </c>
      <c r="U62" s="1">
        <v>0.23391000000000003</v>
      </c>
      <c r="V62" s="1">
        <v>5.6249999999999996E-4</v>
      </c>
      <c r="W62" s="8">
        <v>3.1500000000000001E-4</v>
      </c>
      <c r="X62" s="1">
        <v>8.0189999999999997E-2</v>
      </c>
      <c r="Y62" s="8">
        <v>6.7500000000000001E-5</v>
      </c>
      <c r="Z62" s="2">
        <v>1.8539999999999997E-2</v>
      </c>
      <c r="AA62" s="8">
        <v>3.1500000000000001E-4</v>
      </c>
    </row>
    <row r="63" spans="1:27" x14ac:dyDescent="0.2">
      <c r="A63" s="2" t="s">
        <v>45</v>
      </c>
      <c r="B63" s="3">
        <v>6</v>
      </c>
      <c r="C63" s="3">
        <v>6</v>
      </c>
      <c r="D63" s="2" t="s">
        <v>125</v>
      </c>
      <c r="E63" s="2" t="s">
        <v>63</v>
      </c>
      <c r="F63" s="1">
        <v>1.17E-3</v>
      </c>
      <c r="G63" s="1">
        <v>7.5927150000000001</v>
      </c>
      <c r="H63" s="1">
        <v>5.5570500000000003</v>
      </c>
      <c r="I63" s="1">
        <v>0.27364500000000003</v>
      </c>
      <c r="J63" s="1">
        <v>0.91714499999999999</v>
      </c>
      <c r="K63" s="1">
        <v>14.042115000000001</v>
      </c>
      <c r="L63" s="1">
        <v>1.98E-3</v>
      </c>
      <c r="M63" s="1">
        <v>9.9989999999999996E-2</v>
      </c>
      <c r="N63" s="1">
        <v>0.51102000000000003</v>
      </c>
      <c r="O63" s="1">
        <v>5.4000000000000001E-4</v>
      </c>
      <c r="P63" s="1">
        <v>1.6649999999999998E-3</v>
      </c>
      <c r="Q63" s="1">
        <v>3.1050000000000006E-3</v>
      </c>
      <c r="R63" s="1">
        <v>0.62208000000000008</v>
      </c>
      <c r="S63" s="1">
        <v>4.2749999999999998E-4</v>
      </c>
      <c r="T63" s="1">
        <v>1.08E-3</v>
      </c>
      <c r="U63" s="1">
        <v>4.1895000000000002E-2</v>
      </c>
      <c r="V63" s="1">
        <v>5.6249999999999996E-4</v>
      </c>
      <c r="W63" s="8">
        <v>8.9999999999999992E-5</v>
      </c>
      <c r="X63" s="1">
        <v>2.0115000000000001E-2</v>
      </c>
      <c r="Y63" s="8">
        <v>6.7500000000000001E-5</v>
      </c>
      <c r="Z63" s="2">
        <v>7.11E-3</v>
      </c>
      <c r="AA63" s="8">
        <v>8.9999999999999992E-5</v>
      </c>
    </row>
    <row r="64" spans="1:27" x14ac:dyDescent="0.2">
      <c r="A64" s="2" t="s">
        <v>45</v>
      </c>
      <c r="B64" s="3">
        <v>2</v>
      </c>
      <c r="C64" s="3">
        <v>7</v>
      </c>
      <c r="D64" s="2" t="s">
        <v>125</v>
      </c>
      <c r="E64" s="2" t="s">
        <v>122</v>
      </c>
      <c r="F64" s="1">
        <v>8.4500000000000005E-4</v>
      </c>
      <c r="G64" s="1">
        <v>1.3035400000000001</v>
      </c>
      <c r="H64" s="1">
        <v>1.0446299999999999</v>
      </c>
      <c r="I64" s="1">
        <v>1.6000000000000001E-4</v>
      </c>
      <c r="J64" s="1">
        <v>1.8234999999999998E-2</v>
      </c>
      <c r="K64" s="1">
        <v>4.3754999999999995E-2</v>
      </c>
      <c r="L64" s="1">
        <v>1.1499999999999999E-4</v>
      </c>
      <c r="M64" s="1">
        <v>1.486E-2</v>
      </c>
      <c r="N64" s="1">
        <v>1.1975E-2</v>
      </c>
      <c r="O64" s="1">
        <v>5.4999999999999995E-5</v>
      </c>
      <c r="P64" s="1">
        <v>1.65E-4</v>
      </c>
      <c r="Q64" s="1">
        <v>1.25E-4</v>
      </c>
      <c r="R64" s="1">
        <v>3.6399999999999996E-3</v>
      </c>
      <c r="S64" s="1">
        <v>5.0000000000000002E-5</v>
      </c>
      <c r="T64" s="1">
        <v>1E-4</v>
      </c>
      <c r="U64" s="1">
        <v>6.43E-3</v>
      </c>
      <c r="V64" s="1">
        <v>8.5000000000000006E-5</v>
      </c>
      <c r="W64" s="8">
        <v>1.4999999999999999E-5</v>
      </c>
      <c r="X64" s="1">
        <v>2.8699999999999997E-3</v>
      </c>
      <c r="Y64" s="8">
        <v>1.05E-4</v>
      </c>
      <c r="Z64" s="2">
        <v>1.9000000000000001E-4</v>
      </c>
      <c r="AA64" s="8">
        <v>1.0000000000000001E-5</v>
      </c>
    </row>
    <row r="65" spans="1:27" x14ac:dyDescent="0.2">
      <c r="A65" s="2" t="s">
        <v>45</v>
      </c>
      <c r="B65" s="3">
        <v>6</v>
      </c>
      <c r="C65" s="3">
        <v>7</v>
      </c>
      <c r="D65" s="2" t="s">
        <v>125</v>
      </c>
      <c r="E65" s="2" t="s">
        <v>61</v>
      </c>
      <c r="F65" s="1">
        <v>1.3670799999999999E-3</v>
      </c>
      <c r="G65" s="1">
        <v>11.111258179999998</v>
      </c>
      <c r="H65" s="1">
        <v>6.8724163200000001</v>
      </c>
      <c r="I65" s="1">
        <v>0.22972202</v>
      </c>
      <c r="J65" s="1">
        <v>1.8709015600000001</v>
      </c>
      <c r="K65" s="1">
        <v>17.3111763</v>
      </c>
      <c r="L65" s="1">
        <v>3.5228600000000001E-3</v>
      </c>
      <c r="M65" s="1">
        <v>0.10363518000000001</v>
      </c>
      <c r="N65" s="1">
        <v>0.56907333999999998</v>
      </c>
      <c r="O65" s="1">
        <v>4.6796199999999998E-3</v>
      </c>
      <c r="P65" s="1">
        <v>2.6289999999999998E-3</v>
      </c>
      <c r="Q65" s="1">
        <v>3.2757339999999996E-2</v>
      </c>
      <c r="R65" s="1">
        <v>0.68159453999999997</v>
      </c>
      <c r="S65" s="1">
        <v>4.9950999999999999E-4</v>
      </c>
      <c r="T65" s="1">
        <v>1.9454599999999998E-3</v>
      </c>
      <c r="U65" s="1">
        <v>5.1738720000000002E-2</v>
      </c>
      <c r="V65" s="1">
        <v>6.5724999999999996E-4</v>
      </c>
      <c r="W65" s="8">
        <v>1.0516E-4</v>
      </c>
      <c r="X65" s="1">
        <v>2.4870339999999998E-2</v>
      </c>
      <c r="Y65" s="8">
        <v>7.8869999999999995E-5</v>
      </c>
      <c r="Z65" s="2">
        <v>6.4147599999999994E-3</v>
      </c>
      <c r="AA65" s="8">
        <v>1.0516E-4</v>
      </c>
    </row>
    <row r="66" spans="1:27" x14ac:dyDescent="0.2">
      <c r="A66" s="2" t="s">
        <v>45</v>
      </c>
      <c r="B66" s="3">
        <v>2</v>
      </c>
      <c r="C66" s="3">
        <v>8</v>
      </c>
      <c r="D66" s="2" t="s">
        <v>125</v>
      </c>
      <c r="E66" s="2" t="s">
        <v>123</v>
      </c>
      <c r="F66" s="1">
        <v>1.3819999999999999E-2</v>
      </c>
      <c r="G66" s="1">
        <v>1.5259400000000001</v>
      </c>
      <c r="H66" s="1">
        <v>1.1371500000000001</v>
      </c>
      <c r="I66" s="1">
        <v>3.4169999999999999E-2</v>
      </c>
      <c r="J66" s="1">
        <v>3.8368099999999998</v>
      </c>
      <c r="K66" s="1">
        <v>4.3754999999999995E-2</v>
      </c>
      <c r="L66" s="1">
        <v>2.6720000000000001E-2</v>
      </c>
      <c r="M66" s="1">
        <v>1.4579999999999999E-2</v>
      </c>
      <c r="N66" s="1">
        <v>1.6634200000000001</v>
      </c>
      <c r="O66" s="1">
        <v>1.7000000000000001E-4</v>
      </c>
      <c r="P66" s="1">
        <v>1.1050000000000001E-2</v>
      </c>
      <c r="Q66" s="1">
        <v>1.2430000000000002E-2</v>
      </c>
      <c r="R66" s="1">
        <v>3.6399999999999996E-3</v>
      </c>
      <c r="S66" s="1">
        <v>1.41E-3</v>
      </c>
      <c r="T66" s="1">
        <v>8.0000000000000004E-4</v>
      </c>
      <c r="U66" s="1">
        <v>7.4900000000000001E-3</v>
      </c>
      <c r="V66" s="1">
        <v>8.1000000000000006E-4</v>
      </c>
      <c r="W66" s="8">
        <v>2.9999999999999997E-5</v>
      </c>
      <c r="X66" s="1">
        <v>2.8799999999999997E-3</v>
      </c>
      <c r="Y66" s="8">
        <v>1.05E-4</v>
      </c>
      <c r="Z66" s="2">
        <v>2.0300000000000001E-3</v>
      </c>
      <c r="AA66" s="8">
        <v>4.0000000000000003E-5</v>
      </c>
    </row>
    <row r="67" spans="1:27" x14ac:dyDescent="0.2">
      <c r="A67" s="2" t="s">
        <v>45</v>
      </c>
      <c r="B67" s="3">
        <v>6</v>
      </c>
      <c r="C67" s="3">
        <v>8</v>
      </c>
      <c r="D67" s="2" t="s">
        <v>125</v>
      </c>
      <c r="E67" s="2" t="s">
        <v>60</v>
      </c>
      <c r="F67" s="1">
        <v>1.149329E-2</v>
      </c>
      <c r="G67" s="1">
        <v>12.361880509999999</v>
      </c>
      <c r="H67" s="1">
        <v>11.205133529999999</v>
      </c>
      <c r="I67" s="1">
        <v>4.9310793099999994</v>
      </c>
      <c r="J67" s="1">
        <v>1.8466191200000002</v>
      </c>
      <c r="K67" s="1">
        <v>115.00840771</v>
      </c>
      <c r="L67" s="1">
        <v>5.7237499999999997E-3</v>
      </c>
      <c r="M67" s="1">
        <v>8.324622000000001E-2</v>
      </c>
      <c r="N67" s="1">
        <v>0.28852278999999997</v>
      </c>
      <c r="O67" s="1">
        <v>3.2510899999999994E-3</v>
      </c>
      <c r="P67" s="1">
        <v>1.804126E-2</v>
      </c>
      <c r="Q67" s="1">
        <v>3.6586210000000001E-2</v>
      </c>
      <c r="R67" s="1">
        <v>0.65273645000000002</v>
      </c>
      <c r="S67" s="1">
        <v>4.3500499999999997E-4</v>
      </c>
      <c r="T67" s="1">
        <v>3.1137200000000004E-3</v>
      </c>
      <c r="U67" s="1">
        <v>0.29172809</v>
      </c>
      <c r="V67" s="1">
        <v>5.7237499999999997E-4</v>
      </c>
      <c r="W67" s="8">
        <v>2.2894999999999998E-4</v>
      </c>
      <c r="X67" s="1">
        <v>8.874101999999999E-2</v>
      </c>
      <c r="Y67" s="8">
        <v>6.8684999999999997E-5</v>
      </c>
      <c r="Z67" s="2">
        <v>1.460701E-2</v>
      </c>
      <c r="AA67" s="8">
        <v>2.7473999999999999E-4</v>
      </c>
    </row>
    <row r="68" spans="1:27" x14ac:dyDescent="0.2">
      <c r="A68" s="2" t="s">
        <v>45</v>
      </c>
      <c r="B68" s="3">
        <v>6</v>
      </c>
      <c r="C68" s="3">
        <v>9</v>
      </c>
      <c r="D68" s="2" t="s">
        <v>125</v>
      </c>
      <c r="E68" s="2" t="s">
        <v>59</v>
      </c>
      <c r="F68" s="1">
        <v>1.31274E-3</v>
      </c>
      <c r="G68" s="1">
        <v>16.36754526</v>
      </c>
      <c r="H68" s="1">
        <v>13.06807425</v>
      </c>
      <c r="I68" s="1">
        <v>1.82183067</v>
      </c>
      <c r="J68" s="1">
        <v>1.5852345299999999</v>
      </c>
      <c r="K68" s="1">
        <v>40.043770469999998</v>
      </c>
      <c r="L68" s="1">
        <v>5.2509599999999998E-3</v>
      </c>
      <c r="M68" s="1">
        <v>3.5040059999999998E-2</v>
      </c>
      <c r="N68" s="1">
        <v>9.5779530000000002E-2</v>
      </c>
      <c r="O68" s="1">
        <v>4.1401800000000002E-3</v>
      </c>
      <c r="P68" s="1">
        <v>5.7558599999999998E-3</v>
      </c>
      <c r="Q68" s="1">
        <v>2.5699409999999999E-2</v>
      </c>
      <c r="R68" s="1">
        <v>0.62789364000000003</v>
      </c>
      <c r="S68" s="1">
        <v>4.79655E-4</v>
      </c>
      <c r="T68" s="1">
        <v>1.6661700000000002E-3</v>
      </c>
      <c r="U68" s="1">
        <v>0.12879999</v>
      </c>
      <c r="V68" s="1">
        <v>6.3112500000000007E-4</v>
      </c>
      <c r="W68" s="8">
        <v>1.0098E-4</v>
      </c>
      <c r="X68" s="1">
        <v>3.675672E-2</v>
      </c>
      <c r="Y68" s="8">
        <v>7.5735000000000006E-5</v>
      </c>
      <c r="Z68" s="2">
        <v>4.1906700000000005E-3</v>
      </c>
      <c r="AA68" s="8">
        <v>3.0294000000000002E-4</v>
      </c>
    </row>
    <row r="69" spans="1:27" x14ac:dyDescent="0.2">
      <c r="A69" s="2" t="s">
        <v>45</v>
      </c>
      <c r="B69" s="3">
        <v>6</v>
      </c>
      <c r="C69" s="3">
        <v>10</v>
      </c>
      <c r="D69" s="2" t="s">
        <v>125</v>
      </c>
      <c r="E69" s="2" t="s">
        <v>58</v>
      </c>
      <c r="F69" s="1">
        <v>1.4414399999999998E-3</v>
      </c>
      <c r="G69" s="1">
        <v>8.7821395199999994</v>
      </c>
      <c r="H69" s="1">
        <v>6.1698621600000001</v>
      </c>
      <c r="I69" s="1">
        <v>1.6541632799999999</v>
      </c>
      <c r="J69" s="1">
        <v>1.0820224799999998</v>
      </c>
      <c r="K69" s="1">
        <v>24.305672159999997</v>
      </c>
      <c r="L69" s="1">
        <v>3.71448E-3</v>
      </c>
      <c r="M69" s="1">
        <v>1.485792E-2</v>
      </c>
      <c r="N69" s="1">
        <v>0.11221056</v>
      </c>
      <c r="O69" s="1">
        <v>1.1088000000000001E-3</v>
      </c>
      <c r="P69" s="1">
        <v>3.8808000000000002E-3</v>
      </c>
      <c r="Q69" s="1">
        <v>6.0983999999999995E-3</v>
      </c>
      <c r="R69" s="1">
        <v>0.62020727999999992</v>
      </c>
      <c r="S69" s="1">
        <v>5.2667999999999997E-4</v>
      </c>
      <c r="T69" s="1">
        <v>1.3860000000000001E-3</v>
      </c>
      <c r="U69" s="1">
        <v>7.090776E-2</v>
      </c>
      <c r="V69" s="1">
        <v>6.9300000000000004E-4</v>
      </c>
      <c r="W69" s="8">
        <v>1.1088E-4</v>
      </c>
      <c r="X69" s="1">
        <v>1.702008E-2</v>
      </c>
      <c r="Y69" s="8">
        <v>8.3159999999999997E-5</v>
      </c>
      <c r="Z69" s="2">
        <v>1.7740799999999999E-3</v>
      </c>
      <c r="AA69" s="8">
        <v>2.7720000000000002E-4</v>
      </c>
    </row>
    <row r="70" spans="1:27" x14ac:dyDescent="0.2">
      <c r="A70" s="2" t="s">
        <v>45</v>
      </c>
      <c r="B70" s="3">
        <v>7</v>
      </c>
      <c r="C70" s="3">
        <v>11</v>
      </c>
      <c r="D70" s="2" t="s">
        <v>125</v>
      </c>
      <c r="E70" s="2" t="s">
        <v>73</v>
      </c>
      <c r="F70" s="1">
        <v>2.5557999999999999E-4</v>
      </c>
      <c r="G70" s="1">
        <v>28.92837278</v>
      </c>
      <c r="H70" s="1">
        <v>12.431293239999999</v>
      </c>
      <c r="I70" s="1">
        <v>2.216665E-2</v>
      </c>
      <c r="J70" s="1">
        <v>3.4411979300000004</v>
      </c>
      <c r="K70" s="1">
        <v>34.793727349999998</v>
      </c>
      <c r="L70" s="1">
        <v>1.2778999999999999E-4</v>
      </c>
      <c r="M70" s="1">
        <v>0.18885395999999999</v>
      </c>
      <c r="N70" s="1">
        <v>8.2650639999999997E-2</v>
      </c>
      <c r="O70" s="1">
        <v>2.0643000000000001E-4</v>
      </c>
      <c r="P70" s="1">
        <v>9.1418999999999995E-4</v>
      </c>
      <c r="Q70" s="1">
        <v>1.28773E-3</v>
      </c>
      <c r="R70" s="1">
        <v>4.75772E-3</v>
      </c>
      <c r="S70" s="1">
        <v>7.1758999999999994E-4</v>
      </c>
      <c r="T70" s="1">
        <v>1.06164E-3</v>
      </c>
      <c r="U70" s="1">
        <v>0.19668847</v>
      </c>
      <c r="V70" s="1">
        <v>1.2287500000000002E-4</v>
      </c>
      <c r="W70" s="8">
        <v>1.9660000000000002E-5</v>
      </c>
      <c r="X70" s="1">
        <v>5.5775420000000006E-2</v>
      </c>
      <c r="Y70" s="8">
        <v>1.4745000000000002E-5</v>
      </c>
      <c r="Z70" s="2">
        <v>9.8300000000000004E-5</v>
      </c>
      <c r="AA70" s="8">
        <v>2.1134499999999998E-3</v>
      </c>
    </row>
    <row r="71" spans="1:27" x14ac:dyDescent="0.2">
      <c r="A71" s="2" t="s">
        <v>45</v>
      </c>
      <c r="B71" s="3">
        <v>7</v>
      </c>
      <c r="C71" s="3">
        <v>12</v>
      </c>
      <c r="D71" s="2" t="s">
        <v>125</v>
      </c>
      <c r="E71" s="2" t="s">
        <v>72</v>
      </c>
      <c r="F71" s="1">
        <v>2.5947999999999998E-4</v>
      </c>
      <c r="G71" s="1">
        <v>12.296787140000001</v>
      </c>
      <c r="H71" s="1">
        <v>7.6268657000000006</v>
      </c>
      <c r="I71" s="1">
        <v>0.18532860000000001</v>
      </c>
      <c r="J71" s="1">
        <v>2.2365878600000002</v>
      </c>
      <c r="K71" s="1">
        <v>13.058820020000001</v>
      </c>
      <c r="L71" s="1">
        <v>4.4910000000000002E-4</v>
      </c>
      <c r="M71" s="1">
        <v>4.1925979999999995E-2</v>
      </c>
      <c r="N71" s="1">
        <v>0.29894092</v>
      </c>
      <c r="O71" s="1">
        <v>8.981999999999999E-5</v>
      </c>
      <c r="P71" s="1">
        <v>1.0978000000000001E-3</v>
      </c>
      <c r="Q71" s="1">
        <v>2.1357200000000002E-3</v>
      </c>
      <c r="R71" s="1">
        <v>1.264466E-2</v>
      </c>
      <c r="S71" s="1">
        <v>6.1875999999999999E-4</v>
      </c>
      <c r="T71" s="1">
        <v>1.8163599999999999E-3</v>
      </c>
      <c r="U71" s="1">
        <v>6.2953839999999997E-2</v>
      </c>
      <c r="V71" s="1">
        <v>1.2475000000000002E-4</v>
      </c>
      <c r="W71" s="8">
        <v>1.9960000000000002E-5</v>
      </c>
      <c r="X71" s="1">
        <v>1.30239E-2</v>
      </c>
      <c r="Y71" s="8">
        <v>1.4970000000000001E-5</v>
      </c>
      <c r="Z71" s="2">
        <v>4.2913999999999995E-4</v>
      </c>
      <c r="AA71" s="8">
        <v>2.2954E-4</v>
      </c>
    </row>
    <row r="72" spans="1:27" x14ac:dyDescent="0.2">
      <c r="A72" s="2" t="s">
        <v>45</v>
      </c>
      <c r="B72" s="3">
        <v>7</v>
      </c>
      <c r="C72" s="3">
        <v>13</v>
      </c>
      <c r="D72" s="2" t="s">
        <v>125</v>
      </c>
      <c r="E72" s="2" t="s">
        <v>71</v>
      </c>
      <c r="F72" s="1">
        <v>2.5116E-4</v>
      </c>
      <c r="G72" s="1">
        <v>35.03515848</v>
      </c>
      <c r="H72" s="1">
        <v>29.985886139999998</v>
      </c>
      <c r="I72" s="1">
        <v>1.7581200000000002E-2</v>
      </c>
      <c r="J72" s="1">
        <v>2.33999976</v>
      </c>
      <c r="K72" s="1">
        <v>47.281633139999997</v>
      </c>
      <c r="L72" s="1">
        <v>2.2217999999999999E-4</v>
      </c>
      <c r="M72" s="1">
        <v>6.1118819999999997E-2</v>
      </c>
      <c r="N72" s="1">
        <v>0.10569972</v>
      </c>
      <c r="O72" s="1">
        <v>1.9320000000000001E-4</v>
      </c>
      <c r="P72" s="1">
        <v>1.29444E-3</v>
      </c>
      <c r="Q72" s="1">
        <v>1.4393400000000001E-3</v>
      </c>
      <c r="R72" s="1">
        <v>6.0181799999999997E-3</v>
      </c>
      <c r="S72" s="1">
        <v>7.4382000000000007E-4</v>
      </c>
      <c r="T72" s="1">
        <v>8.3075999999999994E-4</v>
      </c>
      <c r="U72" s="1">
        <v>0.28184982000000003</v>
      </c>
      <c r="V72" s="1">
        <v>1.2075000000000001E-4</v>
      </c>
      <c r="W72" s="8">
        <v>1.9320000000000001E-5</v>
      </c>
      <c r="X72" s="1">
        <v>4.7005559999999995E-2</v>
      </c>
      <c r="Y72" s="8">
        <v>1.4490000000000002E-5</v>
      </c>
      <c r="Z72" s="2">
        <v>1.4490000000000002E-5</v>
      </c>
      <c r="AA72" s="8">
        <v>1.1688600000000001E-3</v>
      </c>
    </row>
    <row r="73" spans="1:27" x14ac:dyDescent="0.2">
      <c r="A73" s="2" t="s">
        <v>45</v>
      </c>
      <c r="B73" s="3">
        <v>7</v>
      </c>
      <c r="C73" s="3">
        <v>14</v>
      </c>
      <c r="D73" s="2" t="s">
        <v>125</v>
      </c>
      <c r="E73" s="2" t="s">
        <v>70</v>
      </c>
      <c r="F73" s="1">
        <v>2.6233999999999996E-4</v>
      </c>
      <c r="G73" s="1">
        <v>13.55231287</v>
      </c>
      <c r="H73" s="1">
        <v>8.4398410399999992</v>
      </c>
      <c r="I73" s="1">
        <v>6.9711809999999999E-2</v>
      </c>
      <c r="J73" s="1">
        <v>2.3729359300000001</v>
      </c>
      <c r="K73" s="1">
        <v>15.50902621</v>
      </c>
      <c r="L73" s="1">
        <v>7.0630000000000009E-4</v>
      </c>
      <c r="M73" s="1">
        <v>5.1771790000000005E-2</v>
      </c>
      <c r="N73" s="1">
        <v>0.26303620999999999</v>
      </c>
      <c r="O73" s="1">
        <v>8.072E-5</v>
      </c>
      <c r="P73" s="1">
        <v>1.32179E-3</v>
      </c>
      <c r="Q73" s="1">
        <v>2.8554699999999997E-3</v>
      </c>
      <c r="R73" s="1">
        <v>4.6413999999999998E-4</v>
      </c>
      <c r="S73" s="1">
        <v>8.1728999999999992E-4</v>
      </c>
      <c r="T73" s="1">
        <v>1.8262899999999999E-3</v>
      </c>
      <c r="U73" s="1">
        <v>7.3798260000000004E-2</v>
      </c>
      <c r="V73" s="1">
        <v>1.2612500000000002E-4</v>
      </c>
      <c r="W73" s="8">
        <v>2.018E-5</v>
      </c>
      <c r="X73" s="1">
        <v>1.5861480000000001E-2</v>
      </c>
      <c r="Y73" s="8">
        <v>1.5135000000000002E-5</v>
      </c>
      <c r="Z73" s="2">
        <v>3.9350999999999996E-4</v>
      </c>
      <c r="AA73" s="8">
        <v>3.0269999999999999E-4</v>
      </c>
    </row>
    <row r="74" spans="1:27" x14ac:dyDescent="0.2">
      <c r="A74" s="2" t="s">
        <v>45</v>
      </c>
      <c r="B74" s="3">
        <v>7</v>
      </c>
      <c r="C74" s="3">
        <v>15</v>
      </c>
      <c r="D74" s="2" t="s">
        <v>125</v>
      </c>
      <c r="E74" s="2" t="s">
        <v>66</v>
      </c>
      <c r="F74" s="1">
        <v>2.5843999999999997E-4</v>
      </c>
      <c r="G74" s="1">
        <v>13.824074879999998</v>
      </c>
      <c r="H74" s="1">
        <v>8.2407570000000003</v>
      </c>
      <c r="I74" s="1">
        <v>9.2929059999999994E-2</v>
      </c>
      <c r="J74" s="1">
        <v>2.61643662</v>
      </c>
      <c r="K74" s="1">
        <v>15.046635239999999</v>
      </c>
      <c r="L74" s="1">
        <v>7.5543999999999991E-4</v>
      </c>
      <c r="M74" s="1">
        <v>2.1480339999999997E-2</v>
      </c>
      <c r="N74" s="1">
        <v>0.33588253999999995</v>
      </c>
      <c r="O74" s="1">
        <v>7.9519999999999998E-5</v>
      </c>
      <c r="P74" s="1">
        <v>1.3220199999999999E-3</v>
      </c>
      <c r="Q74" s="1">
        <v>2.8130199999999994E-3</v>
      </c>
      <c r="R74" s="1">
        <v>4.5723999999999998E-4</v>
      </c>
      <c r="S74" s="1">
        <v>9.7411999999999998E-4</v>
      </c>
      <c r="T74" s="1">
        <v>1.7792599999999997E-3</v>
      </c>
      <c r="U74" s="1">
        <v>7.8575699999999998E-2</v>
      </c>
      <c r="V74" s="1">
        <v>1.2425000000000001E-4</v>
      </c>
      <c r="W74" s="8">
        <v>1.9879999999999999E-5</v>
      </c>
      <c r="X74" s="1">
        <v>1.4671439999999999E-2</v>
      </c>
      <c r="Y74" s="8">
        <v>1.491E-5</v>
      </c>
      <c r="Z74" s="2">
        <v>8.2501999999999999E-4</v>
      </c>
      <c r="AA74" s="8">
        <v>3.6777999999999995E-4</v>
      </c>
    </row>
    <row r="75" spans="1:27" x14ac:dyDescent="0.2">
      <c r="A75" s="2" t="s">
        <v>45</v>
      </c>
      <c r="B75" s="3">
        <v>7</v>
      </c>
      <c r="C75" s="3">
        <v>15</v>
      </c>
      <c r="D75" s="2" t="s">
        <v>125</v>
      </c>
      <c r="E75" s="2" t="s">
        <v>69</v>
      </c>
      <c r="F75" s="1">
        <v>2.5740000000000002E-4</v>
      </c>
      <c r="G75" s="1">
        <v>14.0214789</v>
      </c>
      <c r="H75" s="1">
        <v>8.2233657000000004</v>
      </c>
      <c r="I75" s="1">
        <v>0.10239570000000001</v>
      </c>
      <c r="J75" s="1">
        <v>2.7579321000000001</v>
      </c>
      <c r="K75" s="1">
        <v>15.0547716</v>
      </c>
      <c r="L75" s="1">
        <v>8.3160000000000016E-4</v>
      </c>
      <c r="M75" s="1">
        <v>2.1235500000000001E-2</v>
      </c>
      <c r="N75" s="1">
        <v>0.29677230000000004</v>
      </c>
      <c r="O75" s="1">
        <v>7.9200000000000001E-5</v>
      </c>
      <c r="P75" s="1">
        <v>1.3958999999999998E-3</v>
      </c>
      <c r="Q75" s="1">
        <v>3.0393E-3</v>
      </c>
      <c r="R75" s="1">
        <v>4.5540000000000001E-4</v>
      </c>
      <c r="S75" s="1">
        <v>7.2270000000000006E-4</v>
      </c>
      <c r="T75" s="1">
        <v>1.8909E-3</v>
      </c>
      <c r="U75" s="1">
        <v>7.8101100000000007E-2</v>
      </c>
      <c r="V75" s="1">
        <v>1.2375E-4</v>
      </c>
      <c r="W75" s="8">
        <v>1.98E-5</v>
      </c>
      <c r="X75" s="1">
        <v>1.43847E-2</v>
      </c>
      <c r="Y75" s="8">
        <v>1.485E-4</v>
      </c>
      <c r="Z75" s="2">
        <v>7.3260000000000003E-4</v>
      </c>
      <c r="AA75" s="8">
        <v>3.366E-4</v>
      </c>
    </row>
    <row r="76" spans="1:27" x14ac:dyDescent="0.2">
      <c r="A76" s="2" t="s">
        <v>45</v>
      </c>
      <c r="B76" s="3">
        <v>7</v>
      </c>
      <c r="C76" s="3">
        <v>16</v>
      </c>
      <c r="D76" s="2" t="s">
        <v>125</v>
      </c>
      <c r="E76" s="2" t="s">
        <v>68</v>
      </c>
      <c r="F76" s="1">
        <v>2.5791999999999997E-4</v>
      </c>
      <c r="G76" s="1">
        <v>29.36095808</v>
      </c>
      <c r="H76" s="1">
        <v>10.433598079999998</v>
      </c>
      <c r="I76" s="1">
        <v>7.3933760000000001E-2</v>
      </c>
      <c r="J76" s="1">
        <v>2.53595872</v>
      </c>
      <c r="K76" s="1">
        <v>42.771756479999993</v>
      </c>
      <c r="L76" s="1">
        <v>1.3193600000000001E-3</v>
      </c>
      <c r="M76" s="1">
        <v>4.4104319999999995E-2</v>
      </c>
      <c r="N76" s="1">
        <v>0.20245727999999999</v>
      </c>
      <c r="O76" s="1">
        <v>2.3808000000000002E-4</v>
      </c>
      <c r="P76" s="1">
        <v>9.523200000000001E-4</v>
      </c>
      <c r="Q76" s="1">
        <v>2.6982400000000002E-3</v>
      </c>
      <c r="R76" s="1">
        <v>4.5632000000000002E-4</v>
      </c>
      <c r="S76" s="1">
        <v>4.0672000000000001E-4</v>
      </c>
      <c r="T76" s="1">
        <v>2.53952E-3</v>
      </c>
      <c r="U76" s="1">
        <v>0.15036735999999998</v>
      </c>
      <c r="V76" s="1">
        <v>1.2400000000000001E-4</v>
      </c>
      <c r="W76" s="8">
        <v>1.984E-5</v>
      </c>
      <c r="X76" s="1">
        <v>5.7635199999999998E-2</v>
      </c>
      <c r="Y76" s="8">
        <v>1.4880000000000002E-5</v>
      </c>
      <c r="Z76" s="2">
        <v>3.1744E-4</v>
      </c>
      <c r="AA76" s="8">
        <v>6.6463999999999998E-4</v>
      </c>
    </row>
    <row r="77" spans="1:27" x14ac:dyDescent="0.2">
      <c r="A77" s="2" t="s">
        <v>45</v>
      </c>
      <c r="B77" s="3">
        <v>8</v>
      </c>
      <c r="C77" s="3">
        <v>17</v>
      </c>
      <c r="D77" s="2" t="s">
        <v>125</v>
      </c>
      <c r="E77" s="2" t="s">
        <v>75</v>
      </c>
      <c r="F77" s="1">
        <v>1.2999999999999999E-3</v>
      </c>
      <c r="G77" s="1">
        <v>14.163749999999999</v>
      </c>
      <c r="H77" s="1">
        <v>8.2412500000000009</v>
      </c>
      <c r="I77" s="1">
        <v>0.40544999999999998</v>
      </c>
      <c r="J77" s="1">
        <v>2.4594499999999999</v>
      </c>
      <c r="K77" s="1">
        <v>13.1152</v>
      </c>
      <c r="L77" s="1">
        <v>2.2499999999999998E-3</v>
      </c>
      <c r="M77" s="1">
        <v>1.095E-2</v>
      </c>
      <c r="N77" s="1">
        <v>0.18109999999999998</v>
      </c>
      <c r="O77" s="1">
        <v>2.5000000000000001E-5</v>
      </c>
      <c r="P77" s="1">
        <v>2.0500000000000002E-3</v>
      </c>
      <c r="Q77" s="1">
        <v>3.5499999999999998E-3</v>
      </c>
      <c r="R77" s="1">
        <v>2.3E-3</v>
      </c>
      <c r="S77" s="1">
        <v>4.75E-4</v>
      </c>
      <c r="T77" s="1">
        <v>1.9499999999999999E-3</v>
      </c>
      <c r="U77" s="1">
        <v>7.8049999999999994E-2</v>
      </c>
      <c r="V77" s="1">
        <v>6.2500000000000001E-4</v>
      </c>
      <c r="W77" s="8">
        <v>1E-4</v>
      </c>
      <c r="X77" s="1">
        <v>1.5449999999999998E-2</v>
      </c>
      <c r="Y77" s="8">
        <v>7.4999999999999993E-5</v>
      </c>
      <c r="Z77" s="2">
        <v>6.4999999999999997E-4</v>
      </c>
      <c r="AA77" s="8">
        <v>4.0000000000000002E-4</v>
      </c>
    </row>
    <row r="78" spans="1:27" x14ac:dyDescent="0.2">
      <c r="A78" s="2" t="s">
        <v>45</v>
      </c>
      <c r="B78" s="3">
        <v>8</v>
      </c>
      <c r="C78" s="3">
        <v>17</v>
      </c>
      <c r="D78" s="2" t="s">
        <v>125</v>
      </c>
      <c r="E78" s="2" t="s">
        <v>81</v>
      </c>
      <c r="F78" s="1">
        <v>1.2999999999999999E-3</v>
      </c>
      <c r="G78" s="1">
        <v>13.998150000000001</v>
      </c>
      <c r="H78" s="1">
        <v>8.3405000000000005</v>
      </c>
      <c r="I78" s="1">
        <v>0.10049999999999999</v>
      </c>
      <c r="J78" s="1">
        <v>2.423</v>
      </c>
      <c r="K78" s="1">
        <v>13.575299999999999</v>
      </c>
      <c r="L78" s="1">
        <v>1.4999999999999999E-4</v>
      </c>
      <c r="M78" s="1">
        <v>1.1650000000000001E-2</v>
      </c>
      <c r="N78" s="1">
        <v>0.24309999999999998</v>
      </c>
      <c r="O78" s="1">
        <v>2.5000000000000001E-5</v>
      </c>
      <c r="P78" s="1">
        <v>1.2999999999999999E-3</v>
      </c>
      <c r="Q78" s="1">
        <v>1.6500000000000002E-3</v>
      </c>
      <c r="R78" s="1">
        <v>2.3E-3</v>
      </c>
      <c r="S78" s="1">
        <v>4.75E-4</v>
      </c>
      <c r="T78" s="1">
        <v>1.6000000000000001E-3</v>
      </c>
      <c r="U78" s="1">
        <v>7.5850000000000001E-2</v>
      </c>
      <c r="V78" s="1">
        <v>6.2500000000000001E-4</v>
      </c>
      <c r="W78" s="8">
        <v>1E-4</v>
      </c>
      <c r="X78" s="1">
        <v>1.4399999999999998E-2</v>
      </c>
      <c r="Y78" s="8">
        <v>7.4999999999999993E-5</v>
      </c>
      <c r="Z78" s="2">
        <v>5.0000000000000001E-4</v>
      </c>
      <c r="AA78" s="8">
        <v>2.9999999999999997E-4</v>
      </c>
    </row>
    <row r="79" spans="1:27" x14ac:dyDescent="0.2">
      <c r="A79" s="2" t="s">
        <v>45</v>
      </c>
      <c r="B79" s="3">
        <v>8</v>
      </c>
      <c r="C79" s="3">
        <v>17</v>
      </c>
      <c r="D79" s="2" t="s">
        <v>125</v>
      </c>
      <c r="E79" s="2" t="s">
        <v>84</v>
      </c>
      <c r="F79" s="1">
        <v>1.2999999999999999E-3</v>
      </c>
      <c r="G79" s="1">
        <v>14.36225</v>
      </c>
      <c r="H79" s="1">
        <v>8.3236000000000008</v>
      </c>
      <c r="I79" s="1">
        <v>0.3679</v>
      </c>
      <c r="J79" s="1">
        <v>2.54975</v>
      </c>
      <c r="K79" s="1">
        <v>13.092699999999999</v>
      </c>
      <c r="L79" s="1">
        <v>3.4000000000000002E-3</v>
      </c>
      <c r="M79" s="1">
        <v>1.115E-2</v>
      </c>
      <c r="N79" s="1">
        <v>0.20474999999999999</v>
      </c>
      <c r="O79" s="1">
        <v>2.5000000000000001E-4</v>
      </c>
      <c r="P79" s="1">
        <v>1.5499999999999999E-3</v>
      </c>
      <c r="Q79" s="1">
        <v>3.4000000000000002E-3</v>
      </c>
      <c r="R79" s="1">
        <v>2.3E-3</v>
      </c>
      <c r="S79" s="1">
        <v>4.75E-4</v>
      </c>
      <c r="T79" s="1">
        <v>1.7999999999999997E-3</v>
      </c>
      <c r="U79" s="1">
        <v>7.6100000000000001E-2</v>
      </c>
      <c r="V79" s="1">
        <v>6.2500000000000001E-4</v>
      </c>
      <c r="W79" s="8">
        <v>1E-4</v>
      </c>
      <c r="X79" s="1">
        <v>1.52E-2</v>
      </c>
      <c r="Y79" s="8">
        <v>7.4999999999999993E-5</v>
      </c>
      <c r="Z79" s="2">
        <v>5.9999999999999995E-4</v>
      </c>
      <c r="AA79" s="8">
        <v>2.9999999999999997E-4</v>
      </c>
    </row>
    <row r="80" spans="1:27" x14ac:dyDescent="0.2">
      <c r="A80" s="2" t="s">
        <v>45</v>
      </c>
      <c r="B80" s="3">
        <v>8</v>
      </c>
      <c r="C80" s="3">
        <v>18</v>
      </c>
      <c r="D80" s="2" t="s">
        <v>125</v>
      </c>
      <c r="E80" s="2" t="s">
        <v>82</v>
      </c>
      <c r="F80" s="1">
        <v>1.2999999999999999E-3</v>
      </c>
      <c r="G80" s="1">
        <v>14.172999999999998</v>
      </c>
      <c r="H80" s="1">
        <v>8.1480500000000013</v>
      </c>
      <c r="I80" s="1">
        <v>0.43529999999999996</v>
      </c>
      <c r="J80" s="1">
        <v>2.5457000000000001</v>
      </c>
      <c r="K80" s="1">
        <v>12.809700000000001</v>
      </c>
      <c r="L80" s="1">
        <v>2E-3</v>
      </c>
      <c r="M80" s="1">
        <v>8.0999999999999996E-3</v>
      </c>
      <c r="N80" s="1">
        <v>0.23675000000000002</v>
      </c>
      <c r="O80" s="1">
        <v>2.5000000000000001E-5</v>
      </c>
      <c r="P80" s="1">
        <v>1.7500000000000003E-3</v>
      </c>
      <c r="Q80" s="1">
        <v>3.2499999999999999E-3</v>
      </c>
      <c r="R80" s="1">
        <v>2.3E-3</v>
      </c>
      <c r="S80" s="1">
        <v>4.75E-4</v>
      </c>
      <c r="T80" s="1">
        <v>1.7500000000000003E-3</v>
      </c>
      <c r="U80" s="1">
        <v>7.3850000000000013E-2</v>
      </c>
      <c r="V80" s="1">
        <v>6.2500000000000001E-4</v>
      </c>
      <c r="W80" s="8">
        <v>1E-4</v>
      </c>
      <c r="X80" s="1">
        <v>1.61E-2</v>
      </c>
      <c r="Y80" s="8">
        <v>7.4999999999999993E-5</v>
      </c>
      <c r="Z80" s="2">
        <v>5.4999999999999992E-4</v>
      </c>
      <c r="AA80" s="8">
        <v>3.5000000000000005E-4</v>
      </c>
    </row>
    <row r="81" spans="1:27" x14ac:dyDescent="0.2">
      <c r="A81" s="2" t="s">
        <v>45</v>
      </c>
      <c r="B81" s="3">
        <v>8</v>
      </c>
      <c r="C81" s="3">
        <v>19</v>
      </c>
      <c r="D81" s="2" t="s">
        <v>125</v>
      </c>
      <c r="E81" s="2" t="s">
        <v>85</v>
      </c>
      <c r="F81" s="1">
        <v>1.2999999999999999E-3</v>
      </c>
      <c r="G81" s="1">
        <v>13.645899999999999</v>
      </c>
      <c r="H81" s="1">
        <v>8.1772999999999989</v>
      </c>
      <c r="I81" s="1">
        <v>0.10335000000000001</v>
      </c>
      <c r="J81" s="1">
        <v>2.4942500000000001</v>
      </c>
      <c r="K81" s="1">
        <v>13.327350000000003</v>
      </c>
      <c r="L81" s="1">
        <v>1.4999999999999999E-4</v>
      </c>
      <c r="M81" s="1">
        <v>0.18395</v>
      </c>
      <c r="N81" s="1">
        <v>0.33334999999999998</v>
      </c>
      <c r="O81" s="1">
        <v>2.5000000000000001E-5</v>
      </c>
      <c r="P81" s="1">
        <v>1.15E-3</v>
      </c>
      <c r="Q81" s="1">
        <v>1E-3</v>
      </c>
      <c r="R81" s="1">
        <v>2.3E-3</v>
      </c>
      <c r="S81" s="1">
        <v>4.75E-4</v>
      </c>
      <c r="T81" s="1">
        <v>1.5499999999999999E-3</v>
      </c>
      <c r="U81" s="1">
        <v>7.3999999999999996E-2</v>
      </c>
      <c r="V81" s="1">
        <v>6.2500000000000001E-4</v>
      </c>
      <c r="W81" s="8">
        <v>1E-4</v>
      </c>
      <c r="X81" s="1">
        <v>8.6E-3</v>
      </c>
      <c r="Y81" s="8">
        <v>7.4999999999999993E-5</v>
      </c>
      <c r="Z81" s="2">
        <v>5.9999999999999995E-4</v>
      </c>
      <c r="AA81" s="8">
        <v>2.5000000000000001E-4</v>
      </c>
    </row>
    <row r="82" spans="1:27" x14ac:dyDescent="0.2">
      <c r="A82" s="2" t="s">
        <v>45</v>
      </c>
      <c r="B82" s="3">
        <v>8</v>
      </c>
      <c r="C82" s="3">
        <v>20</v>
      </c>
      <c r="D82" s="2" t="s">
        <v>125</v>
      </c>
      <c r="E82" s="2" t="s">
        <v>80</v>
      </c>
      <c r="F82" s="1">
        <v>1.2999999999999999E-3</v>
      </c>
      <c r="G82" s="1">
        <v>14.519399999999999</v>
      </c>
      <c r="H82" s="1">
        <v>8.3600499999999993</v>
      </c>
      <c r="I82" s="1">
        <v>0.46635000000000004</v>
      </c>
      <c r="J82" s="1">
        <v>2.6234000000000002</v>
      </c>
      <c r="K82" s="1">
        <v>13.78735</v>
      </c>
      <c r="L82" s="1">
        <v>2.7000000000000001E-3</v>
      </c>
      <c r="M82" s="1">
        <v>6.7900000000000002E-2</v>
      </c>
      <c r="N82" s="1">
        <v>0.34570000000000001</v>
      </c>
      <c r="O82" s="1">
        <v>1E-4</v>
      </c>
      <c r="P82" s="1">
        <v>2.1999999999999997E-3</v>
      </c>
      <c r="Q82" s="1">
        <v>3.5499999999999998E-3</v>
      </c>
      <c r="R82" s="1">
        <v>2.3E-3</v>
      </c>
      <c r="S82" s="1">
        <v>4.75E-4</v>
      </c>
      <c r="T82" s="1">
        <v>2.15E-3</v>
      </c>
      <c r="U82" s="1">
        <v>7.7450000000000005E-2</v>
      </c>
      <c r="V82" s="1">
        <v>6.2500000000000001E-4</v>
      </c>
      <c r="W82" s="8">
        <v>1E-4</v>
      </c>
      <c r="X82" s="1">
        <v>1.4799999999999999E-2</v>
      </c>
      <c r="Y82" s="8">
        <v>7.4999999999999993E-5</v>
      </c>
      <c r="Z82" s="2">
        <v>6.4999999999999997E-4</v>
      </c>
      <c r="AA82" s="8">
        <v>3.5000000000000005E-4</v>
      </c>
    </row>
    <row r="83" spans="1:27" x14ac:dyDescent="0.2">
      <c r="A83" s="2" t="s">
        <v>45</v>
      </c>
      <c r="B83" s="3">
        <v>8</v>
      </c>
      <c r="C83" s="3">
        <v>21</v>
      </c>
      <c r="D83" s="2" t="s">
        <v>125</v>
      </c>
      <c r="E83" s="2" t="s">
        <v>76</v>
      </c>
      <c r="F83" s="1">
        <v>1.2999999999999999E-3</v>
      </c>
      <c r="G83" s="1">
        <v>13.888900000000001</v>
      </c>
      <c r="H83" s="1">
        <v>8.2400500000000001</v>
      </c>
      <c r="I83" s="1">
        <v>0.12315000000000001</v>
      </c>
      <c r="J83" s="1">
        <v>2.4308000000000001</v>
      </c>
      <c r="K83" s="1">
        <v>13.78795</v>
      </c>
      <c r="L83" s="1">
        <v>2.5000000000000001E-3</v>
      </c>
      <c r="M83" s="1">
        <v>1.6900000000000002E-2</v>
      </c>
      <c r="N83" s="1">
        <v>0.28094999999999998</v>
      </c>
      <c r="O83" s="1">
        <v>2.5000000000000001E-5</v>
      </c>
      <c r="P83" s="1">
        <v>1.9499999999999999E-3</v>
      </c>
      <c r="Q83" s="1">
        <v>1.2999999999999999E-3</v>
      </c>
      <c r="R83" s="1">
        <v>2.3E-3</v>
      </c>
      <c r="S83" s="1">
        <v>4.75E-4</v>
      </c>
      <c r="T83" s="1">
        <v>1.6000000000000001E-3</v>
      </c>
      <c r="U83" s="1">
        <v>7.5749999999999998E-2</v>
      </c>
      <c r="V83" s="1">
        <v>6.2500000000000001E-4</v>
      </c>
      <c r="W83" s="8">
        <v>1E-4</v>
      </c>
      <c r="X83" s="1">
        <v>1.8949999999999998E-2</v>
      </c>
      <c r="Y83" s="8">
        <v>7.4999999999999993E-5</v>
      </c>
      <c r="Z83" s="2">
        <v>5.4999999999999992E-4</v>
      </c>
      <c r="AA83" s="8">
        <v>2.9999999999999997E-4</v>
      </c>
    </row>
    <row r="84" spans="1:27" x14ac:dyDescent="0.2">
      <c r="A84" s="2" t="s">
        <v>45</v>
      </c>
      <c r="B84" s="3">
        <v>8</v>
      </c>
      <c r="C84" s="3">
        <v>22</v>
      </c>
      <c r="D84" s="2" t="s">
        <v>125</v>
      </c>
      <c r="E84" s="2" t="s">
        <v>74</v>
      </c>
      <c r="F84" s="1">
        <v>1.2999999999999999E-3</v>
      </c>
      <c r="G84" s="1">
        <v>18.885349999999999</v>
      </c>
      <c r="H84" s="1">
        <v>8.2906499999999994</v>
      </c>
      <c r="I84" s="1">
        <v>0.43219999999999997</v>
      </c>
      <c r="J84" s="1">
        <v>4.7771999999999997</v>
      </c>
      <c r="K84" s="1">
        <v>21.890600000000003</v>
      </c>
      <c r="L84" s="1">
        <v>2.3999999999999998E-3</v>
      </c>
      <c r="M84" s="1">
        <v>7.2499999999999995E-3</v>
      </c>
      <c r="N84" s="1">
        <v>0.25464999999999999</v>
      </c>
      <c r="O84" s="1">
        <v>2.5000000000000001E-5</v>
      </c>
      <c r="P84" s="1">
        <v>1.9499999999999999E-3</v>
      </c>
      <c r="Q84" s="1">
        <v>3.3000000000000004E-3</v>
      </c>
      <c r="R84" s="1">
        <v>2.3E-3</v>
      </c>
      <c r="S84" s="1">
        <v>4.75E-4</v>
      </c>
      <c r="T84" s="1">
        <v>4.15E-3</v>
      </c>
      <c r="U84" s="1">
        <v>8.0200000000000007E-2</v>
      </c>
      <c r="V84" s="1">
        <v>6.2500000000000001E-4</v>
      </c>
      <c r="W84" s="8">
        <v>1E-4</v>
      </c>
      <c r="X84" s="1">
        <v>2.215E-2</v>
      </c>
      <c r="Y84" s="8">
        <v>7.4999999999999993E-5</v>
      </c>
      <c r="Z84" s="2">
        <v>5.9999999999999995E-4</v>
      </c>
      <c r="AA84" s="8">
        <v>3.5000000000000005E-4</v>
      </c>
    </row>
    <row r="85" spans="1:27" s="17" customFormat="1" x14ac:dyDescent="0.2">
      <c r="A85" s="13" t="s">
        <v>151</v>
      </c>
      <c r="B85" s="14">
        <v>5</v>
      </c>
      <c r="C85" s="14">
        <v>99</v>
      </c>
      <c r="D85" s="13" t="s">
        <v>125</v>
      </c>
      <c r="E85" s="13" t="s">
        <v>86</v>
      </c>
      <c r="F85" s="15">
        <v>7.2112719999999991E-2</v>
      </c>
      <c r="G85" s="15">
        <v>56.281420474000001</v>
      </c>
      <c r="H85" s="15">
        <v>618.74038621599993</v>
      </c>
      <c r="I85" s="15">
        <v>67.097951140000006</v>
      </c>
      <c r="J85" s="15">
        <v>0.292266146</v>
      </c>
      <c r="K85" s="15">
        <v>285.43547822800008</v>
      </c>
      <c r="L85" s="15">
        <v>1.4170988000000001E-2</v>
      </c>
      <c r="M85" s="15">
        <v>53.038025114000007</v>
      </c>
      <c r="N85" s="15">
        <v>426.88537510200001</v>
      </c>
      <c r="O85" s="15">
        <v>0.60038031999999997</v>
      </c>
      <c r="P85" s="15">
        <v>0.19000863200000001</v>
      </c>
      <c r="Q85" s="11">
        <v>0.72389431599999998</v>
      </c>
      <c r="R85" s="11">
        <v>222.39898256000004</v>
      </c>
      <c r="S85" s="15">
        <v>3.2702280000000005E-3</v>
      </c>
      <c r="T85" s="15">
        <v>4.4860819999999997E-3</v>
      </c>
      <c r="U85" s="15">
        <v>0.75412296199999995</v>
      </c>
      <c r="V85" s="15">
        <v>5.2407500000000004E-4</v>
      </c>
      <c r="W85" s="10">
        <v>9.3411128000000024E-2</v>
      </c>
      <c r="X85" s="15">
        <v>1.6351140000000002E-3</v>
      </c>
      <c r="Y85" s="16">
        <v>6.2889E-5</v>
      </c>
      <c r="Z85" s="12">
        <v>1.8992478000000004E-2</v>
      </c>
      <c r="AA85" s="16">
        <v>2.2807744000000005E-2</v>
      </c>
    </row>
    <row r="86" spans="1:27" x14ac:dyDescent="0.2">
      <c r="A86" s="2" t="s">
        <v>45</v>
      </c>
      <c r="B86" s="3">
        <v>7</v>
      </c>
      <c r="C86" s="3">
        <v>15</v>
      </c>
      <c r="D86" s="2" t="s">
        <v>125</v>
      </c>
      <c r="E86" s="2" t="s">
        <v>67</v>
      </c>
      <c r="F86" s="1">
        <v>2.6051999999999998E-4</v>
      </c>
      <c r="G86" s="1">
        <v>13.643833200000001</v>
      </c>
      <c r="H86" s="1">
        <v>8.0956890599999998</v>
      </c>
      <c r="I86" s="1">
        <v>9.109181999999999E-2</v>
      </c>
      <c r="J86" s="1">
        <v>2.58026022</v>
      </c>
      <c r="K86" s="1">
        <v>14.843487719999999</v>
      </c>
      <c r="L86" s="1">
        <v>6.5129999999999995E-4</v>
      </c>
      <c r="M86" s="1">
        <v>2.0771459999999999E-2</v>
      </c>
      <c r="N86" s="1">
        <v>0.31071018</v>
      </c>
      <c r="O86" s="1">
        <v>8.0159999999999991E-5</v>
      </c>
      <c r="P86" s="1">
        <v>1.2825599999999999E-3</v>
      </c>
      <c r="Q86" s="1">
        <v>2.67534E-3</v>
      </c>
      <c r="R86" s="1">
        <v>4.6091999999999997E-4</v>
      </c>
      <c r="S86" s="1">
        <v>7.4147999999999987E-4</v>
      </c>
      <c r="T86" s="1">
        <v>1.7234399999999999E-3</v>
      </c>
      <c r="U86" s="1">
        <v>7.7564819999999993E-2</v>
      </c>
      <c r="V86" s="1">
        <v>1.2525000000000001E-4</v>
      </c>
      <c r="W86" s="8">
        <v>2.0039999999999998E-5</v>
      </c>
      <c r="X86" s="1">
        <v>1.4468879999999998E-2</v>
      </c>
      <c r="Y86" s="8">
        <v>1.503E-5</v>
      </c>
      <c r="Z86" s="2">
        <v>7.9157999999999995E-4</v>
      </c>
      <c r="AA86" s="8">
        <v>3.2063999999999997E-4</v>
      </c>
    </row>
    <row r="87" spans="1:27" x14ac:dyDescent="0.2">
      <c r="A87" s="2" t="s">
        <v>45</v>
      </c>
      <c r="B87" s="3">
        <v>5</v>
      </c>
      <c r="C87" s="3">
        <v>0</v>
      </c>
      <c r="D87" s="2" t="s">
        <v>126</v>
      </c>
      <c r="E87" s="2" t="s">
        <v>46</v>
      </c>
      <c r="F87" s="1">
        <v>1.2999999999999999E-3</v>
      </c>
      <c r="G87" s="1">
        <v>0.18444999999999998</v>
      </c>
      <c r="H87" s="1">
        <v>4.8600000000000004E-2</v>
      </c>
      <c r="I87" s="1">
        <v>0.21055000000000001</v>
      </c>
      <c r="J87" s="1">
        <v>9.7750000000000007E-3</v>
      </c>
      <c r="K87" s="1">
        <v>7.14175</v>
      </c>
      <c r="L87" s="1">
        <v>2.5999999999999999E-3</v>
      </c>
      <c r="M87" s="1">
        <v>8.0000000000000004E-4</v>
      </c>
      <c r="N87" s="1">
        <v>4.3425000000000005E-2</v>
      </c>
      <c r="O87" s="1">
        <v>2.9999999999999997E-4</v>
      </c>
      <c r="P87" s="1">
        <v>3.4000000000000002E-3</v>
      </c>
      <c r="Q87" s="1">
        <v>4.75E-4</v>
      </c>
      <c r="R87" s="1">
        <v>0.60519999999999996</v>
      </c>
      <c r="S87" s="1">
        <v>1.5499999999999999E-3</v>
      </c>
      <c r="T87" s="1">
        <v>2.0000000000000001E-4</v>
      </c>
      <c r="U87" s="1">
        <v>2.65E-3</v>
      </c>
      <c r="V87" s="1">
        <v>6.2500000000000001E-4</v>
      </c>
      <c r="W87" s="8">
        <v>1E-4</v>
      </c>
      <c r="X87" s="1">
        <v>2.5000000000000001E-4</v>
      </c>
      <c r="Y87" s="8">
        <v>1.8499999999999999E-3</v>
      </c>
      <c r="Z87" s="2">
        <v>5.9999999999999995E-4</v>
      </c>
      <c r="AA87" s="8">
        <v>2.5000000000000001E-5</v>
      </c>
    </row>
    <row r="88" spans="1:27" x14ac:dyDescent="0.2">
      <c r="A88" s="2" t="s">
        <v>45</v>
      </c>
      <c r="B88" s="3">
        <v>5</v>
      </c>
      <c r="C88" s="3">
        <v>0</v>
      </c>
      <c r="D88" s="2" t="s">
        <v>126</v>
      </c>
      <c r="E88" s="2" t="s">
        <v>47</v>
      </c>
      <c r="F88" s="1">
        <v>1.2999999999999999E-3</v>
      </c>
      <c r="G88" s="1">
        <v>0.1462</v>
      </c>
      <c r="H88" s="1">
        <v>5.4800000000000001E-2</v>
      </c>
      <c r="I88" s="1">
        <v>0.21515000000000001</v>
      </c>
      <c r="J88" s="1">
        <v>9.7750000000000007E-3</v>
      </c>
      <c r="K88" s="1">
        <v>7.2892999999999999</v>
      </c>
      <c r="L88" s="1">
        <v>4.0499999999999998E-3</v>
      </c>
      <c r="M88" s="1">
        <v>1.0999999999999998E-3</v>
      </c>
      <c r="N88" s="1">
        <v>4.3425000000000005E-2</v>
      </c>
      <c r="O88" s="1">
        <v>2.9999999999999997E-4</v>
      </c>
      <c r="P88" s="1">
        <v>1.0999999999999998E-3</v>
      </c>
      <c r="Q88" s="1">
        <v>4.75E-4</v>
      </c>
      <c r="R88" s="1">
        <v>0.62954999999999994</v>
      </c>
      <c r="S88" s="1">
        <v>4.75E-4</v>
      </c>
      <c r="T88" s="1">
        <v>7.4999999999999993E-5</v>
      </c>
      <c r="U88" s="1">
        <v>2.8500000000000001E-3</v>
      </c>
      <c r="V88" s="1">
        <v>6.2500000000000001E-4</v>
      </c>
      <c r="W88" s="8">
        <v>1E-4</v>
      </c>
      <c r="X88" s="1">
        <v>4.0000000000000002E-4</v>
      </c>
      <c r="Y88" s="8">
        <v>2.9999999999999997E-4</v>
      </c>
      <c r="Z88" s="2">
        <v>3.5000000000000005E-4</v>
      </c>
      <c r="AA88" s="8">
        <v>2.5000000000000001E-5</v>
      </c>
    </row>
    <row r="89" spans="1:27" x14ac:dyDescent="0.2">
      <c r="A89" s="2" t="s">
        <v>45</v>
      </c>
      <c r="B89" s="3">
        <v>5</v>
      </c>
      <c r="C89" s="3">
        <v>0</v>
      </c>
      <c r="D89" s="2" t="s">
        <v>126</v>
      </c>
      <c r="E89" s="2" t="s">
        <v>48</v>
      </c>
      <c r="F89" s="1">
        <v>1.2999999999999999E-3</v>
      </c>
      <c r="G89" s="1">
        <v>0.13965</v>
      </c>
      <c r="H89" s="1">
        <v>7.7450000000000005E-2</v>
      </c>
      <c r="I89" s="1">
        <v>0.22625000000000003</v>
      </c>
      <c r="J89" s="1">
        <v>9.7750000000000007E-3</v>
      </c>
      <c r="K89" s="1">
        <v>7.2637499999999999</v>
      </c>
      <c r="L89" s="1">
        <v>3.2000000000000002E-3</v>
      </c>
      <c r="M89" s="1">
        <v>8.0000000000000004E-4</v>
      </c>
      <c r="N89" s="1">
        <v>4.3425000000000005E-2</v>
      </c>
      <c r="O89" s="1">
        <v>2.9999999999999997E-4</v>
      </c>
      <c r="P89" s="1">
        <v>8.5000000000000006E-4</v>
      </c>
      <c r="Q89" s="1">
        <v>4.75E-4</v>
      </c>
      <c r="R89" s="1">
        <v>0.61864999999999992</v>
      </c>
      <c r="S89" s="1">
        <v>4.75E-4</v>
      </c>
      <c r="T89" s="1">
        <v>7.4999999999999993E-5</v>
      </c>
      <c r="U89" s="1">
        <v>2.65E-3</v>
      </c>
      <c r="V89" s="1">
        <v>6.2500000000000001E-4</v>
      </c>
      <c r="W89" s="8">
        <v>1E-4</v>
      </c>
      <c r="X89" s="1">
        <v>1E-3</v>
      </c>
      <c r="Y89" s="8">
        <v>7.4999999999999993E-5</v>
      </c>
      <c r="Z89" s="2">
        <v>2.5000000000000001E-4</v>
      </c>
      <c r="AA89" s="8">
        <v>2.5000000000000001E-5</v>
      </c>
    </row>
    <row r="90" spans="1:27" x14ac:dyDescent="0.2">
      <c r="A90" s="2" t="s">
        <v>45</v>
      </c>
      <c r="B90" s="3">
        <v>6</v>
      </c>
      <c r="C90" s="3">
        <v>6</v>
      </c>
      <c r="D90" s="2" t="s">
        <v>126</v>
      </c>
      <c r="E90" s="2" t="s">
        <v>57</v>
      </c>
      <c r="F90" s="1">
        <v>1.2999999999999999E-3</v>
      </c>
      <c r="G90" s="1">
        <v>0.63369999999999993</v>
      </c>
      <c r="H90" s="1">
        <v>0.34384999999999999</v>
      </c>
      <c r="I90" s="1">
        <v>1.9681000000000002</v>
      </c>
      <c r="J90" s="1">
        <v>9.7750000000000007E-3</v>
      </c>
      <c r="K90" s="1">
        <v>16.151300000000003</v>
      </c>
      <c r="L90" s="1">
        <v>3.0499999999999998E-3</v>
      </c>
      <c r="M90" s="1">
        <v>3.2499999999999999E-3</v>
      </c>
      <c r="N90" s="1">
        <v>4.3425000000000005E-2</v>
      </c>
      <c r="O90" s="1">
        <v>2.4500000000000004E-3</v>
      </c>
      <c r="P90" s="1">
        <v>3.9500000000000004E-3</v>
      </c>
      <c r="Q90" s="1">
        <v>1.2800000000000001E-2</v>
      </c>
      <c r="R90" s="1">
        <v>0.56940000000000002</v>
      </c>
      <c r="S90" s="1">
        <v>4.75E-4</v>
      </c>
      <c r="T90" s="1">
        <v>5.4999999999999992E-4</v>
      </c>
      <c r="U90" s="1">
        <v>2.545E-2</v>
      </c>
      <c r="V90" s="1">
        <v>6.2500000000000001E-4</v>
      </c>
      <c r="W90" s="8">
        <v>1E-4</v>
      </c>
      <c r="X90" s="1">
        <v>8.2000000000000007E-3</v>
      </c>
      <c r="Y90" s="8">
        <v>7.4999999999999993E-5</v>
      </c>
      <c r="Z90" s="2">
        <v>1.9499999999999999E-3</v>
      </c>
      <c r="AA90" s="8">
        <v>5.0000000000000002E-5</v>
      </c>
    </row>
    <row r="91" spans="1:27" x14ac:dyDescent="0.2">
      <c r="A91" s="2" t="s">
        <v>45</v>
      </c>
      <c r="B91" s="3">
        <v>6</v>
      </c>
      <c r="C91" s="3">
        <v>8</v>
      </c>
      <c r="D91" s="2" t="s">
        <v>126</v>
      </c>
      <c r="E91" s="2" t="s">
        <v>56</v>
      </c>
      <c r="F91" s="1">
        <v>1.2999999999999999E-3</v>
      </c>
      <c r="G91" s="1">
        <v>0.70105000000000006</v>
      </c>
      <c r="H91" s="1">
        <v>0.20699999999999996</v>
      </c>
      <c r="I91" s="1">
        <v>1.37155</v>
      </c>
      <c r="J91" s="1">
        <v>9.7750000000000007E-3</v>
      </c>
      <c r="K91" s="1">
        <v>11.808199999999999</v>
      </c>
      <c r="L91" s="1">
        <v>3.4500000000000004E-3</v>
      </c>
      <c r="M91" s="1">
        <v>2.1999999999999997E-3</v>
      </c>
      <c r="N91" s="1">
        <v>4.3425000000000005E-2</v>
      </c>
      <c r="O91" s="1">
        <v>9.4500000000000001E-3</v>
      </c>
      <c r="P91" s="1">
        <v>2.8000000000000004E-3</v>
      </c>
      <c r="Q91" s="1">
        <v>4.5800000000000007E-2</v>
      </c>
      <c r="R91" s="1">
        <v>0.60270000000000001</v>
      </c>
      <c r="S91" s="1">
        <v>4.75E-4</v>
      </c>
      <c r="T91" s="1">
        <v>5.9999999999999995E-4</v>
      </c>
      <c r="U91" s="1">
        <v>1.515E-2</v>
      </c>
      <c r="V91" s="1">
        <v>6.2500000000000001E-4</v>
      </c>
      <c r="W91" s="8">
        <v>1E-4</v>
      </c>
      <c r="X91" s="1">
        <v>9.1500000000000001E-3</v>
      </c>
      <c r="Y91" s="8">
        <v>7.4999999999999993E-5</v>
      </c>
      <c r="Z91" s="2">
        <v>2.4500000000000004E-3</v>
      </c>
      <c r="AA91" s="8">
        <v>1E-4</v>
      </c>
    </row>
    <row r="92" spans="1:27" x14ac:dyDescent="0.2">
      <c r="A92" s="2" t="s">
        <v>45</v>
      </c>
      <c r="B92" s="3">
        <v>6</v>
      </c>
      <c r="C92" s="3">
        <v>10</v>
      </c>
      <c r="D92" s="2" t="s">
        <v>126</v>
      </c>
      <c r="E92" s="2" t="s">
        <v>55</v>
      </c>
      <c r="F92" s="1">
        <v>1.2999999999999999E-3</v>
      </c>
      <c r="G92" s="1">
        <v>1.27345</v>
      </c>
      <c r="H92" s="1">
        <v>0.58895000000000008</v>
      </c>
      <c r="I92" s="1">
        <v>3.71645</v>
      </c>
      <c r="J92" s="1">
        <v>3.2100000000000004E-2</v>
      </c>
      <c r="K92" s="1">
        <v>22.766650000000002</v>
      </c>
      <c r="L92" s="1">
        <v>4.5500000000000002E-3</v>
      </c>
      <c r="M92" s="1">
        <v>5.2500000000000003E-3</v>
      </c>
      <c r="N92" s="1">
        <v>4.3425000000000005E-2</v>
      </c>
      <c r="O92" s="1">
        <v>2.5999999999999999E-3</v>
      </c>
      <c r="P92" s="1">
        <v>5.2500000000000003E-3</v>
      </c>
      <c r="Q92" s="1">
        <v>1.3900000000000003E-2</v>
      </c>
      <c r="R92" s="1">
        <v>1.9300000000000001E-2</v>
      </c>
      <c r="S92" s="1">
        <v>4.75E-4</v>
      </c>
      <c r="T92" s="1">
        <v>5.9999999999999995E-4</v>
      </c>
      <c r="U92" s="1">
        <v>4.3950000000000003E-2</v>
      </c>
      <c r="V92" s="1">
        <v>6.2500000000000001E-4</v>
      </c>
      <c r="W92" s="8">
        <v>1E-4</v>
      </c>
      <c r="X92" s="1">
        <v>1.2749999999999999E-2</v>
      </c>
      <c r="Y92" s="8">
        <v>7.4999999999999993E-5</v>
      </c>
      <c r="Z92" s="2">
        <v>2.3500000000000001E-3</v>
      </c>
      <c r="AA92" s="8">
        <v>1E-4</v>
      </c>
    </row>
    <row r="93" spans="1:27" x14ac:dyDescent="0.2">
      <c r="A93" s="2" t="s">
        <v>45</v>
      </c>
      <c r="B93" s="3">
        <v>7</v>
      </c>
      <c r="C93" s="3">
        <v>11</v>
      </c>
      <c r="D93" s="2" t="s">
        <v>126</v>
      </c>
      <c r="E93" s="2" t="s">
        <v>83</v>
      </c>
      <c r="F93" s="1">
        <v>1.2999999999999999E-3</v>
      </c>
      <c r="G93" s="1">
        <v>1.6672</v>
      </c>
      <c r="H93" s="1">
        <v>0.16515000000000002</v>
      </c>
      <c r="I93" s="1">
        <v>0.33544999999999997</v>
      </c>
      <c r="J93" s="1">
        <v>0.64534999999999998</v>
      </c>
      <c r="K93" s="1">
        <v>6.5950000000000009E-2</v>
      </c>
      <c r="L93" s="1">
        <v>2.7000000000000001E-3</v>
      </c>
      <c r="M93" s="1">
        <v>2.5499999999999997E-3</v>
      </c>
      <c r="N93" s="1">
        <v>4.3425000000000005E-2</v>
      </c>
      <c r="O93" s="1">
        <v>2.5000000000000001E-5</v>
      </c>
      <c r="P93" s="1">
        <v>1E-3</v>
      </c>
      <c r="Q93" s="1">
        <v>2.1999999999999999E-2</v>
      </c>
      <c r="R93" s="1">
        <v>2.3E-3</v>
      </c>
      <c r="S93" s="1">
        <v>4.75E-4</v>
      </c>
      <c r="T93" s="1">
        <v>8.0000000000000004E-4</v>
      </c>
      <c r="U93" s="1">
        <v>2.5000000000000001E-3</v>
      </c>
      <c r="V93" s="1">
        <v>6.2500000000000001E-4</v>
      </c>
      <c r="W93" s="8">
        <v>1E-4</v>
      </c>
      <c r="X93" s="1">
        <v>1.1999999999999999E-3</v>
      </c>
      <c r="Y93" s="8">
        <v>7.4999999999999993E-5</v>
      </c>
      <c r="Z93" s="2">
        <v>3.5000000000000005E-4</v>
      </c>
      <c r="AA93" s="8">
        <v>2.5000000000000001E-5</v>
      </c>
    </row>
    <row r="94" spans="1:27" x14ac:dyDescent="0.2">
      <c r="A94" s="2" t="s">
        <v>45</v>
      </c>
      <c r="B94" s="3">
        <v>7</v>
      </c>
      <c r="C94" s="3">
        <v>13</v>
      </c>
      <c r="D94" s="2" t="s">
        <v>126</v>
      </c>
      <c r="E94" s="2" t="s">
        <v>65</v>
      </c>
      <c r="F94" s="1">
        <v>1.2999999999999999E-3</v>
      </c>
      <c r="G94" s="1">
        <v>0.31819999999999998</v>
      </c>
      <c r="H94" s="1">
        <v>2.5499999999999998E-2</v>
      </c>
      <c r="I94" s="1">
        <v>0.26465000000000005</v>
      </c>
      <c r="J94" s="1">
        <v>0.15175</v>
      </c>
      <c r="K94" s="1">
        <v>1.7549999999999996E-2</v>
      </c>
      <c r="L94" s="1">
        <v>2.4500000000000004E-3</v>
      </c>
      <c r="M94" s="1">
        <v>6.4999999999999997E-4</v>
      </c>
      <c r="N94" s="1">
        <v>4.3425000000000005E-2</v>
      </c>
      <c r="O94" s="1">
        <v>2.5000000000000001E-5</v>
      </c>
      <c r="P94" s="1">
        <v>1.1999999999999999E-3</v>
      </c>
      <c r="Q94" s="1">
        <v>2.7499999999999998E-3</v>
      </c>
      <c r="R94" s="1">
        <v>2.3E-3</v>
      </c>
      <c r="S94" s="1">
        <v>4.75E-4</v>
      </c>
      <c r="T94" s="1">
        <v>1.4999999999999999E-4</v>
      </c>
      <c r="U94" s="1">
        <v>2.5000000000000001E-5</v>
      </c>
      <c r="V94" s="1">
        <v>6.2500000000000001E-4</v>
      </c>
      <c r="W94" s="8">
        <v>1E-4</v>
      </c>
      <c r="X94" s="1">
        <v>3.5000000000000005E-4</v>
      </c>
      <c r="Y94" s="8">
        <v>7.4999999999999993E-5</v>
      </c>
      <c r="Z94" s="2">
        <v>7.4999999999999993E-5</v>
      </c>
      <c r="AA94" s="8">
        <v>2.5000000000000001E-5</v>
      </c>
    </row>
    <row r="95" spans="1:27" x14ac:dyDescent="0.2">
      <c r="A95" s="2" t="s">
        <v>45</v>
      </c>
      <c r="B95" s="3">
        <v>7</v>
      </c>
      <c r="C95" s="3">
        <v>14</v>
      </c>
      <c r="D95" s="2" t="s">
        <v>126</v>
      </c>
      <c r="E95" s="2" t="s">
        <v>64</v>
      </c>
      <c r="F95" s="1">
        <v>1.2999999999999999E-3</v>
      </c>
      <c r="G95" s="1">
        <v>0.2797</v>
      </c>
      <c r="H95" s="1">
        <v>3.6249999999999998E-2</v>
      </c>
      <c r="I95" s="1">
        <v>6.3549999999999995E-2</v>
      </c>
      <c r="J95" s="1">
        <v>6.9650000000000004E-2</v>
      </c>
      <c r="K95" s="1">
        <v>0.98185</v>
      </c>
      <c r="L95" s="1">
        <v>1.2999999999999999E-3</v>
      </c>
      <c r="M95" s="1">
        <v>4.4999999999999993E-4</v>
      </c>
      <c r="N95" s="1">
        <v>4.3425000000000005E-2</v>
      </c>
      <c r="O95" s="1">
        <v>2.5000000000000001E-5</v>
      </c>
      <c r="P95" s="1">
        <v>1.7500000000000003E-4</v>
      </c>
      <c r="Q95" s="1">
        <v>3.4849999999999992E-2</v>
      </c>
      <c r="R95" s="1">
        <v>4.9049999999999996E-2</v>
      </c>
      <c r="S95" s="1">
        <v>4.75E-4</v>
      </c>
      <c r="T95" s="1">
        <v>7.4999999999999993E-5</v>
      </c>
      <c r="U95" s="1">
        <v>4.3E-3</v>
      </c>
      <c r="V95" s="1">
        <v>6.2500000000000001E-4</v>
      </c>
      <c r="W95" s="8">
        <v>1E-4</v>
      </c>
      <c r="X95" s="1">
        <v>4.4999999999999993E-4</v>
      </c>
      <c r="Y95" s="8">
        <v>7.4999999999999993E-5</v>
      </c>
      <c r="Z95" s="2">
        <v>3.5000000000000005E-4</v>
      </c>
      <c r="AA95" s="8">
        <v>2.5000000000000001E-5</v>
      </c>
    </row>
    <row r="96" spans="1:27" x14ac:dyDescent="0.2">
      <c r="A96" s="2" t="s">
        <v>45</v>
      </c>
      <c r="B96" s="3">
        <v>8</v>
      </c>
      <c r="C96" s="3">
        <v>18</v>
      </c>
      <c r="D96" s="2" t="s">
        <v>126</v>
      </c>
      <c r="E96" s="2" t="s">
        <v>79</v>
      </c>
      <c r="F96" s="1">
        <v>1.2999999999999999E-3</v>
      </c>
      <c r="G96" s="1">
        <v>0.52639999999999998</v>
      </c>
      <c r="H96" s="1">
        <v>2.0799999999999999E-2</v>
      </c>
      <c r="I96" s="1">
        <v>0.32539999999999997</v>
      </c>
      <c r="J96" s="1">
        <v>9.7750000000000007E-3</v>
      </c>
      <c r="K96" s="1">
        <v>1.7549999999999996E-2</v>
      </c>
      <c r="L96" s="1">
        <v>3.8500000000000001E-3</v>
      </c>
      <c r="M96" s="1">
        <v>4.4999999999999993E-4</v>
      </c>
      <c r="N96" s="1">
        <v>4.3425000000000005E-2</v>
      </c>
      <c r="O96" s="1">
        <v>2.5000000000000001E-5</v>
      </c>
      <c r="P96" s="1">
        <v>9.5E-4</v>
      </c>
      <c r="Q96" s="1">
        <v>1.2999999999999999E-3</v>
      </c>
      <c r="R96" s="1">
        <v>2.3E-3</v>
      </c>
      <c r="S96" s="1">
        <v>4.75E-4</v>
      </c>
      <c r="T96" s="1">
        <v>4.0000000000000002E-4</v>
      </c>
      <c r="U96" s="1">
        <v>1E-4</v>
      </c>
      <c r="V96" s="1">
        <v>6.2500000000000001E-4</v>
      </c>
      <c r="W96" s="8">
        <v>1E-4</v>
      </c>
      <c r="X96" s="1">
        <v>4.4999999999999993E-4</v>
      </c>
      <c r="Y96" s="8">
        <v>7.4999999999999993E-5</v>
      </c>
      <c r="Z96" s="2">
        <v>7.4999999999999993E-5</v>
      </c>
      <c r="AA96" s="8">
        <v>2.5000000000000001E-5</v>
      </c>
    </row>
    <row r="97" spans="1:27" x14ac:dyDescent="0.2">
      <c r="A97" s="2" t="s">
        <v>45</v>
      </c>
      <c r="B97" s="3">
        <v>8</v>
      </c>
      <c r="C97" s="3">
        <v>19</v>
      </c>
      <c r="D97" s="2" t="s">
        <v>126</v>
      </c>
      <c r="E97" s="2" t="s">
        <v>77</v>
      </c>
      <c r="F97" s="1">
        <v>1.2999999999999999E-3</v>
      </c>
      <c r="G97" s="1">
        <v>0.31230000000000002</v>
      </c>
      <c r="H97" s="1">
        <v>1.4749999999999999E-2</v>
      </c>
      <c r="I97" s="1">
        <v>0.31484999999999996</v>
      </c>
      <c r="J97" s="1">
        <v>9.7750000000000007E-3</v>
      </c>
      <c r="K97" s="1">
        <v>1.7549999999999996E-2</v>
      </c>
      <c r="L97" s="1">
        <v>1.9E-3</v>
      </c>
      <c r="M97" s="1">
        <v>1.4999999999999999E-4</v>
      </c>
      <c r="N97" s="1">
        <v>4.3425000000000005E-2</v>
      </c>
      <c r="O97" s="1">
        <v>2.5000000000000001E-5</v>
      </c>
      <c r="P97" s="1">
        <v>1E-3</v>
      </c>
      <c r="Q97" s="1">
        <v>1E-3</v>
      </c>
      <c r="R97" s="1">
        <v>2.3E-3</v>
      </c>
      <c r="S97" s="1">
        <v>4.75E-4</v>
      </c>
      <c r="T97" s="1">
        <v>7.4999999999999993E-5</v>
      </c>
      <c r="U97" s="1">
        <v>2.5000000000000001E-5</v>
      </c>
      <c r="V97" s="1">
        <v>6.2500000000000001E-4</v>
      </c>
      <c r="W97" s="8">
        <v>1E-4</v>
      </c>
      <c r="X97" s="1">
        <v>3.5000000000000005E-4</v>
      </c>
      <c r="Y97" s="8">
        <v>7.4999999999999993E-5</v>
      </c>
      <c r="Z97" s="2">
        <v>7.4999999999999993E-5</v>
      </c>
      <c r="AA97" s="8">
        <v>2.5000000000000001E-5</v>
      </c>
    </row>
    <row r="98" spans="1:27" x14ac:dyDescent="0.2">
      <c r="A98" s="2" t="s">
        <v>45</v>
      </c>
      <c r="B98" s="3">
        <v>8</v>
      </c>
      <c r="C98" s="3">
        <v>22</v>
      </c>
      <c r="D98" s="2" t="s">
        <v>126</v>
      </c>
      <c r="E98" s="2" t="s">
        <v>78</v>
      </c>
      <c r="F98" s="1">
        <v>1.2999999999999999E-3</v>
      </c>
      <c r="G98" s="1">
        <v>0.31840000000000002</v>
      </c>
      <c r="H98" s="1">
        <v>1.7849999999999998E-2</v>
      </c>
      <c r="I98" s="1">
        <v>0.31680000000000003</v>
      </c>
      <c r="J98" s="1">
        <v>9.7750000000000007E-3</v>
      </c>
      <c r="K98" s="1">
        <v>1.7549999999999996E-2</v>
      </c>
      <c r="L98" s="1">
        <v>1.9499999999999999E-3</v>
      </c>
      <c r="M98" s="1">
        <v>4.0000000000000002E-4</v>
      </c>
      <c r="N98" s="1">
        <v>4.3425000000000005E-2</v>
      </c>
      <c r="O98" s="1">
        <v>2.5000000000000001E-5</v>
      </c>
      <c r="P98" s="1">
        <v>7.000000000000001E-4</v>
      </c>
      <c r="Q98" s="1">
        <v>4.2000000000000006E-3</v>
      </c>
      <c r="R98" s="1">
        <v>2.3E-3</v>
      </c>
      <c r="S98" s="1">
        <v>4.75E-4</v>
      </c>
      <c r="T98" s="1">
        <v>7.4999999999999993E-5</v>
      </c>
      <c r="U98" s="1">
        <v>2.5000000000000001E-5</v>
      </c>
      <c r="V98" s="1">
        <v>6.2500000000000001E-4</v>
      </c>
      <c r="W98" s="8">
        <v>1E-4</v>
      </c>
      <c r="X98" s="1">
        <v>5.0000000000000001E-4</v>
      </c>
      <c r="Y98" s="8">
        <v>7.4999999999999993E-5</v>
      </c>
      <c r="Z98" s="2">
        <v>7.4999999999999993E-5</v>
      </c>
      <c r="AA98" s="8">
        <v>2.5000000000000001E-5</v>
      </c>
    </row>
    <row r="99" spans="1:27" s="24" customFormat="1" x14ac:dyDescent="0.2">
      <c r="A99" s="20" t="s">
        <v>45</v>
      </c>
      <c r="B99" s="21">
        <v>2</v>
      </c>
      <c r="C99" s="21">
        <v>9</v>
      </c>
      <c r="D99" s="20" t="s">
        <v>125</v>
      </c>
      <c r="E99" s="20" t="s">
        <v>193</v>
      </c>
      <c r="F99" s="22">
        <v>1E-3</v>
      </c>
      <c r="G99" s="22">
        <v>17.5138</v>
      </c>
      <c r="H99" s="22">
        <v>13.982799999999999</v>
      </c>
      <c r="I99" s="22">
        <v>1.986</v>
      </c>
      <c r="J99" s="22">
        <v>1.7118</v>
      </c>
      <c r="K99" s="22">
        <v>36.44</v>
      </c>
      <c r="L99" s="22">
        <v>4.8999999999999998E-3</v>
      </c>
      <c r="M99" s="22">
        <v>3.15E-2</v>
      </c>
      <c r="N99" s="22">
        <v>9.2200000000000004E-2</v>
      </c>
      <c r="O99" s="22">
        <v>4.3E-3</v>
      </c>
      <c r="P99" s="22">
        <v>5.4000000000000003E-3</v>
      </c>
      <c r="Q99" s="22">
        <v>2.4199999999999999E-2</v>
      </c>
      <c r="R99" s="22">
        <v>0.57150000000000001</v>
      </c>
      <c r="S99" s="22">
        <v>0</v>
      </c>
      <c r="T99" s="22">
        <v>1.9E-3</v>
      </c>
      <c r="U99" s="22">
        <v>0.13800000000000001</v>
      </c>
      <c r="V99" s="22">
        <v>1E-3</v>
      </c>
      <c r="W99" s="23">
        <v>1E-4</v>
      </c>
      <c r="X99" s="22">
        <v>3.5900000000000001E-2</v>
      </c>
      <c r="Y99" s="23">
        <v>1E-4</v>
      </c>
      <c r="Z99" s="20">
        <v>4.0000000000000001E-3</v>
      </c>
      <c r="AA99" s="23">
        <v>2.9999999999999997E-4</v>
      </c>
    </row>
    <row r="100" spans="1:27" s="24" customFormat="1" x14ac:dyDescent="0.2">
      <c r="A100" s="20" t="s">
        <v>45</v>
      </c>
      <c r="B100" s="21">
        <v>3</v>
      </c>
      <c r="C100" s="21">
        <v>11</v>
      </c>
      <c r="D100" s="20" t="s">
        <v>125</v>
      </c>
      <c r="E100" s="20" t="s">
        <v>194</v>
      </c>
      <c r="F100" s="22">
        <v>0</v>
      </c>
      <c r="G100" s="22">
        <v>27.770900000000001</v>
      </c>
      <c r="H100" s="22">
        <v>11.9338</v>
      </c>
      <c r="I100" s="22">
        <v>2.0500000000000001E-2</v>
      </c>
      <c r="J100" s="22">
        <v>3.2345000000000002</v>
      </c>
      <c r="K100" s="22">
        <v>35.837800000000001</v>
      </c>
      <c r="L100" s="22">
        <v>0</v>
      </c>
      <c r="M100" s="22">
        <v>0.18329999999999999</v>
      </c>
      <c r="N100" s="22">
        <v>7.9699999999999993E-2</v>
      </c>
      <c r="O100" s="22">
        <v>0</v>
      </c>
      <c r="P100" s="22">
        <v>1E-3</v>
      </c>
      <c r="Q100" s="22">
        <v>1E-3</v>
      </c>
      <c r="R100" s="22">
        <v>5.4000000000000003E-3</v>
      </c>
      <c r="S100" s="22">
        <v>8.9999999999999998E-4</v>
      </c>
      <c r="T100" s="22">
        <v>1E-3</v>
      </c>
      <c r="U100" s="22">
        <v>0.1832</v>
      </c>
      <c r="V100" s="22">
        <v>0</v>
      </c>
      <c r="W100" s="23">
        <v>0</v>
      </c>
      <c r="X100" s="22">
        <v>6.0499999999999998E-2</v>
      </c>
      <c r="Y100" s="23">
        <v>0</v>
      </c>
      <c r="Z100" s="20">
        <v>1E-4</v>
      </c>
      <c r="AA100" s="23">
        <v>2.2000000000000001E-3</v>
      </c>
    </row>
    <row r="101" spans="1:27" s="24" customFormat="1" x14ac:dyDescent="0.2">
      <c r="A101" s="20" t="s">
        <v>45</v>
      </c>
      <c r="B101" s="21">
        <v>3</v>
      </c>
      <c r="C101" s="21">
        <v>12</v>
      </c>
      <c r="D101" s="20" t="s">
        <v>125</v>
      </c>
      <c r="E101" s="20" t="s">
        <v>195</v>
      </c>
      <c r="F101" s="22">
        <v>0</v>
      </c>
      <c r="G101" s="22">
        <v>13.1578</v>
      </c>
      <c r="H101" s="22">
        <v>7.7794999999999996</v>
      </c>
      <c r="I101" s="22">
        <v>0.1961</v>
      </c>
      <c r="J101" s="22">
        <v>2.4159999999999999</v>
      </c>
      <c r="K101" s="22">
        <v>11.883699999999999</v>
      </c>
      <c r="L101" s="22">
        <v>0</v>
      </c>
      <c r="M101" s="22">
        <v>4.24E-2</v>
      </c>
      <c r="N101" s="22">
        <v>0.30199999999999999</v>
      </c>
      <c r="O101" s="22">
        <v>0</v>
      </c>
      <c r="P101" s="22">
        <v>1.1000000000000001E-3</v>
      </c>
      <c r="Q101" s="22">
        <v>2E-3</v>
      </c>
      <c r="R101" s="22">
        <v>1.2E-2</v>
      </c>
      <c r="S101" s="22">
        <v>8.9999999999999998E-4</v>
      </c>
      <c r="T101" s="22">
        <v>2.2000000000000001E-3</v>
      </c>
      <c r="U101" s="22">
        <v>6.1699999999999998E-2</v>
      </c>
      <c r="V101" s="22">
        <v>0</v>
      </c>
      <c r="W101" s="23">
        <v>0</v>
      </c>
      <c r="X101" s="22">
        <v>1.2699999999999999E-2</v>
      </c>
      <c r="Y101" s="23">
        <v>0</v>
      </c>
      <c r="Z101" s="20">
        <v>4.0000000000000002E-4</v>
      </c>
      <c r="AA101" s="23">
        <v>2.0000000000000001E-4</v>
      </c>
    </row>
    <row r="102" spans="1:27" s="24" customFormat="1" x14ac:dyDescent="0.2">
      <c r="A102" s="20" t="s">
        <v>45</v>
      </c>
      <c r="B102" s="21">
        <v>3</v>
      </c>
      <c r="C102" s="21">
        <v>13</v>
      </c>
      <c r="D102" s="20" t="s">
        <v>125</v>
      </c>
      <c r="E102" s="20" t="s">
        <v>196</v>
      </c>
      <c r="F102" s="22">
        <v>0</v>
      </c>
      <c r="G102" s="22">
        <v>38.538499999999999</v>
      </c>
      <c r="H102" s="22">
        <v>31.485299999999999</v>
      </c>
      <c r="I102" s="22">
        <v>1.6199999999999999E-2</v>
      </c>
      <c r="J102" s="22">
        <v>2.3633999999999999</v>
      </c>
      <c r="K102" s="22">
        <v>46.336399999999998</v>
      </c>
      <c r="L102" s="22">
        <v>0</v>
      </c>
      <c r="M102" s="22">
        <v>5.4899999999999997E-2</v>
      </c>
      <c r="N102" s="22">
        <v>0.11020000000000001</v>
      </c>
      <c r="O102" s="22">
        <v>0</v>
      </c>
      <c r="P102" s="22">
        <v>1E-3</v>
      </c>
      <c r="Q102" s="22">
        <v>1.1000000000000001E-3</v>
      </c>
      <c r="R102" s="22">
        <v>6.1000000000000004E-3</v>
      </c>
      <c r="S102" s="22">
        <v>1E-3</v>
      </c>
      <c r="T102" s="22">
        <v>1E-3</v>
      </c>
      <c r="U102" s="22">
        <v>0.30459999999999998</v>
      </c>
      <c r="V102" s="22">
        <v>0</v>
      </c>
      <c r="W102" s="23">
        <v>0</v>
      </c>
      <c r="X102" s="22">
        <v>4.5600000000000002E-2</v>
      </c>
      <c r="Y102" s="23">
        <v>0</v>
      </c>
      <c r="Z102" s="20">
        <v>0</v>
      </c>
      <c r="AA102" s="23">
        <v>1.2999999999999999E-3</v>
      </c>
    </row>
    <row r="103" spans="1:27" s="24" customFormat="1" x14ac:dyDescent="0.2">
      <c r="A103" s="20" t="s">
        <v>45</v>
      </c>
      <c r="B103" s="21">
        <v>3</v>
      </c>
      <c r="C103" s="21">
        <v>14</v>
      </c>
      <c r="D103" s="20" t="s">
        <v>125</v>
      </c>
      <c r="E103" s="20" t="s">
        <v>197</v>
      </c>
      <c r="F103" s="22">
        <v>0</v>
      </c>
      <c r="G103" s="22">
        <v>14.771699999999999</v>
      </c>
      <c r="H103" s="22">
        <v>8.6088000000000005</v>
      </c>
      <c r="I103" s="22">
        <v>6.93E-2</v>
      </c>
      <c r="J103" s="22">
        <v>2.3254999999999999</v>
      </c>
      <c r="K103" s="22">
        <v>15.043699999999999</v>
      </c>
      <c r="L103" s="22">
        <v>1.1000000000000001E-3</v>
      </c>
      <c r="M103" s="22">
        <v>4.8899999999999999E-2</v>
      </c>
      <c r="N103" s="22">
        <v>0.24460000000000001</v>
      </c>
      <c r="O103" s="22">
        <v>0</v>
      </c>
      <c r="P103" s="22">
        <v>1.1000000000000001E-3</v>
      </c>
      <c r="Q103" s="22">
        <v>2.8E-3</v>
      </c>
      <c r="R103" s="22">
        <v>0</v>
      </c>
      <c r="S103" s="22">
        <v>1.1000000000000001E-3</v>
      </c>
      <c r="T103" s="22">
        <v>1.8E-3</v>
      </c>
      <c r="U103" s="22">
        <v>7.3300000000000004E-2</v>
      </c>
      <c r="V103" s="22">
        <v>0</v>
      </c>
      <c r="W103" s="23">
        <v>0</v>
      </c>
      <c r="X103" s="22">
        <v>1.7399999999999999E-2</v>
      </c>
      <c r="Y103" s="23">
        <v>0</v>
      </c>
      <c r="Z103" s="20">
        <v>4.0000000000000002E-4</v>
      </c>
      <c r="AA103" s="23">
        <v>2.9999999999999997E-4</v>
      </c>
    </row>
    <row r="104" spans="1:27" s="24" customFormat="1" x14ac:dyDescent="0.2">
      <c r="A104" s="20" t="s">
        <v>45</v>
      </c>
      <c r="B104" s="21">
        <v>3</v>
      </c>
      <c r="C104" s="21">
        <v>15</v>
      </c>
      <c r="D104" s="20" t="s">
        <v>125</v>
      </c>
      <c r="E104" s="20" t="s">
        <v>198</v>
      </c>
      <c r="F104" s="22">
        <v>0</v>
      </c>
      <c r="G104" s="22">
        <v>14.6534</v>
      </c>
      <c r="H104" s="22">
        <v>7.4169</v>
      </c>
      <c r="I104" s="22">
        <v>0.1004</v>
      </c>
      <c r="J104" s="22">
        <v>2.4851999999999999</v>
      </c>
      <c r="K104" s="22">
        <v>14.595599999999999</v>
      </c>
      <c r="L104" s="22">
        <v>8.9999999999999998E-4</v>
      </c>
      <c r="M104" s="22">
        <v>1.95E-2</v>
      </c>
      <c r="N104" s="22">
        <v>0.33939999999999998</v>
      </c>
      <c r="O104" s="22">
        <v>0</v>
      </c>
      <c r="P104" s="22">
        <v>1.1000000000000001E-3</v>
      </c>
      <c r="Q104" s="22">
        <v>3.0999999999999999E-3</v>
      </c>
      <c r="R104" s="22">
        <v>0</v>
      </c>
      <c r="S104" s="22">
        <v>1.1000000000000001E-3</v>
      </c>
      <c r="T104" s="22">
        <v>2.0999999999999999E-3</v>
      </c>
      <c r="U104" s="22">
        <v>8.6900000000000005E-2</v>
      </c>
      <c r="V104" s="22">
        <v>0</v>
      </c>
      <c r="W104" s="23">
        <v>0</v>
      </c>
      <c r="X104" s="22">
        <v>1.37E-2</v>
      </c>
      <c r="Y104" s="23">
        <v>0</v>
      </c>
      <c r="Z104" s="20">
        <v>8.9999999999999998E-4</v>
      </c>
      <c r="AA104" s="23">
        <v>4.0000000000000002E-4</v>
      </c>
    </row>
    <row r="105" spans="1:27" s="24" customFormat="1" x14ac:dyDescent="0.2">
      <c r="A105" s="20" t="s">
        <v>45</v>
      </c>
      <c r="B105" s="21">
        <v>3</v>
      </c>
      <c r="C105" s="21">
        <v>16</v>
      </c>
      <c r="D105" s="20" t="s">
        <v>125</v>
      </c>
      <c r="E105" s="20" t="s">
        <v>199</v>
      </c>
      <c r="F105" s="22">
        <v>0</v>
      </c>
      <c r="G105" s="22">
        <v>28.4802</v>
      </c>
      <c r="H105" s="22">
        <v>10.6427</v>
      </c>
      <c r="I105" s="22">
        <v>7.4700000000000003E-2</v>
      </c>
      <c r="J105" s="22">
        <v>2.3077999999999999</v>
      </c>
      <c r="K105" s="22">
        <v>43.627400000000002</v>
      </c>
      <c r="L105" s="22">
        <v>1E-3</v>
      </c>
      <c r="M105" s="22">
        <v>4.7100000000000003E-2</v>
      </c>
      <c r="N105" s="22">
        <v>0.20399999999999999</v>
      </c>
      <c r="O105" s="22">
        <v>0</v>
      </c>
      <c r="P105" s="22">
        <v>1E-3</v>
      </c>
      <c r="Q105" s="22">
        <v>3.0000000000000001E-3</v>
      </c>
      <c r="R105" s="22">
        <v>0</v>
      </c>
      <c r="S105" s="22">
        <v>0</v>
      </c>
      <c r="T105" s="22">
        <v>3.2000000000000002E-3</v>
      </c>
      <c r="U105" s="22">
        <v>0.1515</v>
      </c>
      <c r="V105" s="22">
        <v>0</v>
      </c>
      <c r="W105" s="23">
        <v>0</v>
      </c>
      <c r="X105" s="22">
        <v>6.0299999999999999E-2</v>
      </c>
      <c r="Y105" s="23">
        <v>0</v>
      </c>
      <c r="Z105" s="20">
        <v>2.9999999999999997E-4</v>
      </c>
      <c r="AA105" s="23">
        <v>6.9999999999999999E-4</v>
      </c>
    </row>
    <row r="106" spans="1:27" s="24" customFormat="1" x14ac:dyDescent="0.2">
      <c r="A106" s="20" t="s">
        <v>45</v>
      </c>
      <c r="B106" s="21">
        <v>4</v>
      </c>
      <c r="C106" s="21">
        <v>17</v>
      </c>
      <c r="D106" s="20" t="s">
        <v>125</v>
      </c>
      <c r="E106" s="20" t="s">
        <v>200</v>
      </c>
      <c r="F106" s="22">
        <v>1E-3</v>
      </c>
      <c r="G106" s="22">
        <v>13.172499999999999</v>
      </c>
      <c r="H106" s="22">
        <v>8.1585999999999999</v>
      </c>
      <c r="I106" s="22">
        <v>0.41310000000000002</v>
      </c>
      <c r="J106" s="22">
        <v>2.7048999999999999</v>
      </c>
      <c r="K106" s="22">
        <v>13.901899999999999</v>
      </c>
      <c r="L106" s="22">
        <v>2E-3</v>
      </c>
      <c r="M106" s="22">
        <v>1.21E-2</v>
      </c>
      <c r="N106" s="22">
        <v>0.17560000000000001</v>
      </c>
      <c r="O106" s="22">
        <v>0</v>
      </c>
      <c r="P106" s="22">
        <v>1.9E-3</v>
      </c>
      <c r="Q106" s="22">
        <v>4.4000000000000003E-3</v>
      </c>
      <c r="R106" s="22">
        <v>1.8E-3</v>
      </c>
      <c r="S106" s="22">
        <v>0</v>
      </c>
      <c r="T106" s="22">
        <v>1.9E-3</v>
      </c>
      <c r="U106" s="22">
        <v>7.2499999999999995E-2</v>
      </c>
      <c r="V106" s="22">
        <v>1.1000000000000001E-3</v>
      </c>
      <c r="W106" s="23">
        <v>1E-4</v>
      </c>
      <c r="X106" s="22">
        <v>1.4E-2</v>
      </c>
      <c r="Y106" s="23">
        <v>1E-4</v>
      </c>
      <c r="Z106" s="20">
        <v>6.9999999999999999E-4</v>
      </c>
      <c r="AA106" s="23">
        <v>4.0000000000000002E-4</v>
      </c>
    </row>
    <row r="107" spans="1:27" s="24" customFormat="1" x14ac:dyDescent="0.2">
      <c r="A107" s="20" t="s">
        <v>45</v>
      </c>
      <c r="B107" s="21">
        <v>4</v>
      </c>
      <c r="C107" s="21">
        <v>18</v>
      </c>
      <c r="D107" s="20" t="s">
        <v>125</v>
      </c>
      <c r="E107" s="20" t="s">
        <v>201</v>
      </c>
      <c r="F107" s="22">
        <v>8.9999999999999998E-4</v>
      </c>
      <c r="G107" s="22">
        <v>14.4565</v>
      </c>
      <c r="H107" s="22">
        <v>8.3109999999999999</v>
      </c>
      <c r="I107" s="22">
        <v>0.46550000000000002</v>
      </c>
      <c r="J107" s="22">
        <v>2.8006000000000002</v>
      </c>
      <c r="K107" s="22">
        <v>13.962899999999999</v>
      </c>
      <c r="L107" s="22">
        <v>2E-3</v>
      </c>
      <c r="M107" s="22">
        <v>8.5000000000000006E-3</v>
      </c>
      <c r="N107" s="22">
        <v>0.25119999999999998</v>
      </c>
      <c r="O107" s="22">
        <v>0</v>
      </c>
      <c r="P107" s="22">
        <v>1.9E-3</v>
      </c>
      <c r="Q107" s="22">
        <v>2.8E-3</v>
      </c>
      <c r="R107" s="22">
        <v>2E-3</v>
      </c>
      <c r="S107" s="22">
        <v>0</v>
      </c>
      <c r="T107" s="22">
        <v>2E-3</v>
      </c>
      <c r="U107" s="22">
        <v>7.0999999999999994E-2</v>
      </c>
      <c r="V107" s="22">
        <v>8.9999999999999998E-4</v>
      </c>
      <c r="W107" s="23">
        <v>1E-4</v>
      </c>
      <c r="X107" s="22">
        <v>1.6299999999999999E-2</v>
      </c>
      <c r="Y107" s="23">
        <v>1E-4</v>
      </c>
      <c r="Z107" s="20">
        <v>5.9999999999999995E-4</v>
      </c>
      <c r="AA107" s="23">
        <v>2.9999999999999997E-4</v>
      </c>
    </row>
    <row r="108" spans="1:27" s="24" customFormat="1" x14ac:dyDescent="0.2">
      <c r="A108" s="20" t="s">
        <v>45</v>
      </c>
      <c r="B108" s="21">
        <v>4</v>
      </c>
      <c r="C108" s="21">
        <v>19</v>
      </c>
      <c r="D108" s="20" t="s">
        <v>125</v>
      </c>
      <c r="E108" s="20" t="s">
        <v>202</v>
      </c>
      <c r="F108" s="22">
        <v>8.9999999999999998E-4</v>
      </c>
      <c r="G108" s="22">
        <v>13.509499999999999</v>
      </c>
      <c r="H108" s="22">
        <v>8.5040999999999993</v>
      </c>
      <c r="I108" s="22">
        <v>0.10299999999999999</v>
      </c>
      <c r="J108" s="22">
        <v>2.5688</v>
      </c>
      <c r="K108" s="22">
        <v>14.3932</v>
      </c>
      <c r="L108" s="22">
        <v>0</v>
      </c>
      <c r="M108" s="22">
        <v>0.17660000000000001</v>
      </c>
      <c r="N108" s="22">
        <v>0.3397</v>
      </c>
      <c r="O108" s="22">
        <v>0</v>
      </c>
      <c r="P108" s="22">
        <v>8.9999999999999998E-4</v>
      </c>
      <c r="Q108" s="22">
        <v>8.9999999999999998E-4</v>
      </c>
      <c r="R108" s="22">
        <v>2.0999999999999999E-3</v>
      </c>
      <c r="S108" s="22">
        <v>0</v>
      </c>
      <c r="T108" s="22">
        <v>2E-3</v>
      </c>
      <c r="U108" s="22">
        <v>7.6200000000000004E-2</v>
      </c>
      <c r="V108" s="22">
        <v>8.9999999999999998E-4</v>
      </c>
      <c r="W108" s="23">
        <v>1E-4</v>
      </c>
      <c r="X108" s="22">
        <v>8.3000000000000001E-3</v>
      </c>
      <c r="Y108" s="23">
        <v>1E-4</v>
      </c>
      <c r="Z108" s="20">
        <v>5.9999999999999995E-4</v>
      </c>
      <c r="AA108" s="23">
        <v>2.9999999999999997E-4</v>
      </c>
    </row>
    <row r="109" spans="1:27" s="24" customFormat="1" x14ac:dyDescent="0.2">
      <c r="A109" s="20" t="s">
        <v>45</v>
      </c>
      <c r="B109" s="21">
        <v>4</v>
      </c>
      <c r="C109" s="21">
        <v>20</v>
      </c>
      <c r="D109" s="20" t="s">
        <v>125</v>
      </c>
      <c r="E109" s="20" t="s">
        <v>203</v>
      </c>
      <c r="F109" s="22">
        <v>1.1000000000000001E-3</v>
      </c>
      <c r="G109" s="22">
        <v>15.535299999999999</v>
      </c>
      <c r="H109" s="22">
        <v>9.1123999999999992</v>
      </c>
      <c r="I109" s="22">
        <v>0.46600000000000003</v>
      </c>
      <c r="J109" s="22">
        <v>2.3607</v>
      </c>
      <c r="K109" s="22">
        <v>14.0627</v>
      </c>
      <c r="L109" s="22">
        <v>3.3E-3</v>
      </c>
      <c r="M109" s="22">
        <v>7.0699999999999999E-2</v>
      </c>
      <c r="N109" s="22">
        <v>0.33560000000000001</v>
      </c>
      <c r="O109" s="22">
        <v>0</v>
      </c>
      <c r="P109" s="22">
        <v>2.2000000000000001E-3</v>
      </c>
      <c r="Q109" s="22">
        <v>4.1999999999999997E-3</v>
      </c>
      <c r="R109" s="22">
        <v>2.2000000000000001E-3</v>
      </c>
      <c r="S109" s="22">
        <v>0</v>
      </c>
      <c r="T109" s="22">
        <v>1.9E-3</v>
      </c>
      <c r="U109" s="22">
        <v>7.4700000000000003E-2</v>
      </c>
      <c r="V109" s="22">
        <v>1.1000000000000001E-3</v>
      </c>
      <c r="W109" s="23">
        <v>1E-4</v>
      </c>
      <c r="X109" s="22">
        <v>1.5599999999999999E-2</v>
      </c>
      <c r="Y109" s="23">
        <v>1E-4</v>
      </c>
      <c r="Z109" s="20">
        <v>6.9999999999999999E-4</v>
      </c>
      <c r="AA109" s="23">
        <v>2.9999999999999997E-4</v>
      </c>
    </row>
    <row r="110" spans="1:27" s="24" customFormat="1" x14ac:dyDescent="0.2">
      <c r="A110" s="20" t="s">
        <v>45</v>
      </c>
      <c r="B110" s="21">
        <v>4</v>
      </c>
      <c r="C110" s="21">
        <v>21</v>
      </c>
      <c r="D110" s="20" t="s">
        <v>125</v>
      </c>
      <c r="E110" s="20" t="s">
        <v>204</v>
      </c>
      <c r="F110" s="22">
        <v>1E-3</v>
      </c>
      <c r="G110" s="22">
        <v>14.1668</v>
      </c>
      <c r="H110" s="22">
        <v>7.4984000000000002</v>
      </c>
      <c r="I110" s="22">
        <v>0.13039999999999999</v>
      </c>
      <c r="J110" s="22">
        <v>2.3580999999999999</v>
      </c>
      <c r="K110" s="22">
        <v>13.098599999999999</v>
      </c>
      <c r="L110" s="22">
        <v>3.0000000000000001E-3</v>
      </c>
      <c r="M110" s="22">
        <v>1.8499999999999999E-2</v>
      </c>
      <c r="N110" s="22">
        <v>0.28100000000000003</v>
      </c>
      <c r="O110" s="22">
        <v>0</v>
      </c>
      <c r="P110" s="22">
        <v>1.9E-3</v>
      </c>
      <c r="Q110" s="22">
        <v>8.9999999999999998E-4</v>
      </c>
      <c r="R110" s="22">
        <v>1.9E-3</v>
      </c>
      <c r="S110" s="22">
        <v>0</v>
      </c>
      <c r="T110" s="22">
        <v>2.2000000000000001E-3</v>
      </c>
      <c r="U110" s="22">
        <v>7.3700000000000002E-2</v>
      </c>
      <c r="V110" s="22">
        <v>1E-3</v>
      </c>
      <c r="W110" s="23">
        <v>1E-4</v>
      </c>
      <c r="X110" s="22">
        <v>1.84E-2</v>
      </c>
      <c r="Y110" s="23">
        <v>1E-4</v>
      </c>
      <c r="Z110" s="20">
        <v>5.9999999999999995E-4</v>
      </c>
      <c r="AA110" s="23">
        <v>2.9999999999999997E-4</v>
      </c>
    </row>
    <row r="111" spans="1:27" s="24" customFormat="1" x14ac:dyDescent="0.2">
      <c r="A111" s="20" t="s">
        <v>45</v>
      </c>
      <c r="B111" s="21">
        <v>4</v>
      </c>
      <c r="C111" s="21">
        <v>22</v>
      </c>
      <c r="D111" s="20" t="s">
        <v>125</v>
      </c>
      <c r="E111" s="20" t="s">
        <v>205</v>
      </c>
      <c r="F111" s="22">
        <v>1E-3</v>
      </c>
      <c r="G111" s="22">
        <v>18.885000000000002</v>
      </c>
      <c r="H111" s="22">
        <v>9.0372000000000003</v>
      </c>
      <c r="I111" s="22">
        <v>0.47520000000000001</v>
      </c>
      <c r="J111" s="22">
        <v>4.6337000000000002</v>
      </c>
      <c r="K111" s="22">
        <v>21.453199999999999</v>
      </c>
      <c r="L111" s="22">
        <v>2.0999999999999999E-3</v>
      </c>
      <c r="M111" s="22">
        <v>7.4000000000000003E-3</v>
      </c>
      <c r="N111" s="22">
        <v>0.28050000000000003</v>
      </c>
      <c r="O111" s="22">
        <v>0</v>
      </c>
      <c r="P111" s="22">
        <v>1.9E-3</v>
      </c>
      <c r="Q111" s="22">
        <v>3.0000000000000001E-3</v>
      </c>
      <c r="R111" s="22">
        <v>2E-3</v>
      </c>
      <c r="S111" s="22">
        <v>0</v>
      </c>
      <c r="T111" s="22">
        <v>4.0000000000000001E-3</v>
      </c>
      <c r="U111" s="22">
        <v>7.7600000000000002E-2</v>
      </c>
      <c r="V111" s="22">
        <v>8.9999999999999998E-4</v>
      </c>
      <c r="W111" s="23">
        <v>1E-4</v>
      </c>
      <c r="X111" s="22">
        <v>0.02</v>
      </c>
      <c r="Y111" s="23">
        <v>1E-4</v>
      </c>
      <c r="Z111" s="20">
        <v>5.9999999999999995E-4</v>
      </c>
      <c r="AA111" s="23">
        <v>4.0000000000000002E-4</v>
      </c>
    </row>
    <row r="113" spans="1:6" x14ac:dyDescent="0.2">
      <c r="A113" s="25" t="s">
        <v>206</v>
      </c>
      <c r="B113" s="26"/>
      <c r="C113" s="26"/>
      <c r="D113" s="27"/>
      <c r="E113" s="27"/>
      <c r="F113" s="27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E157-DE76-5247-A66F-C7401FEA06CB}">
  <dimension ref="A1:K44"/>
  <sheetViews>
    <sheetView workbookViewId="0">
      <selection activeCell="N14" sqref="N14"/>
    </sheetView>
  </sheetViews>
  <sheetFormatPr baseColWidth="10" defaultRowHeight="16" x14ac:dyDescent="0.2"/>
  <cols>
    <col min="1" max="3" width="10.83203125" style="3"/>
    <col min="4" max="4" width="15.83203125" style="3" customWidth="1"/>
    <col min="5" max="5" width="15.1640625" style="3" customWidth="1"/>
    <col min="6" max="11" width="10.83203125" style="3"/>
  </cols>
  <sheetData>
    <row r="1" spans="1:11" x14ac:dyDescent="0.2">
      <c r="A1" s="3" t="s">
        <v>190</v>
      </c>
      <c r="B1" s="3" t="s">
        <v>110</v>
      </c>
      <c r="C1" s="3" t="s">
        <v>192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</row>
    <row r="2" spans="1:11" x14ac:dyDescent="0.2">
      <c r="A2" s="3">
        <v>1</v>
      </c>
      <c r="B2" s="3">
        <v>1</v>
      </c>
      <c r="C2" s="3" t="s">
        <v>159</v>
      </c>
      <c r="D2" s="3">
        <v>724700</v>
      </c>
      <c r="E2" s="3">
        <v>6054013</v>
      </c>
      <c r="F2" s="3">
        <v>5</v>
      </c>
      <c r="G2" s="3">
        <v>5</v>
      </c>
      <c r="H2" s="3">
        <v>7.39</v>
      </c>
      <c r="I2" s="3">
        <v>155</v>
      </c>
      <c r="J2" s="3">
        <v>58</v>
      </c>
      <c r="K2" s="3">
        <v>14.9</v>
      </c>
    </row>
    <row r="3" spans="1:11" x14ac:dyDescent="0.2">
      <c r="A3" s="3">
        <v>1</v>
      </c>
      <c r="B3" s="3">
        <v>2</v>
      </c>
      <c r="C3" s="3" t="s">
        <v>160</v>
      </c>
      <c r="D3" s="3">
        <v>721790</v>
      </c>
      <c r="E3" s="3">
        <v>6057315</v>
      </c>
      <c r="F3" s="3">
        <v>300</v>
      </c>
      <c r="G3" s="3">
        <v>5</v>
      </c>
      <c r="H3" s="3">
        <v>7.55</v>
      </c>
      <c r="I3" s="3">
        <v>73</v>
      </c>
      <c r="J3" s="3">
        <v>35</v>
      </c>
      <c r="K3" s="3">
        <v>21.3</v>
      </c>
    </row>
    <row r="4" spans="1:11" x14ac:dyDescent="0.2">
      <c r="A4" s="3">
        <v>1</v>
      </c>
      <c r="B4" s="3">
        <v>4</v>
      </c>
      <c r="C4" s="3" t="s">
        <v>161</v>
      </c>
      <c r="D4" s="3">
        <v>721620</v>
      </c>
      <c r="E4" s="3">
        <v>6058596</v>
      </c>
      <c r="F4" s="3">
        <v>2</v>
      </c>
      <c r="G4" s="3">
        <v>5</v>
      </c>
      <c r="H4" s="3">
        <v>7.25</v>
      </c>
      <c r="I4" s="3">
        <v>113</v>
      </c>
      <c r="J4" s="3">
        <v>50</v>
      </c>
      <c r="K4" s="3">
        <v>19.7</v>
      </c>
    </row>
    <row r="5" spans="1:11" x14ac:dyDescent="0.2">
      <c r="A5" s="3">
        <v>1</v>
      </c>
      <c r="B5" s="3">
        <v>5</v>
      </c>
      <c r="C5" s="3" t="s">
        <v>162</v>
      </c>
      <c r="D5" s="3">
        <v>721330</v>
      </c>
      <c r="E5" s="3">
        <v>6059115</v>
      </c>
      <c r="F5" s="3">
        <v>1</v>
      </c>
      <c r="G5" s="3">
        <v>5</v>
      </c>
      <c r="H5" s="3">
        <v>7.01</v>
      </c>
      <c r="I5" s="3">
        <v>221</v>
      </c>
      <c r="J5" s="3">
        <v>111</v>
      </c>
      <c r="K5" s="3">
        <v>19.399999999999999</v>
      </c>
    </row>
    <row r="6" spans="1:11" x14ac:dyDescent="0.2">
      <c r="A6" s="3">
        <v>2</v>
      </c>
      <c r="B6" s="3">
        <v>6</v>
      </c>
      <c r="C6" s="3" t="s">
        <v>163</v>
      </c>
      <c r="D6" s="3">
        <v>716553</v>
      </c>
      <c r="E6" s="3">
        <v>6080998</v>
      </c>
      <c r="F6" s="3">
        <v>30</v>
      </c>
      <c r="G6" s="3">
        <v>70</v>
      </c>
      <c r="H6" s="3">
        <v>7.56</v>
      </c>
      <c r="I6" s="3">
        <v>314</v>
      </c>
      <c r="J6" s="3">
        <v>158</v>
      </c>
      <c r="K6" s="3">
        <v>22</v>
      </c>
    </row>
    <row r="7" spans="1:11" x14ac:dyDescent="0.2">
      <c r="A7" s="3">
        <v>2</v>
      </c>
      <c r="B7" s="3">
        <v>7</v>
      </c>
      <c r="C7" s="3" t="s">
        <v>164</v>
      </c>
      <c r="D7" s="3">
        <v>713822</v>
      </c>
      <c r="E7" s="3">
        <v>6083909</v>
      </c>
      <c r="F7" s="3">
        <v>2</v>
      </c>
      <c r="G7" s="3">
        <v>32</v>
      </c>
      <c r="H7" s="3">
        <v>7.24</v>
      </c>
      <c r="I7" s="3">
        <v>250</v>
      </c>
      <c r="J7" s="3">
        <v>125</v>
      </c>
      <c r="K7" s="3">
        <v>21.7</v>
      </c>
    </row>
    <row r="8" spans="1:11" x14ac:dyDescent="0.2">
      <c r="A8" s="3">
        <v>2</v>
      </c>
      <c r="B8" s="3">
        <v>8</v>
      </c>
      <c r="C8" s="3" t="s">
        <v>165</v>
      </c>
      <c r="D8" s="3">
        <v>710457</v>
      </c>
      <c r="E8" s="3">
        <v>6086863</v>
      </c>
      <c r="F8" s="3">
        <v>1</v>
      </c>
      <c r="G8" s="3">
        <v>19</v>
      </c>
      <c r="H8" s="3">
        <v>7.37</v>
      </c>
      <c r="I8" s="3">
        <v>285</v>
      </c>
      <c r="J8" s="3">
        <v>140</v>
      </c>
      <c r="K8" s="3">
        <v>22.7</v>
      </c>
    </row>
    <row r="9" spans="1:11" x14ac:dyDescent="0.2">
      <c r="A9" s="3">
        <v>2</v>
      </c>
      <c r="B9" s="3">
        <v>9</v>
      </c>
      <c r="C9" s="3" t="s">
        <v>166</v>
      </c>
      <c r="D9" s="3">
        <v>703622</v>
      </c>
      <c r="E9" s="3">
        <v>6087509</v>
      </c>
      <c r="F9" s="3">
        <v>50</v>
      </c>
      <c r="G9" s="3">
        <v>12.5</v>
      </c>
      <c r="H9" s="3">
        <v>7.82</v>
      </c>
      <c r="I9" s="3">
        <v>286</v>
      </c>
      <c r="J9" s="3">
        <v>143</v>
      </c>
      <c r="K9" s="3">
        <v>22.8</v>
      </c>
    </row>
    <row r="10" spans="1:11" x14ac:dyDescent="0.2">
      <c r="A10" s="3">
        <v>2</v>
      </c>
      <c r="B10" s="3">
        <v>10</v>
      </c>
      <c r="C10" s="3" t="s">
        <v>167</v>
      </c>
      <c r="D10" s="3">
        <v>701969</v>
      </c>
      <c r="E10" s="3">
        <v>6087267</v>
      </c>
      <c r="F10" s="3">
        <v>20</v>
      </c>
      <c r="G10" s="3">
        <v>5</v>
      </c>
      <c r="H10" s="3">
        <v>8.09</v>
      </c>
      <c r="I10" s="3">
        <v>182</v>
      </c>
      <c r="J10" s="3">
        <v>9</v>
      </c>
      <c r="K10" s="3">
        <v>22.4</v>
      </c>
    </row>
    <row r="11" spans="1:11" x14ac:dyDescent="0.2">
      <c r="A11" s="3">
        <v>3</v>
      </c>
      <c r="B11" s="3">
        <v>11</v>
      </c>
      <c r="C11" s="3" t="s">
        <v>168</v>
      </c>
      <c r="D11" s="3">
        <v>696400</v>
      </c>
      <c r="E11" s="3">
        <v>6088010</v>
      </c>
      <c r="F11" s="3">
        <v>20</v>
      </c>
      <c r="G11" s="3">
        <v>35</v>
      </c>
      <c r="H11" s="3">
        <v>7.65</v>
      </c>
      <c r="I11" s="3">
        <v>305</v>
      </c>
      <c r="J11" s="3">
        <v>152</v>
      </c>
      <c r="K11" s="3">
        <v>21.9</v>
      </c>
    </row>
    <row r="12" spans="1:11" x14ac:dyDescent="0.2">
      <c r="A12" s="3">
        <v>3</v>
      </c>
      <c r="B12" s="3">
        <v>12</v>
      </c>
      <c r="C12" s="3" t="s">
        <v>169</v>
      </c>
      <c r="D12" s="3">
        <v>698276</v>
      </c>
      <c r="E12" s="3">
        <v>6089467</v>
      </c>
      <c r="F12" s="3">
        <v>150</v>
      </c>
      <c r="G12" s="3">
        <v>5</v>
      </c>
      <c r="H12" s="3">
        <v>7.71</v>
      </c>
      <c r="I12" s="3">
        <v>209</v>
      </c>
      <c r="J12" s="3">
        <v>104</v>
      </c>
      <c r="K12" s="3">
        <v>23.3</v>
      </c>
    </row>
    <row r="13" spans="1:11" x14ac:dyDescent="0.2">
      <c r="A13" s="3">
        <v>3</v>
      </c>
      <c r="B13" s="3">
        <v>13</v>
      </c>
      <c r="C13" s="3" t="s">
        <v>170</v>
      </c>
      <c r="D13" s="3">
        <v>698614</v>
      </c>
      <c r="E13" s="3">
        <v>6091947</v>
      </c>
      <c r="F13" s="3">
        <v>5</v>
      </c>
      <c r="G13" s="3">
        <v>5</v>
      </c>
      <c r="H13" s="3">
        <v>7.92</v>
      </c>
      <c r="I13" s="3">
        <v>938</v>
      </c>
      <c r="J13" s="3">
        <v>468</v>
      </c>
      <c r="K13" s="3">
        <v>21</v>
      </c>
    </row>
    <row r="14" spans="1:11" x14ac:dyDescent="0.2">
      <c r="A14" s="3">
        <v>3</v>
      </c>
      <c r="B14" s="3">
        <v>14</v>
      </c>
      <c r="C14" s="3" t="s">
        <v>171</v>
      </c>
      <c r="D14" s="3">
        <v>697042</v>
      </c>
      <c r="E14" s="3">
        <v>6090985</v>
      </c>
      <c r="F14" s="3">
        <v>40</v>
      </c>
      <c r="G14" s="3">
        <v>14.5</v>
      </c>
      <c r="H14" s="3">
        <v>8.02</v>
      </c>
      <c r="I14" s="3">
        <v>232</v>
      </c>
      <c r="J14" s="3">
        <v>116</v>
      </c>
      <c r="K14" s="3">
        <v>22.8</v>
      </c>
    </row>
    <row r="15" spans="1:11" x14ac:dyDescent="0.2">
      <c r="A15" s="3">
        <v>3</v>
      </c>
      <c r="B15" s="3">
        <v>15</v>
      </c>
      <c r="C15" s="3" t="s">
        <v>172</v>
      </c>
      <c r="D15" s="3">
        <v>693560</v>
      </c>
      <c r="E15" s="3">
        <v>6092631</v>
      </c>
      <c r="F15" s="3">
        <v>50</v>
      </c>
      <c r="G15" s="3">
        <v>15</v>
      </c>
      <c r="H15" s="3">
        <v>8.1</v>
      </c>
      <c r="I15" s="3">
        <v>211</v>
      </c>
      <c r="J15" s="3">
        <v>106</v>
      </c>
      <c r="K15" s="3">
        <v>20.399999999999999</v>
      </c>
    </row>
    <row r="16" spans="1:11" x14ac:dyDescent="0.2">
      <c r="A16" s="3">
        <v>3</v>
      </c>
      <c r="B16" s="3">
        <v>16</v>
      </c>
      <c r="C16" s="3" t="s">
        <v>173</v>
      </c>
      <c r="D16" s="3">
        <v>692345</v>
      </c>
      <c r="E16" s="3">
        <v>6093811</v>
      </c>
      <c r="F16" s="3">
        <v>15</v>
      </c>
      <c r="G16" s="3">
        <v>12</v>
      </c>
      <c r="H16" s="3">
        <v>7.15</v>
      </c>
      <c r="I16" s="3">
        <v>272</v>
      </c>
      <c r="J16" s="3">
        <v>136</v>
      </c>
      <c r="K16" s="3">
        <v>19</v>
      </c>
    </row>
    <row r="17" spans="1:11" x14ac:dyDescent="0.2">
      <c r="A17" s="3">
        <v>4</v>
      </c>
      <c r="B17" s="3">
        <v>17</v>
      </c>
      <c r="C17" s="3" t="s">
        <v>174</v>
      </c>
      <c r="D17" s="3">
        <v>692651</v>
      </c>
      <c r="E17" s="3">
        <v>6091683</v>
      </c>
      <c r="F17" s="3">
        <v>50</v>
      </c>
      <c r="G17" s="3">
        <v>5</v>
      </c>
      <c r="H17" s="3">
        <v>8.25</v>
      </c>
      <c r="I17" s="3">
        <v>234</v>
      </c>
      <c r="J17" s="3">
        <v>117</v>
      </c>
      <c r="K17" s="3">
        <v>24.4</v>
      </c>
    </row>
    <row r="18" spans="1:11" x14ac:dyDescent="0.2">
      <c r="A18" s="3">
        <v>4</v>
      </c>
      <c r="B18" s="3">
        <v>18</v>
      </c>
      <c r="C18" s="3" t="s">
        <v>175</v>
      </c>
      <c r="D18" s="3">
        <v>690541</v>
      </c>
      <c r="E18" s="3">
        <v>6093059</v>
      </c>
      <c r="F18" s="3">
        <v>50</v>
      </c>
      <c r="G18" s="3">
        <v>10</v>
      </c>
      <c r="H18" s="3">
        <v>8.27</v>
      </c>
      <c r="I18" s="3">
        <v>252</v>
      </c>
      <c r="J18" s="3">
        <v>128</v>
      </c>
      <c r="K18" s="3">
        <v>24.5</v>
      </c>
    </row>
    <row r="19" spans="1:11" x14ac:dyDescent="0.2">
      <c r="A19" s="3">
        <v>4</v>
      </c>
      <c r="B19" s="3">
        <v>19</v>
      </c>
      <c r="C19" s="3" t="s">
        <v>176</v>
      </c>
      <c r="D19" s="3">
        <v>688350</v>
      </c>
      <c r="E19" s="3">
        <v>6091631</v>
      </c>
      <c r="F19" s="3">
        <v>100</v>
      </c>
      <c r="G19" s="3">
        <v>10</v>
      </c>
      <c r="H19" s="3">
        <v>8.01</v>
      </c>
      <c r="I19" s="3">
        <v>250</v>
      </c>
      <c r="J19" s="3">
        <v>128</v>
      </c>
      <c r="K19" s="3">
        <v>23.1</v>
      </c>
    </row>
    <row r="20" spans="1:11" x14ac:dyDescent="0.2">
      <c r="A20" s="3">
        <v>4</v>
      </c>
      <c r="B20" s="3">
        <v>20</v>
      </c>
      <c r="C20" s="3" t="s">
        <v>177</v>
      </c>
      <c r="D20" s="3">
        <v>685159</v>
      </c>
      <c r="E20" s="3">
        <v>6090729</v>
      </c>
      <c r="F20" s="3">
        <v>300</v>
      </c>
      <c r="G20" s="3">
        <v>10</v>
      </c>
      <c r="H20" s="3">
        <v>8.98</v>
      </c>
      <c r="I20" s="3">
        <v>245</v>
      </c>
      <c r="J20" s="3">
        <v>122</v>
      </c>
      <c r="K20" s="3">
        <v>21.1</v>
      </c>
    </row>
    <row r="21" spans="1:11" x14ac:dyDescent="0.2">
      <c r="A21" s="3">
        <v>4</v>
      </c>
      <c r="B21" s="3">
        <v>21</v>
      </c>
      <c r="C21" s="3" t="s">
        <v>178</v>
      </c>
      <c r="D21" s="3">
        <v>685493</v>
      </c>
      <c r="E21" s="3">
        <v>6093225</v>
      </c>
      <c r="F21" s="3">
        <v>50</v>
      </c>
      <c r="G21" s="3">
        <v>10</v>
      </c>
      <c r="H21" s="3">
        <v>8.01</v>
      </c>
      <c r="I21" s="3">
        <v>260</v>
      </c>
      <c r="J21" s="3" t="s">
        <v>191</v>
      </c>
      <c r="K21" s="3">
        <v>21.9</v>
      </c>
    </row>
    <row r="22" spans="1:11" x14ac:dyDescent="0.2">
      <c r="A22" s="3">
        <v>4</v>
      </c>
      <c r="B22" s="3">
        <v>22</v>
      </c>
      <c r="C22" s="3" t="s">
        <v>179</v>
      </c>
      <c r="D22" s="3">
        <v>678442</v>
      </c>
      <c r="E22" s="3">
        <v>6097940</v>
      </c>
      <c r="F22" s="3">
        <v>300</v>
      </c>
      <c r="G22" s="3">
        <v>15</v>
      </c>
      <c r="H22" s="3">
        <v>8.4700000000000006</v>
      </c>
      <c r="I22" s="3">
        <v>385</v>
      </c>
      <c r="J22" s="3">
        <v>169</v>
      </c>
      <c r="K22" s="3">
        <v>22.5</v>
      </c>
    </row>
    <row r="23" spans="1:11" x14ac:dyDescent="0.2">
      <c r="A23" s="3">
        <v>5</v>
      </c>
      <c r="B23" s="3">
        <v>1</v>
      </c>
      <c r="C23" s="3" t="s">
        <v>159</v>
      </c>
      <c r="D23" s="3">
        <v>724709</v>
      </c>
      <c r="E23" s="3">
        <v>6054012</v>
      </c>
      <c r="F23" s="3">
        <v>1</v>
      </c>
      <c r="G23" s="3">
        <v>5</v>
      </c>
      <c r="H23" s="3">
        <v>6.98</v>
      </c>
      <c r="I23" s="3">
        <v>54</v>
      </c>
      <c r="J23" s="3">
        <v>27</v>
      </c>
      <c r="K23" s="3">
        <v>17</v>
      </c>
    </row>
    <row r="24" spans="1:11" x14ac:dyDescent="0.2">
      <c r="A24" s="3">
        <v>5</v>
      </c>
      <c r="B24" s="3">
        <v>2</v>
      </c>
      <c r="C24" s="3" t="s">
        <v>160</v>
      </c>
      <c r="D24" s="3">
        <v>721799</v>
      </c>
      <c r="E24" s="3">
        <v>6057315</v>
      </c>
      <c r="F24" s="3">
        <v>200</v>
      </c>
      <c r="G24" s="3">
        <v>5</v>
      </c>
      <c r="H24" s="3">
        <v>7.34</v>
      </c>
      <c r="I24" s="3">
        <v>78</v>
      </c>
      <c r="J24" s="3">
        <v>38</v>
      </c>
      <c r="K24" s="3">
        <v>24.7</v>
      </c>
    </row>
    <row r="25" spans="1:11" x14ac:dyDescent="0.2">
      <c r="A25" s="3">
        <v>5</v>
      </c>
      <c r="B25" s="3">
        <v>3</v>
      </c>
      <c r="C25" s="3" t="s">
        <v>180</v>
      </c>
      <c r="D25" s="3">
        <v>721629</v>
      </c>
      <c r="E25" s="3">
        <v>6058591</v>
      </c>
      <c r="F25" s="3">
        <v>5</v>
      </c>
      <c r="G25" s="3">
        <v>5</v>
      </c>
      <c r="H25" s="3">
        <v>7.17</v>
      </c>
      <c r="I25" s="3">
        <v>102</v>
      </c>
      <c r="J25" s="3">
        <v>50</v>
      </c>
      <c r="K25" s="3">
        <v>23.5</v>
      </c>
    </row>
    <row r="26" spans="1:11" x14ac:dyDescent="0.2">
      <c r="A26" s="3">
        <v>5</v>
      </c>
      <c r="B26" s="3">
        <v>4</v>
      </c>
      <c r="C26" s="3" t="s">
        <v>161</v>
      </c>
      <c r="D26" s="3">
        <v>701333</v>
      </c>
      <c r="E26" s="3">
        <v>6059114</v>
      </c>
      <c r="F26" s="3">
        <v>10</v>
      </c>
      <c r="G26" s="3">
        <v>5</v>
      </c>
      <c r="H26" s="3">
        <v>6.95</v>
      </c>
      <c r="I26" s="3">
        <v>102</v>
      </c>
      <c r="J26" s="3">
        <v>95</v>
      </c>
      <c r="K26" s="3">
        <v>22.8</v>
      </c>
    </row>
    <row r="27" spans="1:11" x14ac:dyDescent="0.2">
      <c r="A27" s="3">
        <v>5</v>
      </c>
      <c r="B27" s="3">
        <v>99</v>
      </c>
      <c r="C27" s="3" t="s">
        <v>181</v>
      </c>
      <c r="D27" s="3">
        <v>721501</v>
      </c>
      <c r="E27" s="3">
        <v>6058016</v>
      </c>
      <c r="F27" s="3">
        <v>1</v>
      </c>
      <c r="G27" s="3">
        <v>5</v>
      </c>
      <c r="H27" s="3">
        <v>2.2599999999999998</v>
      </c>
      <c r="I27" s="3">
        <v>3999</v>
      </c>
      <c r="J27" s="3">
        <v>2000</v>
      </c>
      <c r="K27" s="3">
        <v>21.9</v>
      </c>
    </row>
    <row r="28" spans="1:11" x14ac:dyDescent="0.2">
      <c r="A28" s="3">
        <v>6</v>
      </c>
      <c r="B28" s="3">
        <v>6</v>
      </c>
      <c r="C28" s="3" t="s">
        <v>163</v>
      </c>
      <c r="D28" s="3">
        <v>716565</v>
      </c>
      <c r="E28" s="3">
        <v>6081001</v>
      </c>
      <c r="F28" s="3">
        <v>10</v>
      </c>
      <c r="G28" s="3">
        <v>55</v>
      </c>
      <c r="H28" s="3">
        <v>7.38</v>
      </c>
      <c r="I28" s="3">
        <v>209</v>
      </c>
      <c r="J28" s="3">
        <v>104</v>
      </c>
      <c r="K28" s="3">
        <v>21.7</v>
      </c>
    </row>
    <row r="29" spans="1:11" x14ac:dyDescent="0.2">
      <c r="A29" s="3">
        <v>6</v>
      </c>
      <c r="B29" s="3">
        <v>7</v>
      </c>
      <c r="C29" s="3" t="s">
        <v>164</v>
      </c>
      <c r="D29" s="3">
        <v>713807</v>
      </c>
      <c r="E29" s="3">
        <v>6083936</v>
      </c>
      <c r="F29" s="3">
        <v>2</v>
      </c>
      <c r="G29" s="3">
        <v>34</v>
      </c>
      <c r="H29" s="3">
        <v>7.66</v>
      </c>
      <c r="I29" s="3">
        <v>292</v>
      </c>
      <c r="J29" s="3">
        <v>101</v>
      </c>
      <c r="K29" s="3">
        <v>26.8</v>
      </c>
    </row>
    <row r="30" spans="1:11" x14ac:dyDescent="0.2">
      <c r="A30" s="3">
        <v>6</v>
      </c>
      <c r="B30" s="3">
        <v>8</v>
      </c>
      <c r="C30" s="3" t="s">
        <v>165</v>
      </c>
      <c r="D30" s="3">
        <v>710466</v>
      </c>
      <c r="E30" s="3">
        <v>6086850</v>
      </c>
      <c r="F30" s="3">
        <v>50</v>
      </c>
      <c r="G30" s="3">
        <v>17.5</v>
      </c>
      <c r="H30" s="3">
        <v>7.45</v>
      </c>
      <c r="I30" s="3">
        <v>258</v>
      </c>
      <c r="J30" s="3">
        <v>128</v>
      </c>
      <c r="K30" s="3">
        <v>20</v>
      </c>
    </row>
    <row r="31" spans="1:11" x14ac:dyDescent="0.2">
      <c r="A31" s="3">
        <v>6</v>
      </c>
      <c r="B31" s="3">
        <v>9</v>
      </c>
      <c r="C31" s="3" t="s">
        <v>166</v>
      </c>
      <c r="D31" s="3">
        <v>703884</v>
      </c>
      <c r="E31" s="3">
        <v>6087802</v>
      </c>
      <c r="F31" s="3">
        <v>20</v>
      </c>
      <c r="G31" s="3">
        <v>16</v>
      </c>
      <c r="H31" s="3">
        <v>7.78</v>
      </c>
      <c r="I31" s="3">
        <v>288</v>
      </c>
      <c r="J31" s="3">
        <v>144</v>
      </c>
      <c r="K31" s="3">
        <v>26.8</v>
      </c>
    </row>
    <row r="32" spans="1:11" x14ac:dyDescent="0.2">
      <c r="A32" s="3">
        <v>6</v>
      </c>
      <c r="B32" s="3">
        <v>10</v>
      </c>
      <c r="C32" s="3" t="s">
        <v>167</v>
      </c>
      <c r="D32" s="3">
        <v>701937</v>
      </c>
      <c r="E32" s="3">
        <v>6087936</v>
      </c>
      <c r="F32" s="3">
        <v>20</v>
      </c>
      <c r="G32" s="3">
        <v>5</v>
      </c>
      <c r="H32" s="3">
        <v>7.98</v>
      </c>
      <c r="I32" s="3">
        <v>204</v>
      </c>
      <c r="J32" s="3">
        <v>103</v>
      </c>
      <c r="K32" s="3">
        <v>27.8</v>
      </c>
    </row>
    <row r="33" spans="1:11" x14ac:dyDescent="0.2">
      <c r="A33" s="3">
        <v>7</v>
      </c>
      <c r="B33" s="3">
        <v>11</v>
      </c>
      <c r="C33" s="3" t="s">
        <v>168</v>
      </c>
      <c r="D33" s="3">
        <v>696392</v>
      </c>
      <c r="E33" s="3">
        <v>6088085</v>
      </c>
      <c r="F33" s="3">
        <v>10</v>
      </c>
      <c r="G33" s="3">
        <v>20</v>
      </c>
      <c r="H33" s="3">
        <v>7.83</v>
      </c>
      <c r="I33" s="3">
        <v>410</v>
      </c>
      <c r="J33" s="3">
        <v>204</v>
      </c>
      <c r="K33" s="3">
        <v>27.2</v>
      </c>
    </row>
    <row r="34" spans="1:11" x14ac:dyDescent="0.2">
      <c r="A34" s="3">
        <v>7</v>
      </c>
      <c r="B34" s="3">
        <v>12</v>
      </c>
      <c r="C34" s="3" t="s">
        <v>169</v>
      </c>
      <c r="D34" s="3">
        <v>698270</v>
      </c>
      <c r="E34" s="3">
        <v>6089467</v>
      </c>
      <c r="F34" s="3">
        <v>300</v>
      </c>
      <c r="G34" s="3">
        <v>5</v>
      </c>
      <c r="H34" s="3">
        <v>7.7</v>
      </c>
      <c r="I34" s="3">
        <v>189</v>
      </c>
      <c r="J34" s="3">
        <v>95</v>
      </c>
      <c r="K34" s="3">
        <v>25.8</v>
      </c>
    </row>
    <row r="35" spans="1:11" x14ac:dyDescent="0.2">
      <c r="A35" s="3">
        <v>7</v>
      </c>
      <c r="B35" s="3">
        <v>13</v>
      </c>
      <c r="C35" s="3" t="s">
        <v>170</v>
      </c>
      <c r="D35" s="3">
        <v>698612</v>
      </c>
      <c r="E35" s="3">
        <v>6091956</v>
      </c>
      <c r="F35" s="3">
        <v>0</v>
      </c>
      <c r="G35" s="3">
        <v>12</v>
      </c>
      <c r="H35" s="3">
        <v>7.72</v>
      </c>
      <c r="I35" s="3">
        <v>619</v>
      </c>
      <c r="J35" s="3">
        <v>310</v>
      </c>
      <c r="K35" s="3">
        <v>23.2</v>
      </c>
    </row>
    <row r="36" spans="1:11" x14ac:dyDescent="0.2">
      <c r="A36" s="3">
        <v>7</v>
      </c>
      <c r="B36" s="3">
        <v>14</v>
      </c>
      <c r="C36" s="3" t="s">
        <v>171</v>
      </c>
      <c r="D36" s="3">
        <v>697048</v>
      </c>
      <c r="E36" s="3">
        <v>6090969</v>
      </c>
      <c r="F36" s="3">
        <v>100</v>
      </c>
      <c r="G36" s="3">
        <v>5</v>
      </c>
      <c r="H36" s="3">
        <v>7.68</v>
      </c>
      <c r="I36" s="3">
        <v>225</v>
      </c>
      <c r="J36" s="3">
        <v>113</v>
      </c>
      <c r="K36" s="3">
        <v>26.6</v>
      </c>
    </row>
    <row r="37" spans="1:11" x14ac:dyDescent="0.2">
      <c r="A37" s="3">
        <v>7</v>
      </c>
      <c r="B37" s="3">
        <v>15</v>
      </c>
      <c r="C37" s="3" t="s">
        <v>172</v>
      </c>
      <c r="D37" s="3">
        <v>693667</v>
      </c>
      <c r="E37" s="3">
        <v>6092659</v>
      </c>
      <c r="F37" s="3">
        <v>48</v>
      </c>
      <c r="G37" s="3">
        <v>12</v>
      </c>
      <c r="H37" s="3">
        <v>8.16</v>
      </c>
      <c r="I37" s="3">
        <v>236</v>
      </c>
      <c r="J37" s="3">
        <v>116</v>
      </c>
      <c r="K37" s="3">
        <v>26.8</v>
      </c>
    </row>
    <row r="38" spans="1:11" x14ac:dyDescent="0.2">
      <c r="A38" s="3">
        <v>7</v>
      </c>
      <c r="B38" s="3">
        <v>16</v>
      </c>
      <c r="C38" s="3" t="s">
        <v>173</v>
      </c>
      <c r="D38" s="3">
        <v>693305</v>
      </c>
      <c r="E38" s="3">
        <v>6094512</v>
      </c>
      <c r="F38" s="3">
        <v>50</v>
      </c>
      <c r="G38" s="3">
        <v>5</v>
      </c>
      <c r="H38" s="3">
        <v>8.85</v>
      </c>
      <c r="I38" s="3">
        <v>495</v>
      </c>
      <c r="J38" s="3">
        <v>246</v>
      </c>
      <c r="K38" s="3">
        <v>27.3</v>
      </c>
    </row>
    <row r="39" spans="1:11" x14ac:dyDescent="0.2">
      <c r="A39" s="3">
        <v>8</v>
      </c>
      <c r="B39" s="3">
        <v>17</v>
      </c>
      <c r="C39" s="3" t="s">
        <v>174</v>
      </c>
      <c r="D39" s="3">
        <v>692651</v>
      </c>
      <c r="E39" s="3">
        <v>6091591</v>
      </c>
      <c r="F39" s="3">
        <v>15</v>
      </c>
      <c r="G39" s="3">
        <v>5</v>
      </c>
      <c r="H39" s="3">
        <v>8.24</v>
      </c>
      <c r="I39" s="3">
        <v>186</v>
      </c>
      <c r="J39" s="3">
        <v>101</v>
      </c>
      <c r="K39" s="3">
        <v>28</v>
      </c>
    </row>
    <row r="40" spans="1:11" x14ac:dyDescent="0.2">
      <c r="A40" s="3">
        <v>8</v>
      </c>
      <c r="B40" s="3">
        <v>18</v>
      </c>
      <c r="C40" s="3" t="s">
        <v>175</v>
      </c>
      <c r="D40" s="3">
        <v>690485</v>
      </c>
      <c r="E40" s="3">
        <v>6093067</v>
      </c>
      <c r="F40" s="3">
        <v>10</v>
      </c>
      <c r="G40" s="3">
        <v>5</v>
      </c>
      <c r="H40" s="3">
        <v>8.24</v>
      </c>
      <c r="I40" s="3">
        <v>204</v>
      </c>
      <c r="J40" s="3">
        <v>101</v>
      </c>
      <c r="K40" s="3">
        <v>27.5</v>
      </c>
    </row>
    <row r="41" spans="1:11" x14ac:dyDescent="0.2">
      <c r="A41" s="3">
        <v>8</v>
      </c>
      <c r="B41" s="3">
        <v>19</v>
      </c>
      <c r="C41" s="3" t="s">
        <v>176</v>
      </c>
      <c r="D41" s="3">
        <v>688360</v>
      </c>
      <c r="E41" s="3">
        <v>6091617</v>
      </c>
      <c r="F41" s="3">
        <v>100</v>
      </c>
      <c r="G41" s="3">
        <v>5</v>
      </c>
      <c r="H41" s="3">
        <v>7.95</v>
      </c>
      <c r="I41" s="3">
        <v>107</v>
      </c>
      <c r="J41" s="3">
        <v>213</v>
      </c>
      <c r="K41" s="3">
        <v>27.2</v>
      </c>
    </row>
    <row r="42" spans="1:11" x14ac:dyDescent="0.2">
      <c r="A42" s="3">
        <v>8</v>
      </c>
      <c r="B42" s="3">
        <v>20</v>
      </c>
      <c r="C42" s="3" t="s">
        <v>177</v>
      </c>
      <c r="D42" s="3">
        <v>685159</v>
      </c>
      <c r="E42" s="3">
        <v>6090705</v>
      </c>
      <c r="F42" s="3" t="s">
        <v>191</v>
      </c>
      <c r="G42" s="3" t="s">
        <v>191</v>
      </c>
      <c r="H42" s="3" t="s">
        <v>191</v>
      </c>
      <c r="I42" s="3" t="s">
        <v>191</v>
      </c>
      <c r="J42" s="3" t="s">
        <v>191</v>
      </c>
      <c r="K42" s="3" t="s">
        <v>191</v>
      </c>
    </row>
    <row r="43" spans="1:11" x14ac:dyDescent="0.2">
      <c r="A43" s="3">
        <v>8</v>
      </c>
      <c r="B43" s="3">
        <v>21</v>
      </c>
      <c r="C43" s="3" t="s">
        <v>178</v>
      </c>
      <c r="D43" s="3">
        <v>685491</v>
      </c>
      <c r="E43" s="3">
        <v>6093228</v>
      </c>
      <c r="F43" s="3">
        <v>10</v>
      </c>
      <c r="G43" s="3">
        <v>10</v>
      </c>
      <c r="H43" s="3">
        <v>8.19</v>
      </c>
      <c r="I43" s="3">
        <v>105</v>
      </c>
      <c r="J43" s="3">
        <v>211</v>
      </c>
      <c r="K43" s="3">
        <v>23.8</v>
      </c>
    </row>
    <row r="44" spans="1:11" x14ac:dyDescent="0.2">
      <c r="A44" s="3">
        <v>8</v>
      </c>
      <c r="B44" s="3">
        <v>22</v>
      </c>
      <c r="C44" s="3" t="s">
        <v>179</v>
      </c>
      <c r="D44" s="3">
        <v>678441</v>
      </c>
      <c r="E44" s="3">
        <v>6097937</v>
      </c>
      <c r="F44" s="3">
        <v>250</v>
      </c>
      <c r="G44" s="3">
        <v>5</v>
      </c>
      <c r="H44" s="3">
        <v>8.5399999999999991</v>
      </c>
      <c r="I44" s="3">
        <v>284</v>
      </c>
      <c r="J44" s="3">
        <v>142</v>
      </c>
      <c r="K44" s="3">
        <v>26.7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results</vt:lpstr>
      <vt:lpstr>DL 0.5 corrected</vt:lpstr>
      <vt:lpstr>Dilution factors</vt:lpstr>
      <vt:lpstr>Final results</vt:lpstr>
      <vt:lpstr>Final values only</vt:lpstr>
      <vt:lpstr>Fielddata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Jurian.Hoogewerff</cp:lastModifiedBy>
  <dcterms:created xsi:type="dcterms:W3CDTF">2024-04-18T04:25:37Z</dcterms:created>
  <dcterms:modified xsi:type="dcterms:W3CDTF">2024-05-01T23:12:55Z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fef03-d487-4433-8e43-6b81c0a1b7be_Enabled">
    <vt:lpwstr>true</vt:lpwstr>
  </property>
  <property fmtid="{D5CDD505-2E9C-101B-9397-08002B2CF9AE}" pid="3" name="MSIP_Label_bf6fef03-d487-4433-8e43-6b81c0a1b7be_SetDate">
    <vt:lpwstr>2024-04-18T04:57:10Z</vt:lpwstr>
  </property>
  <property fmtid="{D5CDD505-2E9C-101B-9397-08002B2CF9AE}" pid="4" name="MSIP_Label_bf6fef03-d487-4433-8e43-6b81c0a1b7be_Method">
    <vt:lpwstr>Standard</vt:lpwstr>
  </property>
  <property fmtid="{D5CDD505-2E9C-101B-9397-08002B2CF9AE}" pid="5" name="MSIP_Label_bf6fef03-d487-4433-8e43-6b81c0a1b7be_Name">
    <vt:lpwstr>Unclassified</vt:lpwstr>
  </property>
  <property fmtid="{D5CDD505-2E9C-101B-9397-08002B2CF9AE}" pid="6" name="MSIP_Label_bf6fef03-d487-4433-8e43-6b81c0a1b7be_SiteId">
    <vt:lpwstr>1daf5147-a543-4707-a2fb-2acf0b2a3936</vt:lpwstr>
  </property>
  <property fmtid="{D5CDD505-2E9C-101B-9397-08002B2CF9AE}" pid="7" name="MSIP_Label_bf6fef03-d487-4433-8e43-6b81c0a1b7be_ActionId">
    <vt:lpwstr>2682d3be-ac25-466b-95bd-f9fc7a002f01</vt:lpwstr>
  </property>
  <property fmtid="{D5CDD505-2E9C-101B-9397-08002B2CF9AE}" pid="8" name="MSIP_Label_bf6fef03-d487-4433-8e43-6b81c0a1b7be_ContentBits">
    <vt:lpwstr>0</vt:lpwstr>
  </property>
</Properties>
</file>