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S\Dev-5\WORK\"/>
    </mc:Choice>
  </mc:AlternateContent>
  <xr:revisionPtr revIDLastSave="0" documentId="13_ncr:1_{29F46C86-78F9-4720-A3FD-29737A4FF58D}" xr6:coauthVersionLast="45" xr6:coauthVersionMax="45" xr10:uidLastSave="{00000000-0000-0000-0000-000000000000}"/>
  <bookViews>
    <workbookView xWindow="33" yWindow="0" windowWidth="11187" windowHeight="6400" activeTab="1" xr2:uid="{206A8742-963A-4C00-9A73-033B15878E20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Sheet2!$A$1:$L$218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A10" i="1"/>
  <c r="G8" i="3" l="1"/>
  <c r="G9" i="3" s="1"/>
  <c r="E4" i="3"/>
  <c r="F4" i="3" s="1"/>
  <c r="E3" i="3"/>
  <c r="F3" i="3" s="1"/>
  <c r="E2" i="3"/>
  <c r="F2" i="3" s="1"/>
  <c r="I4" i="3"/>
  <c r="J4" i="3" s="1"/>
  <c r="I3" i="3"/>
  <c r="J3" i="3" s="1"/>
  <c r="I2" i="3"/>
  <c r="I8" i="3" s="1"/>
  <c r="K8" i="3"/>
  <c r="K9" i="3" s="1"/>
  <c r="C8" i="3"/>
  <c r="L4" i="3"/>
  <c r="L3" i="3"/>
  <c r="L2" i="3"/>
  <c r="J2" i="3" l="1"/>
  <c r="J8" i="3" s="1"/>
  <c r="E8" i="3"/>
  <c r="L8" i="3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4EE65-25BE-4D67-888B-862C487AC0C0}" keepAlive="1" name="Query - acsllc support export" description="Connection to the 'acsllc support export' query in the workbook." type="5" refreshedVersion="6" background="1" saveData="1">
    <dbPr connection="Provider=Microsoft.Mashup.OleDb.1;Data Source=$Workbook$;Location=&quot;acsllc support export&quot;;Extended Properties=&quot;&quot;" command="SELECT * FROM [acsllc support export]"/>
  </connection>
</connections>
</file>

<file path=xl/sharedStrings.xml><?xml version="1.0" encoding="utf-8"?>
<sst xmlns="http://schemas.openxmlformats.org/spreadsheetml/2006/main" count="1328" uniqueCount="70">
  <si>
    <t>Rec</t>
  </si>
  <si>
    <t>Client ID</t>
  </si>
  <si>
    <t>Sys#</t>
  </si>
  <si>
    <t>System ID</t>
  </si>
  <si>
    <t>Starting Date</t>
  </si>
  <si>
    <t>Time Frame</t>
  </si>
  <si>
    <t>Ending Date</t>
  </si>
  <si>
    <t>Cost to User</t>
  </si>
  <si>
    <t>Name</t>
  </si>
  <si>
    <t>Contact (1)</t>
  </si>
  <si>
    <t>Contact (2)</t>
  </si>
  <si>
    <t>Contact (3)</t>
  </si>
  <si>
    <t>U2 Utility Billing (500-1000 customers)</t>
  </si>
  <si>
    <t>An</t>
  </si>
  <si>
    <t/>
  </si>
  <si>
    <t>CL Checkbook</t>
  </si>
  <si>
    <t>GL General Ledger</t>
  </si>
  <si>
    <t>PR Payroll</t>
  </si>
  <si>
    <t>U3 Utility Billing (&lt;500 Customers)</t>
  </si>
  <si>
    <t>Eldorado, City of</t>
  </si>
  <si>
    <t>CO Core</t>
  </si>
  <si>
    <t>UB Utility Billing</t>
  </si>
  <si>
    <t>Grandview</t>
  </si>
  <si>
    <t>Piatt County Clerk</t>
  </si>
  <si>
    <t>Pat Rhoades,Christy-CL</t>
  </si>
  <si>
    <t>Pat Rhoades,Christy-PR</t>
  </si>
  <si>
    <t>cl,gl,pr *$25.00*3*11 months=$825.00</t>
  </si>
  <si>
    <t>Richardson,  Tom CPA</t>
  </si>
  <si>
    <t>Richardson, Tom CPA</t>
  </si>
  <si>
    <t>Tom Richardson</t>
  </si>
  <si>
    <t>P1</t>
  </si>
  <si>
    <t>Thomasboro</t>
  </si>
  <si>
    <t>Leon</t>
  </si>
  <si>
    <t>Willard</t>
  </si>
  <si>
    <t>U1</t>
  </si>
  <si>
    <t>GB GL - Budget Management Add-On</t>
  </si>
  <si>
    <t>(GL) Budget Management Add-On</t>
  </si>
  <si>
    <t>U4 Utility Billing Hand Held Add-On</t>
  </si>
  <si>
    <t>AR Accounts Receivable</t>
  </si>
  <si>
    <t>G3</t>
  </si>
  <si>
    <t>C1 Core - Additional User</t>
  </si>
  <si>
    <t>250+(90*3)</t>
  </si>
  <si>
    <t>2 users</t>
  </si>
  <si>
    <t>Purdy</t>
  </si>
  <si>
    <t>Merriam Woods</t>
  </si>
  <si>
    <t>HopeWelty Public Library</t>
  </si>
  <si>
    <t>IT ITBrain Anti-Malware</t>
  </si>
  <si>
    <t>Water Sewer Computer (Windows XP)</t>
  </si>
  <si>
    <t>Payroll Computer</t>
  </si>
  <si>
    <t>called to cancel 1/20/17</t>
  </si>
  <si>
    <t>(Ed Hordon is a redistributor)</t>
  </si>
  <si>
    <t>OE BR Order Entry</t>
  </si>
  <si>
    <t>demo</t>
  </si>
  <si>
    <t>3 Users</t>
  </si>
  <si>
    <t>3 machines</t>
  </si>
  <si>
    <t>not real</t>
  </si>
  <si>
    <t>just for testing</t>
  </si>
  <si>
    <t>Annual/4</t>
  </si>
  <si>
    <t>Annual/12</t>
  </si>
  <si>
    <t>Mth Price</t>
  </si>
  <si>
    <t>Annual if
paid Mthly</t>
  </si>
  <si>
    <t>core</t>
  </si>
  <si>
    <t>ub &lt;500 customers</t>
  </si>
  <si>
    <t>ub hand held addon</t>
  </si>
  <si>
    <t>Annual
Price</t>
  </si>
  <si>
    <t>sum</t>
  </si>
  <si>
    <t>Qtr
Price</t>
  </si>
  <si>
    <t>U3</t>
  </si>
  <si>
    <t>CO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</si>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</sst>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8CDF1F-CAEA-42E7-B4E5-41C0D493B831}" autoFormatId="16" applyNumberFormats="0" applyBorderFormats="0" applyFontFormats="0" applyPatternFormats="0" applyAlignmentFormats="0" applyWidthHeightFormats="0">
  <queryTableRefresh nextId="13">
    <queryTableFields count="12">
      <queryTableField id="1" name="Rec" tableColumnId="1"/>
      <queryTableField id="2" name="Client ID" tableColumnId="2"/>
      <queryTableField id="3" name="Sys#" tableColumnId="3"/>
      <queryTableField id="4" name="System ID" tableColumnId="4"/>
      <queryTableField id="5" name="Starting Date" tableColumnId="5"/>
      <queryTableField id="6" name="Time Frame" tableColumnId="6"/>
      <queryTableField id="7" name="Ending Date" tableColumnId="7"/>
      <queryTableField id="8" name="Cost to User" tableColumnId="8"/>
      <queryTableField id="9" name="Name" tableColumnId="9"/>
      <queryTableField id="10" name="Contact (1)" tableColumnId="10"/>
      <queryTableField id="11" name="Contact (2)" tableColumnId="11"/>
      <queryTableField id="12" name="Contact (3)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12BDA-E782-49BE-85FD-FC9DFC802597}" name="acsllc_support_export" displayName="acsllc_support_export" ref="A1:L218" tableType="queryTable" totalsRowShown="0">
  <autoFilter ref="A1:L218" xr:uid="{57D2D93F-D872-4CFB-AC33-74241C274BC8}">
    <filterColumn colId="6">
      <filters>
        <filter val="20200731"/>
      </filters>
    </filterColumn>
  </autoFilter>
  <tableColumns count="12">
    <tableColumn id="1" xr3:uid="{9588F97E-9BB2-4EEF-B05C-3FCD270E94C7}" uniqueName="1" name="Rec" queryTableFieldId="1"/>
    <tableColumn id="2" xr3:uid="{EE6792BF-8A92-4700-A49A-EEC6DECF5F85}" uniqueName="2" name="Client ID" queryTableFieldId="2"/>
    <tableColumn id="3" xr3:uid="{2C8098EE-0229-4448-980E-846DB19EFA14}" uniqueName="3" name="Sys#" queryTableFieldId="3"/>
    <tableColumn id="4" xr3:uid="{F9F423F2-EFBD-4F65-9515-D02C9C321E18}" uniqueName="4" name="System ID" queryTableFieldId="4" dataDxfId="5"/>
    <tableColumn id="5" xr3:uid="{B53B2144-52A7-400F-B63E-B8CBE0502774}" uniqueName="5" name="Starting Date" queryTableFieldId="5"/>
    <tableColumn id="6" xr3:uid="{AF0CA828-44CC-460A-A687-D8DDC76FC8AD}" uniqueName="6" name="Time Frame" queryTableFieldId="6" dataDxfId="4"/>
    <tableColumn id="7" xr3:uid="{F83FB957-EA0F-4479-9B35-F21F0844BB22}" uniqueName="7" name="Ending Date" queryTableFieldId="7"/>
    <tableColumn id="8" xr3:uid="{28FFDAAD-6394-4DC4-A79B-137DE902EE2C}" uniqueName="8" name="Cost to User" queryTableFieldId="8"/>
    <tableColumn id="9" xr3:uid="{5ADA7AE3-9B46-4165-AD4C-E552A3441BE7}" uniqueName="9" name="Name" queryTableFieldId="9" dataDxfId="3"/>
    <tableColumn id="10" xr3:uid="{64EF879F-2708-45EF-A5E4-03E3418B6F0D}" uniqueName="10" name="Contact (1)" queryTableFieldId="10" dataDxfId="2"/>
    <tableColumn id="11" xr3:uid="{B2BC40F1-7841-4F0E-B46B-E4BD8EC59309}" uniqueName="11" name="Contact (2)" queryTableFieldId="11" dataDxfId="1"/>
    <tableColumn id="12" xr3:uid="{06071265-B70F-4898-8870-9E8BAA4AA393}" uniqueName="12" name="Contact (3)" queryTableFieldId="1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5543-56F5-4E36-9486-2322B6B9E890}">
  <dimension ref="A1:L218"/>
  <sheetViews>
    <sheetView topLeftCell="A21" workbookViewId="0"/>
  </sheetViews>
  <sheetFormatPr defaultRowHeight="14.35" x14ac:dyDescent="0.5"/>
  <cols>
    <col min="1" max="1" width="5.87890625" bestFit="1" customWidth="1"/>
    <col min="2" max="2" width="9.76171875" bestFit="1" customWidth="1"/>
    <col min="3" max="3" width="6.52734375" bestFit="1" customWidth="1"/>
    <col min="4" max="4" width="31.5859375" bestFit="1" customWidth="1"/>
    <col min="5" max="5" width="13.52734375" bestFit="1" customWidth="1"/>
    <col min="6" max="6" width="12.46875" bestFit="1" customWidth="1"/>
    <col min="7" max="8" width="12.703125" bestFit="1" customWidth="1"/>
    <col min="9" max="9" width="30.9375" bestFit="1" customWidth="1"/>
    <col min="10" max="10" width="19.234375" bestFit="1" customWidth="1"/>
    <col min="11" max="11" width="31.87890625" bestFit="1" customWidth="1"/>
    <col min="12" max="12" width="11.703125" bestFit="1" customWidth="1"/>
  </cols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5">
      <c r="A2">
        <v>6</v>
      </c>
      <c r="B2">
        <v>286</v>
      </c>
      <c r="C2">
        <v>4</v>
      </c>
      <c r="D2" s="1" t="s">
        <v>12</v>
      </c>
      <c r="E2">
        <v>20070601</v>
      </c>
      <c r="F2" s="1" t="s">
        <v>13</v>
      </c>
      <c r="G2">
        <v>20201231</v>
      </c>
      <c r="H2">
        <v>599</v>
      </c>
      <c r="I2" s="1" t="s">
        <v>14</v>
      </c>
      <c r="J2" s="1" t="s">
        <v>14</v>
      </c>
      <c r="K2" s="1" t="s">
        <v>14</v>
      </c>
      <c r="L2" s="1" t="s">
        <v>14</v>
      </c>
    </row>
    <row r="3" spans="1:12" hidden="1" x14ac:dyDescent="0.5">
      <c r="A3">
        <v>10</v>
      </c>
      <c r="B3">
        <v>440</v>
      </c>
      <c r="C3">
        <v>18</v>
      </c>
      <c r="D3" s="1" t="s">
        <v>15</v>
      </c>
      <c r="E3">
        <v>0</v>
      </c>
      <c r="F3" s="1" t="s">
        <v>13</v>
      </c>
      <c r="G3">
        <v>20201231</v>
      </c>
      <c r="H3">
        <v>360</v>
      </c>
      <c r="I3" s="1" t="s">
        <v>14</v>
      </c>
      <c r="J3" s="1" t="s">
        <v>14</v>
      </c>
      <c r="K3" s="1" t="s">
        <v>14</v>
      </c>
      <c r="L3" s="1" t="s">
        <v>14</v>
      </c>
    </row>
    <row r="4" spans="1:12" hidden="1" x14ac:dyDescent="0.5">
      <c r="A4">
        <v>11</v>
      </c>
      <c r="B4">
        <v>440</v>
      </c>
      <c r="C4">
        <v>1</v>
      </c>
      <c r="D4" s="1" t="s">
        <v>16</v>
      </c>
      <c r="E4">
        <v>0</v>
      </c>
      <c r="F4" s="1" t="s">
        <v>13</v>
      </c>
      <c r="G4">
        <v>20201231</v>
      </c>
      <c r="H4">
        <v>360</v>
      </c>
      <c r="I4" s="1" t="s">
        <v>14</v>
      </c>
      <c r="J4" s="1" t="s">
        <v>14</v>
      </c>
      <c r="K4" s="1" t="s">
        <v>14</v>
      </c>
      <c r="L4" s="1" t="s">
        <v>14</v>
      </c>
    </row>
    <row r="5" spans="1:12" hidden="1" x14ac:dyDescent="0.5">
      <c r="A5">
        <v>12</v>
      </c>
      <c r="B5">
        <v>440</v>
      </c>
      <c r="C5">
        <v>14</v>
      </c>
      <c r="D5" s="1" t="s">
        <v>17</v>
      </c>
      <c r="E5">
        <v>0</v>
      </c>
      <c r="F5" s="1" t="s">
        <v>13</v>
      </c>
      <c r="G5">
        <v>20201231</v>
      </c>
      <c r="H5">
        <v>360</v>
      </c>
      <c r="I5" s="1" t="s">
        <v>14</v>
      </c>
      <c r="J5" s="1" t="s">
        <v>14</v>
      </c>
      <c r="K5" s="1" t="s">
        <v>14</v>
      </c>
      <c r="L5" s="1" t="s">
        <v>14</v>
      </c>
    </row>
    <row r="6" spans="1:12" hidden="1" x14ac:dyDescent="0.5">
      <c r="A6">
        <v>13</v>
      </c>
      <c r="B6">
        <v>440</v>
      </c>
      <c r="C6">
        <v>4</v>
      </c>
      <c r="D6" s="1" t="s">
        <v>18</v>
      </c>
      <c r="E6">
        <v>0</v>
      </c>
      <c r="F6" s="1" t="s">
        <v>13</v>
      </c>
      <c r="G6">
        <v>20201231</v>
      </c>
      <c r="H6">
        <v>499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hidden="1" x14ac:dyDescent="0.5">
      <c r="A7">
        <v>30</v>
      </c>
      <c r="B7">
        <v>1500</v>
      </c>
      <c r="C7">
        <v>18</v>
      </c>
      <c r="D7" s="1" t="s">
        <v>15</v>
      </c>
      <c r="E7">
        <v>20110701</v>
      </c>
      <c r="F7" s="1" t="s">
        <v>13</v>
      </c>
      <c r="G7">
        <v>20150630</v>
      </c>
      <c r="H7">
        <v>360</v>
      </c>
      <c r="I7" s="1" t="s">
        <v>19</v>
      </c>
      <c r="J7" s="1" t="s">
        <v>14</v>
      </c>
      <c r="K7" s="1" t="s">
        <v>14</v>
      </c>
      <c r="L7" s="1" t="s">
        <v>14</v>
      </c>
    </row>
    <row r="8" spans="1:12" hidden="1" x14ac:dyDescent="0.5">
      <c r="A8">
        <v>31</v>
      </c>
      <c r="B8">
        <v>1500</v>
      </c>
      <c r="C8">
        <v>19</v>
      </c>
      <c r="D8" s="1" t="s">
        <v>20</v>
      </c>
      <c r="E8">
        <v>20110701</v>
      </c>
      <c r="F8" s="1" t="s">
        <v>13</v>
      </c>
      <c r="G8">
        <v>20150630</v>
      </c>
      <c r="H8">
        <v>455</v>
      </c>
      <c r="I8" s="1" t="s">
        <v>14</v>
      </c>
      <c r="J8" s="1" t="s">
        <v>14</v>
      </c>
      <c r="K8" s="1" t="s">
        <v>14</v>
      </c>
      <c r="L8" s="1" t="s">
        <v>14</v>
      </c>
    </row>
    <row r="9" spans="1:12" hidden="1" x14ac:dyDescent="0.5">
      <c r="A9">
        <v>32</v>
      </c>
      <c r="B9">
        <v>1500</v>
      </c>
      <c r="C9">
        <v>1</v>
      </c>
      <c r="D9" s="1" t="s">
        <v>16</v>
      </c>
      <c r="E9">
        <v>20110701</v>
      </c>
      <c r="F9" s="1" t="s">
        <v>13</v>
      </c>
      <c r="G9">
        <v>20150630</v>
      </c>
      <c r="H9">
        <v>360</v>
      </c>
      <c r="I9" s="1" t="s">
        <v>19</v>
      </c>
      <c r="J9" s="1" t="s">
        <v>14</v>
      </c>
      <c r="K9" s="1" t="s">
        <v>14</v>
      </c>
      <c r="L9" s="1" t="s">
        <v>14</v>
      </c>
    </row>
    <row r="10" spans="1:12" hidden="1" x14ac:dyDescent="0.5">
      <c r="A10">
        <v>33</v>
      </c>
      <c r="B10">
        <v>1500</v>
      </c>
      <c r="C10">
        <v>14</v>
      </c>
      <c r="D10" s="1" t="s">
        <v>17</v>
      </c>
      <c r="E10">
        <v>0</v>
      </c>
      <c r="F10" s="1" t="s">
        <v>13</v>
      </c>
      <c r="G10">
        <v>20150630</v>
      </c>
      <c r="H10">
        <v>360</v>
      </c>
      <c r="I10" s="1" t="s">
        <v>14</v>
      </c>
      <c r="J10" s="1" t="s">
        <v>14</v>
      </c>
      <c r="K10" s="1" t="s">
        <v>14</v>
      </c>
      <c r="L10" s="1" t="s">
        <v>14</v>
      </c>
    </row>
    <row r="11" spans="1:12" hidden="1" x14ac:dyDescent="0.5">
      <c r="A11">
        <v>34</v>
      </c>
      <c r="B11">
        <v>1500</v>
      </c>
      <c r="C11">
        <v>4</v>
      </c>
      <c r="D11" s="1" t="s">
        <v>21</v>
      </c>
      <c r="E11">
        <v>0</v>
      </c>
      <c r="F11" s="1" t="s">
        <v>13</v>
      </c>
      <c r="G11">
        <v>20150630</v>
      </c>
      <c r="H11">
        <v>720</v>
      </c>
      <c r="I11" s="1" t="s">
        <v>14</v>
      </c>
      <c r="J11" s="1" t="s">
        <v>14</v>
      </c>
      <c r="K11" s="1" t="s">
        <v>14</v>
      </c>
      <c r="L11" s="1" t="s">
        <v>14</v>
      </c>
    </row>
    <row r="12" spans="1:12" hidden="1" x14ac:dyDescent="0.5">
      <c r="A12">
        <v>47</v>
      </c>
      <c r="B12">
        <v>2050</v>
      </c>
      <c r="C12">
        <v>4</v>
      </c>
      <c r="D12" s="1" t="s">
        <v>12</v>
      </c>
      <c r="E12">
        <v>20070630</v>
      </c>
      <c r="F12" s="1" t="s">
        <v>13</v>
      </c>
      <c r="G12">
        <v>20200930</v>
      </c>
      <c r="H12">
        <v>599</v>
      </c>
      <c r="I12" s="1" t="s">
        <v>22</v>
      </c>
      <c r="J12" s="1" t="s">
        <v>14</v>
      </c>
      <c r="K12" s="1" t="s">
        <v>14</v>
      </c>
      <c r="L12" s="1" t="s">
        <v>14</v>
      </c>
    </row>
    <row r="13" spans="1:12" hidden="1" x14ac:dyDescent="0.5">
      <c r="A13">
        <v>54</v>
      </c>
      <c r="B13">
        <v>3045</v>
      </c>
      <c r="C13">
        <v>4</v>
      </c>
      <c r="D13" s="1" t="s">
        <v>12</v>
      </c>
      <c r="E13">
        <v>20051101</v>
      </c>
      <c r="F13" s="1" t="s">
        <v>13</v>
      </c>
      <c r="G13">
        <v>20200831</v>
      </c>
      <c r="H13">
        <v>599</v>
      </c>
      <c r="I13" s="1" t="s">
        <v>14</v>
      </c>
      <c r="J13" s="1" t="s">
        <v>14</v>
      </c>
      <c r="K13" s="1" t="s">
        <v>14</v>
      </c>
      <c r="L13" s="1" t="s">
        <v>14</v>
      </c>
    </row>
    <row r="14" spans="1:12" hidden="1" x14ac:dyDescent="0.5">
      <c r="A14">
        <v>58</v>
      </c>
      <c r="B14">
        <v>3536</v>
      </c>
      <c r="C14">
        <v>18</v>
      </c>
      <c r="D14" s="1" t="s">
        <v>15</v>
      </c>
      <c r="E14">
        <v>20050901</v>
      </c>
      <c r="F14" s="1" t="s">
        <v>13</v>
      </c>
      <c r="G14">
        <v>20121031</v>
      </c>
      <c r="H14">
        <v>275</v>
      </c>
      <c r="I14" s="1" t="s">
        <v>23</v>
      </c>
      <c r="J14" s="1" t="s">
        <v>24</v>
      </c>
      <c r="K14" s="1" t="s">
        <v>14</v>
      </c>
      <c r="L14" s="1" t="s">
        <v>14</v>
      </c>
    </row>
    <row r="15" spans="1:12" hidden="1" x14ac:dyDescent="0.5">
      <c r="A15">
        <v>59</v>
      </c>
      <c r="B15">
        <v>3536</v>
      </c>
      <c r="C15">
        <v>1</v>
      </c>
      <c r="D15" s="1" t="s">
        <v>16</v>
      </c>
      <c r="E15">
        <v>20050901</v>
      </c>
      <c r="F15" s="1" t="s">
        <v>13</v>
      </c>
      <c r="G15">
        <v>20121031</v>
      </c>
      <c r="H15">
        <v>275</v>
      </c>
      <c r="I15" s="1" t="s">
        <v>23</v>
      </c>
      <c r="J15" s="1" t="s">
        <v>25</v>
      </c>
      <c r="K15" s="1" t="s">
        <v>26</v>
      </c>
      <c r="L15" s="1" t="s">
        <v>14</v>
      </c>
    </row>
    <row r="16" spans="1:12" hidden="1" x14ac:dyDescent="0.5">
      <c r="A16">
        <v>60</v>
      </c>
      <c r="B16">
        <v>3536</v>
      </c>
      <c r="C16">
        <v>14</v>
      </c>
      <c r="D16" s="1" t="s">
        <v>17</v>
      </c>
      <c r="E16">
        <v>20050901</v>
      </c>
      <c r="F16" s="1" t="s">
        <v>13</v>
      </c>
      <c r="G16">
        <v>20121031</v>
      </c>
      <c r="H16">
        <v>275</v>
      </c>
      <c r="I16" s="1" t="s">
        <v>23</v>
      </c>
      <c r="J16" s="1" t="s">
        <v>25</v>
      </c>
      <c r="K16" s="1" t="s">
        <v>14</v>
      </c>
      <c r="L16" s="1" t="s">
        <v>14</v>
      </c>
    </row>
    <row r="17" spans="1:12" hidden="1" x14ac:dyDescent="0.5">
      <c r="A17">
        <v>61</v>
      </c>
      <c r="B17">
        <v>3720</v>
      </c>
      <c r="C17">
        <v>19</v>
      </c>
      <c r="D17" s="1" t="s">
        <v>20</v>
      </c>
      <c r="E17">
        <v>20110501</v>
      </c>
      <c r="F17" s="1" t="s">
        <v>13</v>
      </c>
      <c r="G17">
        <v>20210531</v>
      </c>
      <c r="H17">
        <v>275</v>
      </c>
      <c r="I17" s="1" t="s">
        <v>27</v>
      </c>
      <c r="J17" s="1" t="s">
        <v>14</v>
      </c>
      <c r="K17" s="1" t="s">
        <v>14</v>
      </c>
      <c r="L17" s="1" t="s">
        <v>14</v>
      </c>
    </row>
    <row r="18" spans="1:12" hidden="1" x14ac:dyDescent="0.5">
      <c r="A18">
        <v>62</v>
      </c>
      <c r="B18">
        <v>3720</v>
      </c>
      <c r="C18">
        <v>1</v>
      </c>
      <c r="D18" s="1" t="s">
        <v>16</v>
      </c>
      <c r="E18">
        <v>20110501</v>
      </c>
      <c r="F18" s="1" t="s">
        <v>13</v>
      </c>
      <c r="G18">
        <v>20210531</v>
      </c>
      <c r="H18">
        <v>480</v>
      </c>
      <c r="I18" s="1" t="s">
        <v>28</v>
      </c>
      <c r="J18" s="1" t="s">
        <v>29</v>
      </c>
      <c r="K18" s="1" t="s">
        <v>14</v>
      </c>
      <c r="L18" s="1" t="s">
        <v>14</v>
      </c>
    </row>
    <row r="19" spans="1:12" hidden="1" x14ac:dyDescent="0.5">
      <c r="A19">
        <v>63</v>
      </c>
      <c r="B19">
        <v>3720</v>
      </c>
      <c r="C19">
        <v>14</v>
      </c>
      <c r="D19" s="1" t="s">
        <v>30</v>
      </c>
      <c r="E19">
        <v>20110501</v>
      </c>
      <c r="F19" s="1" t="s">
        <v>13</v>
      </c>
      <c r="G19">
        <v>20210531</v>
      </c>
      <c r="H19">
        <v>360</v>
      </c>
      <c r="I19" s="1" t="s">
        <v>28</v>
      </c>
      <c r="J19" s="1" t="s">
        <v>29</v>
      </c>
      <c r="K19" s="1" t="s">
        <v>14</v>
      </c>
      <c r="L19" s="1" t="s">
        <v>14</v>
      </c>
    </row>
    <row r="20" spans="1:12" x14ac:dyDescent="0.5">
      <c r="A20">
        <v>67</v>
      </c>
      <c r="B20">
        <v>4260</v>
      </c>
      <c r="C20">
        <v>18</v>
      </c>
      <c r="D20" s="1" t="s">
        <v>15</v>
      </c>
      <c r="E20">
        <v>20070601</v>
      </c>
      <c r="F20" s="1" t="s">
        <v>13</v>
      </c>
      <c r="G20">
        <v>20200731</v>
      </c>
      <c r="H20">
        <v>360</v>
      </c>
      <c r="I20" s="1" t="s">
        <v>31</v>
      </c>
      <c r="J20" s="1" t="s">
        <v>32</v>
      </c>
      <c r="K20" s="1" t="s">
        <v>14</v>
      </c>
      <c r="L20" s="1" t="s">
        <v>14</v>
      </c>
    </row>
    <row r="21" spans="1:12" x14ac:dyDescent="0.5">
      <c r="A21">
        <v>68</v>
      </c>
      <c r="B21">
        <v>4260</v>
      </c>
      <c r="C21">
        <v>1</v>
      </c>
      <c r="D21" s="1" t="s">
        <v>16</v>
      </c>
      <c r="E21">
        <v>20070601</v>
      </c>
      <c r="F21" s="1" t="s">
        <v>13</v>
      </c>
      <c r="G21">
        <v>20200731</v>
      </c>
      <c r="H21">
        <v>360</v>
      </c>
      <c r="I21" s="1" t="s">
        <v>31</v>
      </c>
      <c r="J21" s="1" t="s">
        <v>32</v>
      </c>
      <c r="K21" s="1" t="s">
        <v>14</v>
      </c>
      <c r="L21" s="1" t="s">
        <v>14</v>
      </c>
    </row>
    <row r="22" spans="1:12" x14ac:dyDescent="0.5">
      <c r="A22">
        <v>69</v>
      </c>
      <c r="B22">
        <v>4260</v>
      </c>
      <c r="C22">
        <v>14</v>
      </c>
      <c r="D22" s="1" t="s">
        <v>30</v>
      </c>
      <c r="E22">
        <v>20070601</v>
      </c>
      <c r="F22" s="1" t="s">
        <v>13</v>
      </c>
      <c r="G22">
        <v>20200731</v>
      </c>
      <c r="H22">
        <v>360</v>
      </c>
      <c r="I22" s="1" t="s">
        <v>31</v>
      </c>
      <c r="J22" s="1" t="s">
        <v>32</v>
      </c>
      <c r="K22" s="1" t="s">
        <v>14</v>
      </c>
      <c r="L22" s="1" t="s">
        <v>14</v>
      </c>
    </row>
    <row r="23" spans="1:12" x14ac:dyDescent="0.5">
      <c r="A23">
        <v>70</v>
      </c>
      <c r="B23">
        <v>4260</v>
      </c>
      <c r="C23">
        <v>4</v>
      </c>
      <c r="D23" s="1" t="s">
        <v>18</v>
      </c>
      <c r="E23">
        <v>0</v>
      </c>
      <c r="F23" s="1" t="s">
        <v>13</v>
      </c>
      <c r="G23">
        <v>20200731</v>
      </c>
      <c r="H23">
        <v>499</v>
      </c>
      <c r="I23" s="1" t="s">
        <v>31</v>
      </c>
      <c r="J23" s="1" t="s">
        <v>32</v>
      </c>
      <c r="K23" s="1" t="s">
        <v>14</v>
      </c>
      <c r="L23" s="1" t="s">
        <v>14</v>
      </c>
    </row>
    <row r="24" spans="1:12" hidden="1" x14ac:dyDescent="0.5">
      <c r="A24">
        <v>82</v>
      </c>
      <c r="B24">
        <v>4650</v>
      </c>
      <c r="C24">
        <v>18</v>
      </c>
      <c r="D24" s="1" t="s">
        <v>15</v>
      </c>
      <c r="E24">
        <v>0</v>
      </c>
      <c r="F24" s="1" t="s">
        <v>13</v>
      </c>
      <c r="G24">
        <v>20151130</v>
      </c>
      <c r="H24">
        <v>360</v>
      </c>
      <c r="I24" s="1" t="s">
        <v>33</v>
      </c>
      <c r="J24" s="1" t="s">
        <v>14</v>
      </c>
      <c r="K24" s="1" t="s">
        <v>14</v>
      </c>
      <c r="L24" s="1" t="s">
        <v>14</v>
      </c>
    </row>
    <row r="25" spans="1:12" hidden="1" x14ac:dyDescent="0.5">
      <c r="A25">
        <v>83</v>
      </c>
      <c r="B25">
        <v>4650</v>
      </c>
      <c r="C25">
        <v>1</v>
      </c>
      <c r="D25" s="1" t="s">
        <v>16</v>
      </c>
      <c r="E25">
        <v>0</v>
      </c>
      <c r="F25" s="1" t="s">
        <v>13</v>
      </c>
      <c r="G25">
        <v>20151130</v>
      </c>
      <c r="H25">
        <v>360</v>
      </c>
      <c r="I25" s="1" t="s">
        <v>14</v>
      </c>
      <c r="J25" s="1" t="s">
        <v>14</v>
      </c>
      <c r="K25" s="1" t="s">
        <v>14</v>
      </c>
      <c r="L25" s="1" t="s">
        <v>14</v>
      </c>
    </row>
    <row r="26" spans="1:12" hidden="1" x14ac:dyDescent="0.5">
      <c r="A26">
        <v>85</v>
      </c>
      <c r="B26">
        <v>4650</v>
      </c>
      <c r="C26">
        <v>14</v>
      </c>
      <c r="D26" s="1" t="s">
        <v>17</v>
      </c>
      <c r="E26">
        <v>0</v>
      </c>
      <c r="F26" s="1" t="s">
        <v>13</v>
      </c>
      <c r="G26">
        <v>20151130</v>
      </c>
      <c r="H26">
        <v>360</v>
      </c>
      <c r="I26" s="1" t="s">
        <v>14</v>
      </c>
      <c r="J26" s="1" t="s">
        <v>14</v>
      </c>
      <c r="K26" s="1" t="s">
        <v>14</v>
      </c>
      <c r="L26" s="1" t="s">
        <v>14</v>
      </c>
    </row>
    <row r="27" spans="1:12" hidden="1" x14ac:dyDescent="0.5">
      <c r="A27">
        <v>88</v>
      </c>
      <c r="B27">
        <v>440</v>
      </c>
      <c r="C27">
        <v>19</v>
      </c>
      <c r="D27" s="1" t="s">
        <v>20</v>
      </c>
      <c r="E27">
        <v>20151101</v>
      </c>
      <c r="F27" s="1" t="s">
        <v>13</v>
      </c>
      <c r="G27">
        <v>20201231</v>
      </c>
      <c r="H27">
        <v>365</v>
      </c>
      <c r="I27" s="1" t="s">
        <v>14</v>
      </c>
      <c r="J27" s="1" t="s">
        <v>14</v>
      </c>
      <c r="K27" s="1" t="s">
        <v>14</v>
      </c>
      <c r="L27" s="1" t="s">
        <v>14</v>
      </c>
    </row>
    <row r="28" spans="1:12" x14ac:dyDescent="0.5">
      <c r="A28">
        <v>99</v>
      </c>
      <c r="B28">
        <v>4260</v>
      </c>
      <c r="C28">
        <v>19</v>
      </c>
      <c r="D28" s="1" t="s">
        <v>20</v>
      </c>
      <c r="E28">
        <v>0</v>
      </c>
      <c r="F28" s="1" t="s">
        <v>13</v>
      </c>
      <c r="G28">
        <v>20200731</v>
      </c>
      <c r="H28">
        <v>275</v>
      </c>
      <c r="I28" s="1" t="s">
        <v>14</v>
      </c>
      <c r="J28" s="1" t="s">
        <v>14</v>
      </c>
      <c r="K28" s="1" t="s">
        <v>14</v>
      </c>
      <c r="L28" s="1" t="s">
        <v>14</v>
      </c>
    </row>
    <row r="29" spans="1:12" hidden="1" x14ac:dyDescent="0.5">
      <c r="A29">
        <v>101</v>
      </c>
      <c r="B29">
        <v>2050</v>
      </c>
      <c r="C29">
        <v>19</v>
      </c>
      <c r="D29" s="1" t="s">
        <v>20</v>
      </c>
      <c r="E29">
        <v>0</v>
      </c>
      <c r="F29" s="1" t="s">
        <v>13</v>
      </c>
      <c r="G29">
        <v>20200930</v>
      </c>
      <c r="H29">
        <v>275</v>
      </c>
      <c r="I29" s="1" t="s">
        <v>14</v>
      </c>
      <c r="J29" s="1" t="s">
        <v>14</v>
      </c>
      <c r="K29" s="1" t="s">
        <v>14</v>
      </c>
      <c r="L29" s="1" t="s">
        <v>14</v>
      </c>
    </row>
    <row r="30" spans="1:12" hidden="1" x14ac:dyDescent="0.5">
      <c r="A30">
        <v>102</v>
      </c>
      <c r="B30">
        <v>286</v>
      </c>
      <c r="C30">
        <v>19</v>
      </c>
      <c r="D30" s="1" t="s">
        <v>20</v>
      </c>
      <c r="E30">
        <v>0</v>
      </c>
      <c r="F30" s="1" t="s">
        <v>13</v>
      </c>
      <c r="G30">
        <v>20201231</v>
      </c>
      <c r="H30">
        <v>275</v>
      </c>
      <c r="I30" s="1" t="s">
        <v>14</v>
      </c>
      <c r="J30" s="1" t="s">
        <v>14</v>
      </c>
      <c r="K30" s="1" t="s">
        <v>14</v>
      </c>
      <c r="L30" s="1" t="s">
        <v>14</v>
      </c>
    </row>
    <row r="31" spans="1:12" hidden="1" x14ac:dyDescent="0.5">
      <c r="A31">
        <v>103</v>
      </c>
      <c r="B31">
        <v>3536</v>
      </c>
      <c r="C31">
        <v>19</v>
      </c>
      <c r="D31" s="1" t="s">
        <v>20</v>
      </c>
      <c r="E31">
        <v>0</v>
      </c>
      <c r="F31" s="1" t="s">
        <v>13</v>
      </c>
      <c r="G31">
        <v>20121031</v>
      </c>
      <c r="H31">
        <v>250</v>
      </c>
      <c r="I31" s="1" t="s">
        <v>14</v>
      </c>
      <c r="J31" s="1" t="s">
        <v>14</v>
      </c>
      <c r="K31" s="1" t="s">
        <v>14</v>
      </c>
      <c r="L31" s="1" t="s">
        <v>14</v>
      </c>
    </row>
    <row r="32" spans="1:12" hidden="1" x14ac:dyDescent="0.5">
      <c r="A32">
        <v>104</v>
      </c>
      <c r="B32">
        <v>4625</v>
      </c>
      <c r="C32">
        <v>4</v>
      </c>
      <c r="D32" s="1" t="s">
        <v>34</v>
      </c>
      <c r="E32">
        <v>0</v>
      </c>
      <c r="F32" s="1" t="s">
        <v>13</v>
      </c>
      <c r="G32">
        <v>20201031</v>
      </c>
      <c r="H32">
        <v>720</v>
      </c>
      <c r="I32" s="1" t="s">
        <v>14</v>
      </c>
      <c r="J32" s="1" t="s">
        <v>14</v>
      </c>
      <c r="K32" s="1" t="s">
        <v>14</v>
      </c>
      <c r="L32" s="1" t="s">
        <v>14</v>
      </c>
    </row>
    <row r="33" spans="1:12" hidden="1" x14ac:dyDescent="0.5">
      <c r="A33">
        <v>105</v>
      </c>
      <c r="B33">
        <v>4625</v>
      </c>
      <c r="C33">
        <v>19</v>
      </c>
      <c r="D33" s="1" t="s">
        <v>20</v>
      </c>
      <c r="E33">
        <v>0</v>
      </c>
      <c r="F33" s="1" t="s">
        <v>13</v>
      </c>
      <c r="G33">
        <v>20201031</v>
      </c>
      <c r="H33">
        <v>365</v>
      </c>
      <c r="I33" s="1" t="s">
        <v>14</v>
      </c>
      <c r="J33" s="1" t="s">
        <v>14</v>
      </c>
      <c r="K33" s="1" t="s">
        <v>14</v>
      </c>
      <c r="L33" s="1" t="s">
        <v>14</v>
      </c>
    </row>
    <row r="34" spans="1:12" hidden="1" x14ac:dyDescent="0.5">
      <c r="A34">
        <v>107</v>
      </c>
      <c r="B34">
        <v>3045</v>
      </c>
      <c r="C34">
        <v>19</v>
      </c>
      <c r="D34" s="1" t="s">
        <v>20</v>
      </c>
      <c r="E34">
        <v>0</v>
      </c>
      <c r="F34" s="1" t="s">
        <v>13</v>
      </c>
      <c r="G34">
        <v>20200831</v>
      </c>
      <c r="H34">
        <v>275</v>
      </c>
      <c r="I34" s="1" t="s">
        <v>14</v>
      </c>
      <c r="J34" s="1" t="s">
        <v>14</v>
      </c>
      <c r="K34" s="1" t="s">
        <v>14</v>
      </c>
      <c r="L34" s="1" t="s">
        <v>14</v>
      </c>
    </row>
    <row r="35" spans="1:12" hidden="1" x14ac:dyDescent="0.5">
      <c r="A35">
        <v>110</v>
      </c>
      <c r="B35">
        <v>4650</v>
      </c>
      <c r="C35">
        <v>19</v>
      </c>
      <c r="D35" s="1" t="s">
        <v>20</v>
      </c>
      <c r="E35">
        <v>0</v>
      </c>
      <c r="F35" s="1" t="s">
        <v>13</v>
      </c>
      <c r="G35">
        <v>20151130</v>
      </c>
      <c r="H35">
        <v>275</v>
      </c>
      <c r="I35" s="1" t="s">
        <v>14</v>
      </c>
      <c r="J35" s="1" t="s">
        <v>14</v>
      </c>
      <c r="K35" s="1" t="s">
        <v>14</v>
      </c>
      <c r="L35" s="1" t="s">
        <v>14</v>
      </c>
    </row>
    <row r="36" spans="1:12" hidden="1" x14ac:dyDescent="0.5">
      <c r="A36">
        <v>111</v>
      </c>
      <c r="B36">
        <v>3536</v>
      </c>
      <c r="C36">
        <v>23</v>
      </c>
      <c r="D36" s="1" t="s">
        <v>35</v>
      </c>
      <c r="E36">
        <v>0</v>
      </c>
      <c r="F36" s="1" t="s">
        <v>13</v>
      </c>
      <c r="G36">
        <v>20121031</v>
      </c>
      <c r="H36">
        <v>120</v>
      </c>
      <c r="I36" s="1" t="s">
        <v>36</v>
      </c>
      <c r="J36" s="1" t="s">
        <v>14</v>
      </c>
      <c r="K36" s="1" t="s">
        <v>14</v>
      </c>
      <c r="L36" s="1" t="s">
        <v>14</v>
      </c>
    </row>
    <row r="37" spans="1:12" hidden="1" x14ac:dyDescent="0.5">
      <c r="A37">
        <v>112</v>
      </c>
      <c r="B37">
        <v>2532</v>
      </c>
      <c r="C37">
        <v>19</v>
      </c>
      <c r="D37" s="1" t="s">
        <v>20</v>
      </c>
      <c r="E37">
        <v>0</v>
      </c>
      <c r="F37" s="1" t="s">
        <v>13</v>
      </c>
      <c r="G37">
        <v>20201231</v>
      </c>
      <c r="H37">
        <v>365</v>
      </c>
      <c r="I37" s="1" t="s">
        <v>14</v>
      </c>
      <c r="J37" s="1" t="s">
        <v>14</v>
      </c>
      <c r="K37" s="1" t="s">
        <v>14</v>
      </c>
      <c r="L37" s="1" t="s">
        <v>14</v>
      </c>
    </row>
    <row r="38" spans="1:12" hidden="1" x14ac:dyDescent="0.5">
      <c r="A38">
        <v>114</v>
      </c>
      <c r="B38">
        <v>2532</v>
      </c>
      <c r="C38">
        <v>14</v>
      </c>
      <c r="D38" s="1" t="s">
        <v>30</v>
      </c>
      <c r="E38">
        <v>0</v>
      </c>
      <c r="F38" s="1" t="s">
        <v>13</v>
      </c>
      <c r="G38">
        <v>20201231</v>
      </c>
      <c r="H38">
        <v>360</v>
      </c>
      <c r="I38" s="1" t="s">
        <v>14</v>
      </c>
      <c r="J38" s="1" t="s">
        <v>14</v>
      </c>
      <c r="K38" s="1" t="s">
        <v>14</v>
      </c>
      <c r="L38" s="1" t="s">
        <v>14</v>
      </c>
    </row>
    <row r="39" spans="1:12" hidden="1" x14ac:dyDescent="0.5">
      <c r="A39">
        <v>115</v>
      </c>
      <c r="B39">
        <v>2532</v>
      </c>
      <c r="C39">
        <v>4</v>
      </c>
      <c r="D39" s="1" t="s">
        <v>12</v>
      </c>
      <c r="E39">
        <v>0</v>
      </c>
      <c r="F39" s="1" t="s">
        <v>13</v>
      </c>
      <c r="G39">
        <v>20201231</v>
      </c>
      <c r="H39">
        <v>599</v>
      </c>
      <c r="I39" s="1" t="s">
        <v>14</v>
      </c>
      <c r="J39" s="1" t="s">
        <v>14</v>
      </c>
      <c r="K39" s="1" t="s">
        <v>14</v>
      </c>
      <c r="L39" s="1" t="s">
        <v>14</v>
      </c>
    </row>
    <row r="40" spans="1:12" hidden="1" x14ac:dyDescent="0.5">
      <c r="A40">
        <v>116</v>
      </c>
      <c r="B40">
        <v>2689</v>
      </c>
      <c r="C40">
        <v>19</v>
      </c>
      <c r="D40" s="1" t="s">
        <v>20</v>
      </c>
      <c r="E40">
        <v>0</v>
      </c>
      <c r="F40" s="1" t="s">
        <v>13</v>
      </c>
      <c r="G40">
        <v>20170131</v>
      </c>
      <c r="H40">
        <v>275</v>
      </c>
      <c r="I40" s="1" t="s">
        <v>14</v>
      </c>
      <c r="J40" s="1" t="s">
        <v>14</v>
      </c>
      <c r="K40" s="1" t="s">
        <v>14</v>
      </c>
      <c r="L40" s="1" t="s">
        <v>14</v>
      </c>
    </row>
    <row r="41" spans="1:12" hidden="1" x14ac:dyDescent="0.5">
      <c r="A41">
        <v>117</v>
      </c>
      <c r="B41">
        <v>2689</v>
      </c>
      <c r="C41">
        <v>1</v>
      </c>
      <c r="D41" s="1" t="s">
        <v>16</v>
      </c>
      <c r="E41">
        <v>0</v>
      </c>
      <c r="F41" s="1" t="s">
        <v>13</v>
      </c>
      <c r="G41">
        <v>20170131</v>
      </c>
      <c r="H41">
        <v>360</v>
      </c>
      <c r="I41" s="1" t="s">
        <v>14</v>
      </c>
      <c r="J41" s="1" t="s">
        <v>14</v>
      </c>
      <c r="K41" s="1" t="s">
        <v>14</v>
      </c>
      <c r="L41" s="1" t="s">
        <v>14</v>
      </c>
    </row>
    <row r="42" spans="1:12" hidden="1" x14ac:dyDescent="0.5">
      <c r="A42">
        <v>118</v>
      </c>
      <c r="B42">
        <v>2689</v>
      </c>
      <c r="C42">
        <v>14</v>
      </c>
      <c r="D42" s="1" t="s">
        <v>30</v>
      </c>
      <c r="E42">
        <v>0</v>
      </c>
      <c r="F42" s="1" t="s">
        <v>13</v>
      </c>
      <c r="G42">
        <v>20170131</v>
      </c>
      <c r="H42">
        <v>360</v>
      </c>
      <c r="I42" s="1" t="s">
        <v>14</v>
      </c>
      <c r="J42" s="1" t="s">
        <v>14</v>
      </c>
      <c r="K42" s="1" t="s">
        <v>14</v>
      </c>
      <c r="L42" s="1" t="s">
        <v>14</v>
      </c>
    </row>
    <row r="43" spans="1:12" hidden="1" x14ac:dyDescent="0.5">
      <c r="A43">
        <v>119</v>
      </c>
      <c r="B43">
        <v>2689</v>
      </c>
      <c r="C43">
        <v>18</v>
      </c>
      <c r="D43" s="1" t="s">
        <v>15</v>
      </c>
      <c r="E43">
        <v>0</v>
      </c>
      <c r="F43" s="1" t="s">
        <v>13</v>
      </c>
      <c r="G43">
        <v>20170131</v>
      </c>
      <c r="H43">
        <v>360</v>
      </c>
      <c r="I43" s="1" t="s">
        <v>14</v>
      </c>
      <c r="J43" s="1" t="s">
        <v>14</v>
      </c>
      <c r="K43" s="1" t="s">
        <v>14</v>
      </c>
      <c r="L43" s="1" t="s">
        <v>14</v>
      </c>
    </row>
    <row r="44" spans="1:12" hidden="1" x14ac:dyDescent="0.5">
      <c r="A44">
        <v>120</v>
      </c>
      <c r="B44">
        <v>2689</v>
      </c>
      <c r="C44">
        <v>4</v>
      </c>
      <c r="D44" s="1" t="s">
        <v>34</v>
      </c>
      <c r="E44">
        <v>0</v>
      </c>
      <c r="F44" s="1" t="s">
        <v>13</v>
      </c>
      <c r="G44">
        <v>20170131</v>
      </c>
      <c r="H44">
        <v>599</v>
      </c>
      <c r="I44" s="1" t="s">
        <v>14</v>
      </c>
      <c r="J44" s="1" t="s">
        <v>14</v>
      </c>
      <c r="K44" s="1" t="s">
        <v>14</v>
      </c>
      <c r="L44" s="1" t="s">
        <v>14</v>
      </c>
    </row>
    <row r="45" spans="1:12" hidden="1" x14ac:dyDescent="0.5">
      <c r="A45">
        <v>123</v>
      </c>
      <c r="B45">
        <v>1700</v>
      </c>
      <c r="C45">
        <v>19</v>
      </c>
      <c r="D45" s="1" t="s">
        <v>20</v>
      </c>
      <c r="E45">
        <v>0</v>
      </c>
      <c r="F45" s="1" t="s">
        <v>13</v>
      </c>
      <c r="G45">
        <v>20210131</v>
      </c>
      <c r="H45">
        <v>365</v>
      </c>
      <c r="I45" s="1" t="s">
        <v>14</v>
      </c>
      <c r="J45" s="1" t="s">
        <v>14</v>
      </c>
      <c r="K45" s="1" t="s">
        <v>14</v>
      </c>
      <c r="L45" s="1" t="s">
        <v>14</v>
      </c>
    </row>
    <row r="46" spans="1:12" hidden="1" x14ac:dyDescent="0.5">
      <c r="A46">
        <v>124</v>
      </c>
      <c r="B46">
        <v>1700</v>
      </c>
      <c r="C46">
        <v>4</v>
      </c>
      <c r="D46" s="1" t="s">
        <v>12</v>
      </c>
      <c r="E46">
        <v>0</v>
      </c>
      <c r="F46" s="1" t="s">
        <v>13</v>
      </c>
      <c r="G46">
        <v>20210131</v>
      </c>
      <c r="H46">
        <v>599</v>
      </c>
      <c r="I46" s="1" t="s">
        <v>14</v>
      </c>
      <c r="J46" s="1" t="s">
        <v>14</v>
      </c>
      <c r="K46" s="1" t="s">
        <v>14</v>
      </c>
      <c r="L46" s="1" t="s">
        <v>14</v>
      </c>
    </row>
    <row r="47" spans="1:12" hidden="1" x14ac:dyDescent="0.5">
      <c r="A47">
        <v>125</v>
      </c>
      <c r="B47">
        <v>1700</v>
      </c>
      <c r="C47">
        <v>4</v>
      </c>
      <c r="D47" s="1" t="s">
        <v>37</v>
      </c>
      <c r="E47">
        <v>0</v>
      </c>
      <c r="F47" s="1" t="s">
        <v>13</v>
      </c>
      <c r="G47">
        <v>20210131</v>
      </c>
      <c r="H47">
        <v>200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12" hidden="1" x14ac:dyDescent="0.5">
      <c r="A48">
        <v>126</v>
      </c>
      <c r="B48">
        <v>4245</v>
      </c>
      <c r="C48">
        <v>19</v>
      </c>
      <c r="D48" s="1" t="s">
        <v>20</v>
      </c>
      <c r="E48">
        <v>0</v>
      </c>
      <c r="F48" s="1" t="s">
        <v>13</v>
      </c>
      <c r="G48">
        <v>20210331</v>
      </c>
      <c r="H48">
        <v>275</v>
      </c>
      <c r="I48" s="1" t="s">
        <v>14</v>
      </c>
      <c r="J48" s="1" t="s">
        <v>14</v>
      </c>
      <c r="K48" s="1" t="s">
        <v>14</v>
      </c>
      <c r="L48" s="1" t="s">
        <v>14</v>
      </c>
    </row>
    <row r="49" spans="1:12" hidden="1" x14ac:dyDescent="0.5">
      <c r="A49">
        <v>127</v>
      </c>
      <c r="B49">
        <v>4245</v>
      </c>
      <c r="C49">
        <v>4</v>
      </c>
      <c r="D49" s="1" t="s">
        <v>18</v>
      </c>
      <c r="E49">
        <v>0</v>
      </c>
      <c r="F49" s="1" t="s">
        <v>13</v>
      </c>
      <c r="G49">
        <v>20210331</v>
      </c>
      <c r="H49">
        <v>499</v>
      </c>
      <c r="I49" s="1" t="s">
        <v>14</v>
      </c>
      <c r="J49" s="1" t="s">
        <v>14</v>
      </c>
      <c r="K49" s="1" t="s">
        <v>14</v>
      </c>
      <c r="L49" s="1" t="s">
        <v>14</v>
      </c>
    </row>
    <row r="50" spans="1:12" hidden="1" x14ac:dyDescent="0.5">
      <c r="A50">
        <v>128</v>
      </c>
      <c r="B50">
        <v>918</v>
      </c>
      <c r="C50">
        <v>19</v>
      </c>
      <c r="D50" s="1" t="s">
        <v>20</v>
      </c>
      <c r="E50">
        <v>0</v>
      </c>
      <c r="F50" s="1" t="s">
        <v>13</v>
      </c>
      <c r="G50">
        <v>20210331</v>
      </c>
      <c r="H50">
        <v>275</v>
      </c>
      <c r="I50" s="1" t="s">
        <v>14</v>
      </c>
      <c r="J50" s="1" t="s">
        <v>14</v>
      </c>
      <c r="K50" s="1" t="s">
        <v>14</v>
      </c>
      <c r="L50" s="1" t="s">
        <v>14</v>
      </c>
    </row>
    <row r="51" spans="1:12" hidden="1" x14ac:dyDescent="0.5">
      <c r="A51">
        <v>129</v>
      </c>
      <c r="B51">
        <v>918</v>
      </c>
      <c r="C51">
        <v>4</v>
      </c>
      <c r="D51" s="1" t="s">
        <v>18</v>
      </c>
      <c r="E51">
        <v>0</v>
      </c>
      <c r="F51" s="1" t="s">
        <v>13</v>
      </c>
      <c r="G51">
        <v>20210331</v>
      </c>
      <c r="H51">
        <v>499</v>
      </c>
      <c r="I51" s="1" t="s">
        <v>14</v>
      </c>
      <c r="J51" s="1" t="s">
        <v>14</v>
      </c>
      <c r="K51" s="1" t="s">
        <v>14</v>
      </c>
      <c r="L51" s="1" t="s">
        <v>14</v>
      </c>
    </row>
    <row r="52" spans="1:12" hidden="1" x14ac:dyDescent="0.5">
      <c r="A52">
        <v>139</v>
      </c>
      <c r="B52">
        <v>3431</v>
      </c>
      <c r="C52">
        <v>19</v>
      </c>
      <c r="D52" s="1" t="s">
        <v>20</v>
      </c>
      <c r="E52">
        <v>0</v>
      </c>
      <c r="F52" s="1" t="s">
        <v>13</v>
      </c>
      <c r="G52">
        <v>20210331</v>
      </c>
      <c r="H52">
        <v>275</v>
      </c>
      <c r="I52" s="1" t="s">
        <v>14</v>
      </c>
      <c r="J52" s="1" t="s">
        <v>14</v>
      </c>
      <c r="K52" s="1" t="s">
        <v>14</v>
      </c>
      <c r="L52" s="1" t="s">
        <v>14</v>
      </c>
    </row>
    <row r="53" spans="1:12" hidden="1" x14ac:dyDescent="0.5">
      <c r="A53">
        <v>140</v>
      </c>
      <c r="B53">
        <v>3431</v>
      </c>
      <c r="C53">
        <v>4</v>
      </c>
      <c r="D53" s="1" t="s">
        <v>18</v>
      </c>
      <c r="E53">
        <v>0</v>
      </c>
      <c r="F53" s="1" t="s">
        <v>13</v>
      </c>
      <c r="G53">
        <v>20210331</v>
      </c>
      <c r="H53">
        <v>499</v>
      </c>
      <c r="I53" s="1" t="s">
        <v>14</v>
      </c>
      <c r="J53" s="1" t="s">
        <v>14</v>
      </c>
      <c r="K53" s="1" t="s">
        <v>14</v>
      </c>
      <c r="L53" s="1" t="s">
        <v>14</v>
      </c>
    </row>
    <row r="54" spans="1:12" hidden="1" x14ac:dyDescent="0.5">
      <c r="A54">
        <v>141</v>
      </c>
      <c r="B54">
        <v>911</v>
      </c>
      <c r="C54">
        <v>4</v>
      </c>
      <c r="D54" s="1" t="s">
        <v>12</v>
      </c>
      <c r="E54">
        <v>0</v>
      </c>
      <c r="F54" s="1" t="s">
        <v>13</v>
      </c>
      <c r="G54">
        <v>20210531</v>
      </c>
      <c r="H54">
        <v>599</v>
      </c>
      <c r="I54" s="1" t="s">
        <v>14</v>
      </c>
      <c r="J54" s="1" t="s">
        <v>14</v>
      </c>
      <c r="K54" s="1" t="s">
        <v>14</v>
      </c>
      <c r="L54" s="1" t="s">
        <v>14</v>
      </c>
    </row>
    <row r="55" spans="1:12" hidden="1" x14ac:dyDescent="0.5">
      <c r="A55">
        <v>142</v>
      </c>
      <c r="B55">
        <v>911</v>
      </c>
      <c r="C55">
        <v>19</v>
      </c>
      <c r="D55" s="1" t="s">
        <v>20</v>
      </c>
      <c r="E55">
        <v>0</v>
      </c>
      <c r="F55" s="1" t="s">
        <v>13</v>
      </c>
      <c r="G55">
        <v>20210531</v>
      </c>
      <c r="H55">
        <v>275</v>
      </c>
      <c r="I55" s="1" t="s">
        <v>14</v>
      </c>
      <c r="J55" s="1" t="s">
        <v>14</v>
      </c>
      <c r="K55" s="1" t="s">
        <v>14</v>
      </c>
      <c r="L55" s="1" t="s">
        <v>14</v>
      </c>
    </row>
    <row r="56" spans="1:12" hidden="1" x14ac:dyDescent="0.5">
      <c r="A56">
        <v>144</v>
      </c>
      <c r="B56">
        <v>3005</v>
      </c>
      <c r="C56">
        <v>19</v>
      </c>
      <c r="D56" s="1" t="s">
        <v>20</v>
      </c>
      <c r="E56">
        <v>0</v>
      </c>
      <c r="F56" s="1" t="s">
        <v>13</v>
      </c>
      <c r="G56">
        <v>20140731</v>
      </c>
      <c r="H56">
        <v>455</v>
      </c>
      <c r="I56" s="1" t="s">
        <v>14</v>
      </c>
      <c r="J56" s="1" t="s">
        <v>14</v>
      </c>
      <c r="K56" s="1" t="s">
        <v>14</v>
      </c>
      <c r="L56" s="1" t="s">
        <v>14</v>
      </c>
    </row>
    <row r="57" spans="1:12" hidden="1" x14ac:dyDescent="0.5">
      <c r="A57">
        <v>145</v>
      </c>
      <c r="B57">
        <v>3005</v>
      </c>
      <c r="C57">
        <v>2</v>
      </c>
      <c r="D57" s="1" t="s">
        <v>38</v>
      </c>
      <c r="E57">
        <v>0</v>
      </c>
      <c r="F57" s="1" t="s">
        <v>13</v>
      </c>
      <c r="G57">
        <v>20140731</v>
      </c>
      <c r="H57">
        <v>360</v>
      </c>
      <c r="I57" s="1" t="s">
        <v>14</v>
      </c>
      <c r="J57" s="1" t="s">
        <v>14</v>
      </c>
      <c r="K57" s="1" t="s">
        <v>14</v>
      </c>
      <c r="L57" s="1" t="s">
        <v>14</v>
      </c>
    </row>
    <row r="58" spans="1:12" hidden="1" x14ac:dyDescent="0.5">
      <c r="A58">
        <v>146</v>
      </c>
      <c r="B58">
        <v>3005</v>
      </c>
      <c r="C58">
        <v>1</v>
      </c>
      <c r="D58" s="1" t="s">
        <v>16</v>
      </c>
      <c r="E58">
        <v>0</v>
      </c>
      <c r="F58" s="1" t="s">
        <v>13</v>
      </c>
      <c r="G58">
        <v>20140731</v>
      </c>
      <c r="H58">
        <v>360</v>
      </c>
      <c r="I58" s="1" t="s">
        <v>14</v>
      </c>
      <c r="J58" s="1" t="s">
        <v>14</v>
      </c>
      <c r="K58" s="1" t="s">
        <v>14</v>
      </c>
      <c r="L58" s="1" t="s">
        <v>14</v>
      </c>
    </row>
    <row r="59" spans="1:12" hidden="1" x14ac:dyDescent="0.5">
      <c r="A59">
        <v>147</v>
      </c>
      <c r="B59">
        <v>3005</v>
      </c>
      <c r="C59">
        <v>18</v>
      </c>
      <c r="D59" s="1" t="s">
        <v>15</v>
      </c>
      <c r="E59">
        <v>0</v>
      </c>
      <c r="F59" s="1" t="s">
        <v>13</v>
      </c>
      <c r="G59">
        <v>20140731</v>
      </c>
      <c r="H59">
        <v>360</v>
      </c>
      <c r="I59" s="1" t="s">
        <v>14</v>
      </c>
      <c r="J59" s="1" t="s">
        <v>14</v>
      </c>
      <c r="K59" s="1" t="s">
        <v>14</v>
      </c>
      <c r="L59" s="1" t="s">
        <v>14</v>
      </c>
    </row>
    <row r="60" spans="1:12" hidden="1" x14ac:dyDescent="0.5">
      <c r="A60">
        <v>148</v>
      </c>
      <c r="B60">
        <v>3812</v>
      </c>
      <c r="C60">
        <v>19</v>
      </c>
      <c r="D60" s="1" t="s">
        <v>20</v>
      </c>
      <c r="E60">
        <v>0</v>
      </c>
      <c r="F60" s="1" t="s">
        <v>13</v>
      </c>
      <c r="G60">
        <v>20210531</v>
      </c>
      <c r="H60">
        <v>275</v>
      </c>
      <c r="I60" s="1" t="s">
        <v>14</v>
      </c>
      <c r="J60" s="1" t="s">
        <v>14</v>
      </c>
      <c r="K60" s="1" t="s">
        <v>14</v>
      </c>
      <c r="L60" s="1" t="s">
        <v>14</v>
      </c>
    </row>
    <row r="61" spans="1:12" hidden="1" x14ac:dyDescent="0.5">
      <c r="A61">
        <v>149</v>
      </c>
      <c r="B61">
        <v>3812</v>
      </c>
      <c r="C61">
        <v>1</v>
      </c>
      <c r="D61" s="1" t="s">
        <v>39</v>
      </c>
      <c r="E61">
        <v>0</v>
      </c>
      <c r="F61" s="1" t="s">
        <v>13</v>
      </c>
      <c r="G61">
        <v>20210531</v>
      </c>
      <c r="H61">
        <v>120</v>
      </c>
      <c r="I61" s="1" t="s">
        <v>14</v>
      </c>
      <c r="J61" s="1" t="s">
        <v>14</v>
      </c>
      <c r="K61" s="1" t="s">
        <v>14</v>
      </c>
      <c r="L61" s="1" t="s">
        <v>14</v>
      </c>
    </row>
    <row r="62" spans="1:12" x14ac:dyDescent="0.5">
      <c r="A62">
        <v>150</v>
      </c>
      <c r="B62">
        <v>1478</v>
      </c>
      <c r="C62">
        <v>19</v>
      </c>
      <c r="D62" s="1" t="s">
        <v>20</v>
      </c>
      <c r="E62">
        <v>0</v>
      </c>
      <c r="F62" s="1" t="s">
        <v>13</v>
      </c>
      <c r="G62">
        <v>20200731</v>
      </c>
      <c r="H62">
        <v>275</v>
      </c>
      <c r="I62" s="1" t="s">
        <v>14</v>
      </c>
      <c r="J62" s="1" t="s">
        <v>14</v>
      </c>
      <c r="K62" s="1" t="s">
        <v>14</v>
      </c>
      <c r="L62" s="1" t="s">
        <v>14</v>
      </c>
    </row>
    <row r="63" spans="1:12" x14ac:dyDescent="0.5">
      <c r="A63">
        <v>151</v>
      </c>
      <c r="B63">
        <v>1478</v>
      </c>
      <c r="C63">
        <v>19</v>
      </c>
      <c r="D63" s="1" t="s">
        <v>40</v>
      </c>
      <c r="E63">
        <v>0</v>
      </c>
      <c r="F63" s="1" t="s">
        <v>13</v>
      </c>
      <c r="G63">
        <v>20200731</v>
      </c>
      <c r="H63">
        <v>90</v>
      </c>
      <c r="I63" s="1" t="s">
        <v>14</v>
      </c>
      <c r="J63" s="1" t="s">
        <v>14</v>
      </c>
      <c r="K63" s="1" t="s">
        <v>14</v>
      </c>
      <c r="L63" s="1" t="s">
        <v>14</v>
      </c>
    </row>
    <row r="64" spans="1:12" x14ac:dyDescent="0.5">
      <c r="A64">
        <v>152</v>
      </c>
      <c r="B64">
        <v>1478</v>
      </c>
      <c r="C64">
        <v>4</v>
      </c>
      <c r="D64" s="1" t="s">
        <v>18</v>
      </c>
      <c r="E64">
        <v>0</v>
      </c>
      <c r="F64" s="1" t="s">
        <v>13</v>
      </c>
      <c r="G64">
        <v>20200731</v>
      </c>
      <c r="H64">
        <v>499</v>
      </c>
      <c r="I64" s="1" t="s">
        <v>14</v>
      </c>
      <c r="J64" s="1" t="s">
        <v>14</v>
      </c>
      <c r="K64" s="1" t="s">
        <v>14</v>
      </c>
      <c r="L64" s="1" t="s">
        <v>14</v>
      </c>
    </row>
    <row r="65" spans="1:12" x14ac:dyDescent="0.5">
      <c r="A65">
        <v>153</v>
      </c>
      <c r="B65">
        <v>1478</v>
      </c>
      <c r="C65">
        <v>18</v>
      </c>
      <c r="D65" s="1" t="s">
        <v>15</v>
      </c>
      <c r="E65">
        <v>0</v>
      </c>
      <c r="F65" s="1" t="s">
        <v>13</v>
      </c>
      <c r="G65">
        <v>20200731</v>
      </c>
      <c r="H65">
        <v>360</v>
      </c>
      <c r="I65" s="1" t="s">
        <v>14</v>
      </c>
      <c r="J65" s="1" t="s">
        <v>14</v>
      </c>
      <c r="K65" s="1" t="s">
        <v>14</v>
      </c>
      <c r="L65" s="1" t="s">
        <v>14</v>
      </c>
    </row>
    <row r="66" spans="1:12" x14ac:dyDescent="0.5">
      <c r="A66">
        <v>154</v>
      </c>
      <c r="B66">
        <v>1478</v>
      </c>
      <c r="C66">
        <v>1</v>
      </c>
      <c r="D66" s="1" t="s">
        <v>16</v>
      </c>
      <c r="E66">
        <v>0</v>
      </c>
      <c r="F66" s="1" t="s">
        <v>13</v>
      </c>
      <c r="G66">
        <v>20200731</v>
      </c>
      <c r="H66">
        <v>360</v>
      </c>
      <c r="I66" s="1" t="s">
        <v>14</v>
      </c>
      <c r="J66" s="1" t="s">
        <v>14</v>
      </c>
      <c r="K66" s="1" t="s">
        <v>14</v>
      </c>
      <c r="L66" s="1" t="s">
        <v>14</v>
      </c>
    </row>
    <row r="67" spans="1:12" x14ac:dyDescent="0.5">
      <c r="A67">
        <v>155</v>
      </c>
      <c r="B67">
        <v>1478</v>
      </c>
      <c r="C67">
        <v>14</v>
      </c>
      <c r="D67" s="1" t="s">
        <v>30</v>
      </c>
      <c r="E67">
        <v>0</v>
      </c>
      <c r="F67" s="1" t="s">
        <v>13</v>
      </c>
      <c r="G67">
        <v>20200731</v>
      </c>
      <c r="H67">
        <v>360</v>
      </c>
      <c r="I67" s="1" t="s">
        <v>14</v>
      </c>
      <c r="J67" s="1" t="s">
        <v>14</v>
      </c>
      <c r="K67" s="1" t="s">
        <v>14</v>
      </c>
      <c r="L67" s="1" t="s">
        <v>14</v>
      </c>
    </row>
    <row r="68" spans="1:12" hidden="1" x14ac:dyDescent="0.5">
      <c r="A68">
        <v>157</v>
      </c>
      <c r="B68">
        <v>2040</v>
      </c>
      <c r="C68">
        <v>19</v>
      </c>
      <c r="D68" s="1" t="s">
        <v>20</v>
      </c>
      <c r="E68">
        <v>0</v>
      </c>
      <c r="F68" s="1" t="s">
        <v>13</v>
      </c>
      <c r="G68">
        <v>20160531</v>
      </c>
      <c r="H68">
        <v>275</v>
      </c>
      <c r="I68" s="1" t="s">
        <v>14</v>
      </c>
      <c r="J68" s="1" t="s">
        <v>14</v>
      </c>
      <c r="K68" s="1" t="s">
        <v>14</v>
      </c>
      <c r="L68" s="1" t="s">
        <v>14</v>
      </c>
    </row>
    <row r="69" spans="1:12" hidden="1" x14ac:dyDescent="0.5">
      <c r="A69">
        <v>158</v>
      </c>
      <c r="B69">
        <v>2040</v>
      </c>
      <c r="C69">
        <v>19</v>
      </c>
      <c r="D69" s="1" t="s">
        <v>40</v>
      </c>
      <c r="E69">
        <v>0</v>
      </c>
      <c r="F69" s="1" t="s">
        <v>13</v>
      </c>
      <c r="G69">
        <v>20160531</v>
      </c>
      <c r="H69">
        <v>90</v>
      </c>
      <c r="I69" s="1" t="s">
        <v>14</v>
      </c>
      <c r="J69" s="1" t="s">
        <v>14</v>
      </c>
      <c r="K69" s="1" t="s">
        <v>14</v>
      </c>
      <c r="L69" s="1" t="s">
        <v>14</v>
      </c>
    </row>
    <row r="70" spans="1:12" hidden="1" x14ac:dyDescent="0.5">
      <c r="A70">
        <v>159</v>
      </c>
      <c r="B70">
        <v>2040</v>
      </c>
      <c r="C70">
        <v>4</v>
      </c>
      <c r="D70" s="1" t="s">
        <v>34</v>
      </c>
      <c r="E70">
        <v>0</v>
      </c>
      <c r="F70" s="1" t="s">
        <v>13</v>
      </c>
      <c r="G70">
        <v>20160531</v>
      </c>
      <c r="H70">
        <v>720</v>
      </c>
      <c r="I70" s="1" t="s">
        <v>14</v>
      </c>
      <c r="J70" s="1" t="s">
        <v>14</v>
      </c>
      <c r="K70" s="1" t="s">
        <v>14</v>
      </c>
      <c r="L70" s="1" t="s">
        <v>14</v>
      </c>
    </row>
    <row r="71" spans="1:12" hidden="1" x14ac:dyDescent="0.5">
      <c r="A71">
        <v>161</v>
      </c>
      <c r="B71">
        <v>300</v>
      </c>
      <c r="C71">
        <v>19</v>
      </c>
      <c r="D71" s="1" t="s">
        <v>20</v>
      </c>
      <c r="E71">
        <v>0</v>
      </c>
      <c r="F71" s="1" t="s">
        <v>13</v>
      </c>
      <c r="G71">
        <v>20140731</v>
      </c>
      <c r="H71">
        <v>365</v>
      </c>
      <c r="I71" s="1" t="s">
        <v>14</v>
      </c>
      <c r="J71" s="1" t="s">
        <v>14</v>
      </c>
      <c r="K71" s="1" t="s">
        <v>14</v>
      </c>
      <c r="L71" s="1" t="s">
        <v>14</v>
      </c>
    </row>
    <row r="72" spans="1:12" hidden="1" x14ac:dyDescent="0.5">
      <c r="A72">
        <v>162</v>
      </c>
      <c r="B72">
        <v>300</v>
      </c>
      <c r="C72">
        <v>4</v>
      </c>
      <c r="D72" s="1" t="s">
        <v>12</v>
      </c>
      <c r="E72">
        <v>0</v>
      </c>
      <c r="F72" s="1" t="s">
        <v>13</v>
      </c>
      <c r="G72">
        <v>20140731</v>
      </c>
      <c r="H72">
        <v>599</v>
      </c>
      <c r="I72" s="1" t="s">
        <v>14</v>
      </c>
      <c r="J72" s="1" t="s">
        <v>14</v>
      </c>
      <c r="K72" s="1" t="s">
        <v>14</v>
      </c>
      <c r="L72" s="1" t="s">
        <v>14</v>
      </c>
    </row>
    <row r="73" spans="1:12" x14ac:dyDescent="0.5">
      <c r="A73">
        <v>164</v>
      </c>
      <c r="B73">
        <v>3025</v>
      </c>
      <c r="C73">
        <v>19</v>
      </c>
      <c r="D73" s="1" t="s">
        <v>20</v>
      </c>
      <c r="E73">
        <v>0</v>
      </c>
      <c r="F73" s="1" t="s">
        <v>13</v>
      </c>
      <c r="G73">
        <v>20200731</v>
      </c>
      <c r="H73">
        <v>520</v>
      </c>
      <c r="I73" s="1" t="s">
        <v>41</v>
      </c>
      <c r="J73" s="1" t="s">
        <v>14</v>
      </c>
      <c r="K73" s="1" t="s">
        <v>14</v>
      </c>
      <c r="L73" s="1" t="s">
        <v>14</v>
      </c>
    </row>
    <row r="74" spans="1:12" x14ac:dyDescent="0.5">
      <c r="A74">
        <v>165</v>
      </c>
      <c r="B74">
        <v>3025</v>
      </c>
      <c r="C74">
        <v>4</v>
      </c>
      <c r="D74" s="1" t="s">
        <v>12</v>
      </c>
      <c r="E74">
        <v>0</v>
      </c>
      <c r="F74" s="1" t="s">
        <v>13</v>
      </c>
      <c r="G74">
        <v>20200731</v>
      </c>
      <c r="H74">
        <v>599</v>
      </c>
      <c r="I74" s="1" t="s">
        <v>14</v>
      </c>
      <c r="J74" s="1" t="s">
        <v>14</v>
      </c>
      <c r="K74" s="1" t="s">
        <v>14</v>
      </c>
      <c r="L74" s="1" t="s">
        <v>14</v>
      </c>
    </row>
    <row r="75" spans="1:12" hidden="1" x14ac:dyDescent="0.5">
      <c r="A75">
        <v>166</v>
      </c>
      <c r="B75">
        <v>2689</v>
      </c>
      <c r="C75">
        <v>4</v>
      </c>
      <c r="D75" s="1" t="s">
        <v>37</v>
      </c>
      <c r="E75">
        <v>0</v>
      </c>
      <c r="F75" s="1" t="s">
        <v>13</v>
      </c>
      <c r="G75">
        <v>20170131</v>
      </c>
      <c r="H75">
        <v>200</v>
      </c>
      <c r="I75" s="1" t="s">
        <v>14</v>
      </c>
      <c r="J75" s="1" t="s">
        <v>14</v>
      </c>
      <c r="K75" s="1" t="s">
        <v>14</v>
      </c>
      <c r="L75" s="1" t="s">
        <v>14</v>
      </c>
    </row>
    <row r="76" spans="1:12" hidden="1" x14ac:dyDescent="0.5">
      <c r="A76">
        <v>167</v>
      </c>
      <c r="B76">
        <v>3725</v>
      </c>
      <c r="C76">
        <v>19</v>
      </c>
      <c r="D76" s="1" t="s">
        <v>20</v>
      </c>
      <c r="E76">
        <v>0</v>
      </c>
      <c r="F76" s="1" t="s">
        <v>13</v>
      </c>
      <c r="G76">
        <v>20130831</v>
      </c>
      <c r="H76">
        <v>275</v>
      </c>
      <c r="I76" s="1" t="s">
        <v>14</v>
      </c>
      <c r="J76" s="1" t="s">
        <v>14</v>
      </c>
      <c r="K76" s="1" t="s">
        <v>14</v>
      </c>
      <c r="L76" s="1" t="s">
        <v>14</v>
      </c>
    </row>
    <row r="77" spans="1:12" hidden="1" x14ac:dyDescent="0.5">
      <c r="A77">
        <v>168</v>
      </c>
      <c r="B77">
        <v>3725</v>
      </c>
      <c r="C77">
        <v>4</v>
      </c>
      <c r="D77" s="1" t="s">
        <v>34</v>
      </c>
      <c r="E77">
        <v>0</v>
      </c>
      <c r="F77" s="1" t="s">
        <v>13</v>
      </c>
      <c r="G77">
        <v>20130831</v>
      </c>
      <c r="H77">
        <v>720</v>
      </c>
      <c r="I77" s="1" t="s">
        <v>14</v>
      </c>
      <c r="J77" s="1" t="s">
        <v>14</v>
      </c>
      <c r="K77" s="1" t="s">
        <v>14</v>
      </c>
      <c r="L77" s="1" t="s">
        <v>14</v>
      </c>
    </row>
    <row r="78" spans="1:12" hidden="1" x14ac:dyDescent="0.5">
      <c r="A78">
        <v>171</v>
      </c>
      <c r="B78">
        <v>3840</v>
      </c>
      <c r="C78">
        <v>19</v>
      </c>
      <c r="D78" s="1" t="s">
        <v>20</v>
      </c>
      <c r="E78">
        <v>0</v>
      </c>
      <c r="F78" s="1" t="s">
        <v>13</v>
      </c>
      <c r="G78">
        <v>20200930</v>
      </c>
      <c r="H78">
        <v>275</v>
      </c>
      <c r="I78" s="1" t="s">
        <v>14</v>
      </c>
      <c r="J78" s="1" t="s">
        <v>14</v>
      </c>
      <c r="K78" s="1" t="s">
        <v>14</v>
      </c>
      <c r="L78" s="1" t="s">
        <v>14</v>
      </c>
    </row>
    <row r="79" spans="1:12" hidden="1" x14ac:dyDescent="0.5">
      <c r="A79">
        <v>172</v>
      </c>
      <c r="B79">
        <v>3840</v>
      </c>
      <c r="C79">
        <v>4</v>
      </c>
      <c r="D79" s="1" t="s">
        <v>18</v>
      </c>
      <c r="E79">
        <v>0</v>
      </c>
      <c r="F79" s="1" t="s">
        <v>13</v>
      </c>
      <c r="G79">
        <v>20200930</v>
      </c>
      <c r="H79">
        <v>499</v>
      </c>
      <c r="I79" s="1" t="s">
        <v>14</v>
      </c>
      <c r="J79" s="1" t="s">
        <v>14</v>
      </c>
      <c r="K79" s="1" t="s">
        <v>14</v>
      </c>
      <c r="L79" s="1" t="s">
        <v>14</v>
      </c>
    </row>
    <row r="80" spans="1:12" hidden="1" x14ac:dyDescent="0.5">
      <c r="A80">
        <v>173</v>
      </c>
      <c r="B80">
        <v>3385</v>
      </c>
      <c r="C80">
        <v>19</v>
      </c>
      <c r="D80" s="1" t="s">
        <v>20</v>
      </c>
      <c r="E80">
        <v>0</v>
      </c>
      <c r="F80" s="1" t="s">
        <v>13</v>
      </c>
      <c r="G80">
        <v>20200831</v>
      </c>
      <c r="H80">
        <v>275</v>
      </c>
      <c r="I80" s="1" t="s">
        <v>14</v>
      </c>
      <c r="J80" s="1" t="s">
        <v>14</v>
      </c>
      <c r="K80" s="1" t="s">
        <v>14</v>
      </c>
      <c r="L80" s="1" t="s">
        <v>14</v>
      </c>
    </row>
    <row r="81" spans="1:12" hidden="1" x14ac:dyDescent="0.5">
      <c r="A81">
        <v>174</v>
      </c>
      <c r="B81">
        <v>3385</v>
      </c>
      <c r="C81">
        <v>1</v>
      </c>
      <c r="D81" s="1" t="s">
        <v>16</v>
      </c>
      <c r="E81">
        <v>0</v>
      </c>
      <c r="F81" s="1" t="s">
        <v>13</v>
      </c>
      <c r="G81">
        <v>20200831</v>
      </c>
      <c r="H81">
        <v>360</v>
      </c>
      <c r="I81" s="1" t="s">
        <v>14</v>
      </c>
      <c r="J81" s="1" t="s">
        <v>14</v>
      </c>
      <c r="K81" s="1" t="s">
        <v>14</v>
      </c>
      <c r="L81" s="1" t="s">
        <v>14</v>
      </c>
    </row>
    <row r="82" spans="1:12" hidden="1" x14ac:dyDescent="0.5">
      <c r="A82">
        <v>175</v>
      </c>
      <c r="B82">
        <v>3385</v>
      </c>
      <c r="C82">
        <v>1</v>
      </c>
      <c r="D82" s="1" t="s">
        <v>39</v>
      </c>
      <c r="E82">
        <v>0</v>
      </c>
      <c r="F82" s="1" t="s">
        <v>13</v>
      </c>
      <c r="G82">
        <v>20200831</v>
      </c>
      <c r="H82">
        <v>120</v>
      </c>
      <c r="I82" s="1" t="s">
        <v>14</v>
      </c>
      <c r="J82" s="1" t="s">
        <v>14</v>
      </c>
      <c r="K82" s="1" t="s">
        <v>14</v>
      </c>
      <c r="L82" s="1" t="s">
        <v>14</v>
      </c>
    </row>
    <row r="83" spans="1:12" hidden="1" x14ac:dyDescent="0.5">
      <c r="A83">
        <v>176</v>
      </c>
      <c r="B83">
        <v>3050</v>
      </c>
      <c r="C83">
        <v>19</v>
      </c>
      <c r="D83" s="1" t="s">
        <v>20</v>
      </c>
      <c r="E83">
        <v>0</v>
      </c>
      <c r="F83" s="1" t="s">
        <v>13</v>
      </c>
      <c r="G83">
        <v>20201031</v>
      </c>
      <c r="H83">
        <v>275</v>
      </c>
      <c r="I83" s="1" t="s">
        <v>14</v>
      </c>
      <c r="J83" s="1" t="s">
        <v>14</v>
      </c>
      <c r="K83" s="1" t="s">
        <v>14</v>
      </c>
      <c r="L83" s="1" t="s">
        <v>14</v>
      </c>
    </row>
    <row r="84" spans="1:12" hidden="1" x14ac:dyDescent="0.5">
      <c r="A84">
        <v>177</v>
      </c>
      <c r="B84">
        <v>3050</v>
      </c>
      <c r="C84">
        <v>4</v>
      </c>
      <c r="D84" s="1" t="s">
        <v>18</v>
      </c>
      <c r="E84">
        <v>0</v>
      </c>
      <c r="F84" s="1" t="s">
        <v>13</v>
      </c>
      <c r="G84">
        <v>20201031</v>
      </c>
      <c r="H84">
        <v>499</v>
      </c>
      <c r="I84" s="1" t="s">
        <v>14</v>
      </c>
      <c r="J84" s="1" t="s">
        <v>14</v>
      </c>
      <c r="K84" s="1" t="s">
        <v>14</v>
      </c>
      <c r="L84" s="1" t="s">
        <v>14</v>
      </c>
    </row>
    <row r="85" spans="1:12" hidden="1" x14ac:dyDescent="0.5">
      <c r="A85">
        <v>178</v>
      </c>
      <c r="B85">
        <v>2555</v>
      </c>
      <c r="C85">
        <v>19</v>
      </c>
      <c r="D85" s="1" t="s">
        <v>20</v>
      </c>
      <c r="E85">
        <v>0</v>
      </c>
      <c r="F85" s="1" t="s">
        <v>13</v>
      </c>
      <c r="G85">
        <v>20140531</v>
      </c>
      <c r="H85">
        <v>455</v>
      </c>
      <c r="I85" s="1" t="s">
        <v>14</v>
      </c>
      <c r="J85" s="1" t="s">
        <v>14</v>
      </c>
      <c r="K85" s="1" t="s">
        <v>14</v>
      </c>
      <c r="L85" s="1" t="s">
        <v>14</v>
      </c>
    </row>
    <row r="86" spans="1:12" hidden="1" x14ac:dyDescent="0.5">
      <c r="A86">
        <v>179</v>
      </c>
      <c r="B86">
        <v>2555</v>
      </c>
      <c r="C86">
        <v>1</v>
      </c>
      <c r="D86" s="1" t="s">
        <v>16</v>
      </c>
      <c r="E86">
        <v>0</v>
      </c>
      <c r="F86" s="1" t="s">
        <v>13</v>
      </c>
      <c r="G86">
        <v>20140531</v>
      </c>
      <c r="H86">
        <v>360</v>
      </c>
      <c r="I86" s="1" t="s">
        <v>14</v>
      </c>
      <c r="J86" s="1" t="s">
        <v>14</v>
      </c>
      <c r="K86" s="1" t="s">
        <v>14</v>
      </c>
      <c r="L86" s="1" t="s">
        <v>14</v>
      </c>
    </row>
    <row r="87" spans="1:12" hidden="1" x14ac:dyDescent="0.5">
      <c r="A87">
        <v>180</v>
      </c>
      <c r="B87">
        <v>2555</v>
      </c>
      <c r="C87">
        <v>1</v>
      </c>
      <c r="D87" s="1" t="s">
        <v>39</v>
      </c>
      <c r="E87">
        <v>0</v>
      </c>
      <c r="F87" s="1" t="s">
        <v>13</v>
      </c>
      <c r="G87">
        <v>20140531</v>
      </c>
      <c r="H87">
        <v>120</v>
      </c>
      <c r="I87" s="1" t="s">
        <v>14</v>
      </c>
      <c r="J87" s="1" t="s">
        <v>14</v>
      </c>
      <c r="K87" s="1" t="s">
        <v>14</v>
      </c>
      <c r="L87" s="1" t="s">
        <v>14</v>
      </c>
    </row>
    <row r="88" spans="1:12" hidden="1" x14ac:dyDescent="0.5">
      <c r="A88">
        <v>181</v>
      </c>
      <c r="B88">
        <v>2555</v>
      </c>
      <c r="C88">
        <v>14</v>
      </c>
      <c r="D88" s="1" t="s">
        <v>30</v>
      </c>
      <c r="E88">
        <v>0</v>
      </c>
      <c r="F88" s="1" t="s">
        <v>13</v>
      </c>
      <c r="G88">
        <v>20140531</v>
      </c>
      <c r="H88">
        <v>360</v>
      </c>
      <c r="I88" s="1" t="s">
        <v>14</v>
      </c>
      <c r="J88" s="1" t="s">
        <v>14</v>
      </c>
      <c r="K88" s="1" t="s">
        <v>14</v>
      </c>
      <c r="L88" s="1" t="s">
        <v>14</v>
      </c>
    </row>
    <row r="89" spans="1:12" hidden="1" x14ac:dyDescent="0.5">
      <c r="A89">
        <v>182</v>
      </c>
      <c r="B89">
        <v>1945</v>
      </c>
      <c r="C89">
        <v>19</v>
      </c>
      <c r="D89" s="1" t="s">
        <v>20</v>
      </c>
      <c r="E89">
        <v>0</v>
      </c>
      <c r="F89" s="1" t="s">
        <v>13</v>
      </c>
      <c r="G89">
        <v>20210531</v>
      </c>
      <c r="H89">
        <v>275</v>
      </c>
      <c r="I89" s="1" t="s">
        <v>14</v>
      </c>
      <c r="J89" s="1" t="s">
        <v>14</v>
      </c>
      <c r="K89" s="1" t="s">
        <v>14</v>
      </c>
      <c r="L89" s="1" t="s">
        <v>14</v>
      </c>
    </row>
    <row r="90" spans="1:12" hidden="1" x14ac:dyDescent="0.5">
      <c r="A90">
        <v>183</v>
      </c>
      <c r="B90">
        <v>1945</v>
      </c>
      <c r="C90">
        <v>4</v>
      </c>
      <c r="D90" s="1" t="s">
        <v>18</v>
      </c>
      <c r="E90">
        <v>0</v>
      </c>
      <c r="F90" s="1" t="s">
        <v>13</v>
      </c>
      <c r="G90">
        <v>20210531</v>
      </c>
      <c r="H90">
        <v>499</v>
      </c>
      <c r="I90" s="1" t="s">
        <v>14</v>
      </c>
      <c r="J90" s="1" t="s">
        <v>14</v>
      </c>
      <c r="K90" s="1" t="s">
        <v>14</v>
      </c>
      <c r="L90" s="1" t="s">
        <v>14</v>
      </c>
    </row>
    <row r="91" spans="1:12" hidden="1" x14ac:dyDescent="0.5">
      <c r="A91">
        <v>185</v>
      </c>
      <c r="B91">
        <v>850</v>
      </c>
      <c r="C91">
        <v>19</v>
      </c>
      <c r="D91" s="1" t="s">
        <v>20</v>
      </c>
      <c r="E91">
        <v>0</v>
      </c>
      <c r="F91" s="1" t="s">
        <v>13</v>
      </c>
      <c r="G91">
        <v>20210131</v>
      </c>
      <c r="H91">
        <v>365</v>
      </c>
      <c r="I91" s="1" t="s">
        <v>42</v>
      </c>
      <c r="J91" s="1" t="s">
        <v>14</v>
      </c>
      <c r="K91" s="1" t="s">
        <v>14</v>
      </c>
      <c r="L91" s="1" t="s">
        <v>14</v>
      </c>
    </row>
    <row r="92" spans="1:12" hidden="1" x14ac:dyDescent="0.5">
      <c r="A92">
        <v>186</v>
      </c>
      <c r="B92">
        <v>850</v>
      </c>
      <c r="C92">
        <v>18</v>
      </c>
      <c r="D92" s="1" t="s">
        <v>15</v>
      </c>
      <c r="E92">
        <v>0</v>
      </c>
      <c r="F92" s="1" t="s">
        <v>13</v>
      </c>
      <c r="G92">
        <v>20210131</v>
      </c>
      <c r="H92">
        <v>360</v>
      </c>
      <c r="I92" s="1" t="s">
        <v>14</v>
      </c>
      <c r="J92" s="1" t="s">
        <v>14</v>
      </c>
      <c r="K92" s="1" t="s">
        <v>14</v>
      </c>
      <c r="L92" s="1" t="s">
        <v>14</v>
      </c>
    </row>
    <row r="93" spans="1:12" hidden="1" x14ac:dyDescent="0.5">
      <c r="A93">
        <v>187</v>
      </c>
      <c r="B93">
        <v>850</v>
      </c>
      <c r="C93">
        <v>1</v>
      </c>
      <c r="D93" s="1" t="s">
        <v>16</v>
      </c>
      <c r="E93">
        <v>0</v>
      </c>
      <c r="F93" s="1" t="s">
        <v>13</v>
      </c>
      <c r="G93">
        <v>20210131</v>
      </c>
      <c r="H93">
        <v>360</v>
      </c>
      <c r="I93" s="1" t="s">
        <v>14</v>
      </c>
      <c r="J93" s="1" t="s">
        <v>14</v>
      </c>
      <c r="K93" s="1" t="s">
        <v>14</v>
      </c>
      <c r="L93" s="1" t="s">
        <v>14</v>
      </c>
    </row>
    <row r="94" spans="1:12" hidden="1" x14ac:dyDescent="0.5">
      <c r="A94">
        <v>188</v>
      </c>
      <c r="B94">
        <v>850</v>
      </c>
      <c r="C94">
        <v>14</v>
      </c>
      <c r="D94" s="1" t="s">
        <v>30</v>
      </c>
      <c r="E94">
        <v>0</v>
      </c>
      <c r="F94" s="1" t="s">
        <v>13</v>
      </c>
      <c r="G94">
        <v>20210131</v>
      </c>
      <c r="H94">
        <v>360</v>
      </c>
      <c r="I94" s="1" t="s">
        <v>14</v>
      </c>
      <c r="J94" s="1" t="s">
        <v>14</v>
      </c>
      <c r="K94" s="1" t="s">
        <v>14</v>
      </c>
      <c r="L94" s="1" t="s">
        <v>14</v>
      </c>
    </row>
    <row r="95" spans="1:12" x14ac:dyDescent="0.5">
      <c r="A95">
        <v>189</v>
      </c>
      <c r="B95">
        <v>3610</v>
      </c>
      <c r="C95">
        <v>19</v>
      </c>
      <c r="D95" s="1" t="s">
        <v>20</v>
      </c>
      <c r="E95">
        <v>20130701</v>
      </c>
      <c r="F95" s="1" t="s">
        <v>13</v>
      </c>
      <c r="G95">
        <v>20200731</v>
      </c>
      <c r="H95">
        <v>365</v>
      </c>
      <c r="I95" s="1" t="s">
        <v>43</v>
      </c>
      <c r="J95" s="1" t="s">
        <v>14</v>
      </c>
      <c r="K95" s="1" t="s">
        <v>14</v>
      </c>
      <c r="L95" s="1" t="s">
        <v>14</v>
      </c>
    </row>
    <row r="96" spans="1:12" x14ac:dyDescent="0.5">
      <c r="A96">
        <v>190</v>
      </c>
      <c r="B96">
        <v>3610</v>
      </c>
      <c r="C96">
        <v>4</v>
      </c>
      <c r="D96" s="1" t="s">
        <v>18</v>
      </c>
      <c r="E96">
        <v>0</v>
      </c>
      <c r="F96" s="1" t="s">
        <v>13</v>
      </c>
      <c r="G96">
        <v>20200731</v>
      </c>
      <c r="H96">
        <v>499</v>
      </c>
      <c r="I96" s="1" t="s">
        <v>14</v>
      </c>
      <c r="J96" s="1" t="s">
        <v>14</v>
      </c>
      <c r="K96" s="1" t="s">
        <v>14</v>
      </c>
      <c r="L96" s="1" t="s">
        <v>14</v>
      </c>
    </row>
    <row r="97" spans="1:12" x14ac:dyDescent="0.5">
      <c r="A97">
        <v>191</v>
      </c>
      <c r="B97">
        <v>3610</v>
      </c>
      <c r="C97">
        <v>4</v>
      </c>
      <c r="D97" s="1" t="s">
        <v>37</v>
      </c>
      <c r="E97">
        <v>0</v>
      </c>
      <c r="F97" s="1" t="s">
        <v>13</v>
      </c>
      <c r="G97">
        <v>20200731</v>
      </c>
      <c r="H97">
        <v>200</v>
      </c>
      <c r="I97" s="1" t="s">
        <v>14</v>
      </c>
      <c r="J97" s="1" t="s">
        <v>14</v>
      </c>
      <c r="K97" s="1" t="s">
        <v>14</v>
      </c>
      <c r="L97" s="1" t="s">
        <v>14</v>
      </c>
    </row>
    <row r="98" spans="1:12" x14ac:dyDescent="0.5">
      <c r="A98">
        <v>192</v>
      </c>
      <c r="B98">
        <v>4260</v>
      </c>
      <c r="C98">
        <v>4</v>
      </c>
      <c r="D98" s="1" t="s">
        <v>37</v>
      </c>
      <c r="E98">
        <v>20131001</v>
      </c>
      <c r="F98" s="1" t="s">
        <v>13</v>
      </c>
      <c r="G98">
        <v>20200731</v>
      </c>
      <c r="H98">
        <v>200</v>
      </c>
      <c r="I98" s="1" t="s">
        <v>14</v>
      </c>
      <c r="J98" s="1" t="s">
        <v>14</v>
      </c>
      <c r="K98" s="1" t="s">
        <v>14</v>
      </c>
      <c r="L98" s="1" t="s">
        <v>14</v>
      </c>
    </row>
    <row r="99" spans="1:12" hidden="1" x14ac:dyDescent="0.5">
      <c r="A99">
        <v>193</v>
      </c>
      <c r="B99">
        <v>4515</v>
      </c>
      <c r="C99">
        <v>19</v>
      </c>
      <c r="D99" s="1" t="s">
        <v>20</v>
      </c>
      <c r="E99">
        <v>20140101</v>
      </c>
      <c r="F99" s="1" t="s">
        <v>13</v>
      </c>
      <c r="G99">
        <v>20151231</v>
      </c>
      <c r="H99">
        <v>275</v>
      </c>
      <c r="I99" s="1" t="s">
        <v>14</v>
      </c>
      <c r="J99" s="1" t="s">
        <v>14</v>
      </c>
      <c r="K99" s="1" t="s">
        <v>14</v>
      </c>
      <c r="L99" s="1" t="s">
        <v>14</v>
      </c>
    </row>
    <row r="100" spans="1:12" hidden="1" x14ac:dyDescent="0.5">
      <c r="A100">
        <v>194</v>
      </c>
      <c r="B100">
        <v>4515</v>
      </c>
      <c r="C100">
        <v>4</v>
      </c>
      <c r="D100" s="1" t="s">
        <v>18</v>
      </c>
      <c r="E100">
        <v>20140101</v>
      </c>
      <c r="F100" s="1" t="s">
        <v>13</v>
      </c>
      <c r="G100">
        <v>20151231</v>
      </c>
      <c r="H100">
        <v>499</v>
      </c>
      <c r="I100" s="1" t="s">
        <v>14</v>
      </c>
      <c r="J100" s="1" t="s">
        <v>14</v>
      </c>
      <c r="K100" s="1" t="s">
        <v>14</v>
      </c>
      <c r="L100" s="1" t="s">
        <v>14</v>
      </c>
    </row>
    <row r="101" spans="1:12" hidden="1" x14ac:dyDescent="0.5">
      <c r="A101">
        <v>195</v>
      </c>
      <c r="B101">
        <v>465</v>
      </c>
      <c r="C101">
        <v>19</v>
      </c>
      <c r="D101" s="1" t="s">
        <v>20</v>
      </c>
      <c r="E101">
        <v>20140201</v>
      </c>
      <c r="F101" s="1" t="s">
        <v>13</v>
      </c>
      <c r="G101">
        <v>20210228</v>
      </c>
      <c r="H101">
        <v>275</v>
      </c>
      <c r="I101" s="1" t="s">
        <v>14</v>
      </c>
      <c r="J101" s="1" t="s">
        <v>14</v>
      </c>
      <c r="K101" s="1" t="s">
        <v>14</v>
      </c>
      <c r="L101" s="1" t="s">
        <v>14</v>
      </c>
    </row>
    <row r="102" spans="1:12" hidden="1" x14ac:dyDescent="0.5">
      <c r="A102">
        <v>196</v>
      </c>
      <c r="B102">
        <v>465</v>
      </c>
      <c r="C102">
        <v>4</v>
      </c>
      <c r="D102" s="1" t="s">
        <v>34</v>
      </c>
      <c r="E102">
        <v>20140201</v>
      </c>
      <c r="F102" s="1" t="s">
        <v>13</v>
      </c>
      <c r="G102">
        <v>20210228</v>
      </c>
      <c r="H102">
        <v>720</v>
      </c>
      <c r="I102" s="1" t="s">
        <v>14</v>
      </c>
      <c r="J102" s="1" t="s">
        <v>14</v>
      </c>
      <c r="K102" s="1" t="s">
        <v>14</v>
      </c>
      <c r="L102" s="1" t="s">
        <v>14</v>
      </c>
    </row>
    <row r="103" spans="1:12" hidden="1" x14ac:dyDescent="0.5">
      <c r="A103">
        <v>197</v>
      </c>
      <c r="B103">
        <v>3320</v>
      </c>
      <c r="C103">
        <v>19</v>
      </c>
      <c r="D103" s="1" t="s">
        <v>20</v>
      </c>
      <c r="E103">
        <v>0</v>
      </c>
      <c r="F103" s="1" t="s">
        <v>13</v>
      </c>
      <c r="G103">
        <v>20200831</v>
      </c>
      <c r="H103">
        <v>275</v>
      </c>
      <c r="I103" s="1" t="s">
        <v>14</v>
      </c>
      <c r="J103" s="1" t="s">
        <v>14</v>
      </c>
      <c r="K103" s="1" t="s">
        <v>14</v>
      </c>
      <c r="L103" s="1" t="s">
        <v>14</v>
      </c>
    </row>
    <row r="104" spans="1:12" hidden="1" x14ac:dyDescent="0.5">
      <c r="A104">
        <v>198</v>
      </c>
      <c r="B104">
        <v>3320</v>
      </c>
      <c r="C104">
        <v>4</v>
      </c>
      <c r="D104" s="1" t="s">
        <v>34</v>
      </c>
      <c r="E104">
        <v>0</v>
      </c>
      <c r="F104" s="1" t="s">
        <v>13</v>
      </c>
      <c r="G104">
        <v>20200831</v>
      </c>
      <c r="H104">
        <v>720</v>
      </c>
      <c r="I104" s="1" t="s">
        <v>14</v>
      </c>
      <c r="J104" s="1" t="s">
        <v>14</v>
      </c>
      <c r="K104" s="1" t="s">
        <v>14</v>
      </c>
      <c r="L104" s="1" t="s">
        <v>14</v>
      </c>
    </row>
    <row r="105" spans="1:12" hidden="1" x14ac:dyDescent="0.5">
      <c r="A105">
        <v>199</v>
      </c>
      <c r="B105">
        <v>578</v>
      </c>
      <c r="C105">
        <v>19</v>
      </c>
      <c r="D105" s="1" t="s">
        <v>20</v>
      </c>
      <c r="E105">
        <v>0</v>
      </c>
      <c r="F105" s="1" t="s">
        <v>13</v>
      </c>
      <c r="G105">
        <v>20200930</v>
      </c>
      <c r="H105">
        <v>275</v>
      </c>
      <c r="I105" s="1" t="s">
        <v>14</v>
      </c>
      <c r="J105" s="1" t="s">
        <v>14</v>
      </c>
      <c r="K105" s="1" t="s">
        <v>14</v>
      </c>
      <c r="L105" s="1" t="s">
        <v>14</v>
      </c>
    </row>
    <row r="106" spans="1:12" hidden="1" x14ac:dyDescent="0.5">
      <c r="A106">
        <v>200</v>
      </c>
      <c r="B106">
        <v>578</v>
      </c>
      <c r="C106">
        <v>4</v>
      </c>
      <c r="D106" s="1" t="s">
        <v>18</v>
      </c>
      <c r="E106">
        <v>0</v>
      </c>
      <c r="F106" s="1" t="s">
        <v>13</v>
      </c>
      <c r="G106">
        <v>20200930</v>
      </c>
      <c r="H106">
        <v>499</v>
      </c>
      <c r="I106" s="1" t="s">
        <v>14</v>
      </c>
      <c r="J106" s="1" t="s">
        <v>14</v>
      </c>
      <c r="K106" s="1" t="s">
        <v>14</v>
      </c>
      <c r="L106" s="1" t="s">
        <v>14</v>
      </c>
    </row>
    <row r="107" spans="1:12" hidden="1" x14ac:dyDescent="0.5">
      <c r="A107">
        <v>201</v>
      </c>
      <c r="B107">
        <v>1873</v>
      </c>
      <c r="C107">
        <v>19</v>
      </c>
      <c r="D107" s="1" t="s">
        <v>20</v>
      </c>
      <c r="E107">
        <v>20140901</v>
      </c>
      <c r="F107" s="1" t="s">
        <v>13</v>
      </c>
      <c r="G107">
        <v>20170930</v>
      </c>
      <c r="H107">
        <v>275</v>
      </c>
      <c r="I107" s="1" t="s">
        <v>14</v>
      </c>
      <c r="J107" s="1" t="s">
        <v>14</v>
      </c>
      <c r="K107" s="1" t="s">
        <v>14</v>
      </c>
      <c r="L107" s="1" t="s">
        <v>14</v>
      </c>
    </row>
    <row r="108" spans="1:12" hidden="1" x14ac:dyDescent="0.5">
      <c r="A108">
        <v>202</v>
      </c>
      <c r="B108">
        <v>1873</v>
      </c>
      <c r="C108">
        <v>1</v>
      </c>
      <c r="D108" s="1" t="s">
        <v>16</v>
      </c>
      <c r="E108">
        <v>20140901</v>
      </c>
      <c r="F108" s="1" t="s">
        <v>13</v>
      </c>
      <c r="G108">
        <v>20170930</v>
      </c>
      <c r="H108">
        <v>360</v>
      </c>
      <c r="I108" s="1" t="s">
        <v>14</v>
      </c>
      <c r="J108" s="1" t="s">
        <v>14</v>
      </c>
      <c r="K108" s="1" t="s">
        <v>14</v>
      </c>
      <c r="L108" s="1" t="s">
        <v>14</v>
      </c>
    </row>
    <row r="109" spans="1:12" hidden="1" x14ac:dyDescent="0.5">
      <c r="A109">
        <v>203</v>
      </c>
      <c r="B109">
        <v>1873</v>
      </c>
      <c r="C109">
        <v>18</v>
      </c>
      <c r="D109" s="1" t="s">
        <v>15</v>
      </c>
      <c r="E109">
        <v>20140901</v>
      </c>
      <c r="F109" s="1" t="s">
        <v>13</v>
      </c>
      <c r="G109">
        <v>20170930</v>
      </c>
      <c r="H109">
        <v>360</v>
      </c>
      <c r="I109" s="1" t="s">
        <v>14</v>
      </c>
      <c r="J109" s="1" t="s">
        <v>14</v>
      </c>
      <c r="K109" s="1" t="s">
        <v>14</v>
      </c>
      <c r="L109" s="1" t="s">
        <v>14</v>
      </c>
    </row>
    <row r="110" spans="1:12" hidden="1" x14ac:dyDescent="0.5">
      <c r="A110">
        <v>204</v>
      </c>
      <c r="B110">
        <v>850</v>
      </c>
      <c r="C110">
        <v>4</v>
      </c>
      <c r="D110" s="1" t="s">
        <v>12</v>
      </c>
      <c r="E110">
        <v>0</v>
      </c>
      <c r="F110" s="1" t="s">
        <v>13</v>
      </c>
      <c r="G110">
        <v>20210131</v>
      </c>
      <c r="H110">
        <v>599</v>
      </c>
      <c r="I110" s="1" t="s">
        <v>14</v>
      </c>
      <c r="J110" s="1" t="s">
        <v>14</v>
      </c>
      <c r="K110" s="1" t="s">
        <v>14</v>
      </c>
      <c r="L110" s="1" t="s">
        <v>14</v>
      </c>
    </row>
    <row r="111" spans="1:12" hidden="1" x14ac:dyDescent="0.5">
      <c r="A111">
        <v>205</v>
      </c>
      <c r="B111">
        <v>850</v>
      </c>
      <c r="C111">
        <v>4</v>
      </c>
      <c r="D111" s="1" t="s">
        <v>37</v>
      </c>
      <c r="E111">
        <v>0</v>
      </c>
      <c r="F111" s="1" t="s">
        <v>13</v>
      </c>
      <c r="G111">
        <v>20210131</v>
      </c>
      <c r="H111">
        <v>200</v>
      </c>
      <c r="I111" s="1" t="s">
        <v>14</v>
      </c>
      <c r="J111" s="1" t="s">
        <v>14</v>
      </c>
      <c r="K111" s="1" t="s">
        <v>14</v>
      </c>
      <c r="L111" s="1" t="s">
        <v>14</v>
      </c>
    </row>
    <row r="112" spans="1:12" hidden="1" x14ac:dyDescent="0.5">
      <c r="A112">
        <v>206</v>
      </c>
      <c r="B112">
        <v>440</v>
      </c>
      <c r="C112">
        <v>4</v>
      </c>
      <c r="D112" s="1" t="s">
        <v>37</v>
      </c>
      <c r="E112">
        <v>0</v>
      </c>
      <c r="F112" s="1" t="s">
        <v>13</v>
      </c>
      <c r="G112">
        <v>20201231</v>
      </c>
      <c r="H112">
        <v>200</v>
      </c>
      <c r="I112" s="1" t="s">
        <v>14</v>
      </c>
      <c r="J112" s="1" t="s">
        <v>14</v>
      </c>
      <c r="K112" s="1" t="s">
        <v>14</v>
      </c>
      <c r="L112" s="1" t="s">
        <v>14</v>
      </c>
    </row>
    <row r="113" spans="1:12" x14ac:dyDescent="0.5">
      <c r="A113">
        <v>207</v>
      </c>
      <c r="B113">
        <v>3660</v>
      </c>
      <c r="C113">
        <v>19</v>
      </c>
      <c r="D113" s="1" t="s">
        <v>20</v>
      </c>
      <c r="E113">
        <v>20140801</v>
      </c>
      <c r="F113" s="1" t="s">
        <v>13</v>
      </c>
      <c r="G113">
        <v>20200731</v>
      </c>
      <c r="H113">
        <v>365</v>
      </c>
      <c r="I113" s="1" t="s">
        <v>14</v>
      </c>
      <c r="J113" s="1" t="s">
        <v>14</v>
      </c>
      <c r="K113" s="1" t="s">
        <v>14</v>
      </c>
      <c r="L113" s="1" t="s">
        <v>14</v>
      </c>
    </row>
    <row r="114" spans="1:12" x14ac:dyDescent="0.5">
      <c r="A114">
        <v>209</v>
      </c>
      <c r="B114">
        <v>3660</v>
      </c>
      <c r="C114">
        <v>4</v>
      </c>
      <c r="D114" s="1" t="s">
        <v>18</v>
      </c>
      <c r="E114">
        <v>20140801</v>
      </c>
      <c r="F114" s="1" t="s">
        <v>13</v>
      </c>
      <c r="G114">
        <v>20200731</v>
      </c>
      <c r="H114">
        <v>499</v>
      </c>
      <c r="I114" s="1" t="s">
        <v>14</v>
      </c>
      <c r="J114" s="1" t="s">
        <v>14</v>
      </c>
      <c r="K114" s="1" t="s">
        <v>14</v>
      </c>
      <c r="L114" s="1" t="s">
        <v>14</v>
      </c>
    </row>
    <row r="115" spans="1:12" hidden="1" x14ac:dyDescent="0.5">
      <c r="A115">
        <v>210</v>
      </c>
      <c r="B115">
        <v>1880</v>
      </c>
      <c r="C115">
        <v>19</v>
      </c>
      <c r="D115" s="1" t="s">
        <v>20</v>
      </c>
      <c r="E115">
        <v>20141001</v>
      </c>
      <c r="F115" s="1" t="s">
        <v>13</v>
      </c>
      <c r="G115">
        <v>20200930</v>
      </c>
      <c r="H115">
        <v>365</v>
      </c>
      <c r="I115" s="1" t="s">
        <v>14</v>
      </c>
      <c r="J115" s="1" t="s">
        <v>14</v>
      </c>
      <c r="K115" s="1" t="s">
        <v>14</v>
      </c>
      <c r="L115" s="1" t="s">
        <v>14</v>
      </c>
    </row>
    <row r="116" spans="1:12" hidden="1" x14ac:dyDescent="0.5">
      <c r="A116">
        <v>211</v>
      </c>
      <c r="B116">
        <v>1880</v>
      </c>
      <c r="C116">
        <v>4</v>
      </c>
      <c r="D116" s="1" t="s">
        <v>34</v>
      </c>
      <c r="E116">
        <v>20141001</v>
      </c>
      <c r="F116" s="1" t="s">
        <v>13</v>
      </c>
      <c r="G116">
        <v>20200930</v>
      </c>
      <c r="H116">
        <v>720</v>
      </c>
      <c r="I116" s="1" t="s">
        <v>14</v>
      </c>
      <c r="J116" s="1" t="s">
        <v>14</v>
      </c>
      <c r="K116" s="1" t="s">
        <v>14</v>
      </c>
      <c r="L116" s="1" t="s">
        <v>14</v>
      </c>
    </row>
    <row r="117" spans="1:12" hidden="1" x14ac:dyDescent="0.5">
      <c r="A117">
        <v>213</v>
      </c>
      <c r="B117">
        <v>380</v>
      </c>
      <c r="C117">
        <v>19</v>
      </c>
      <c r="D117" s="1" t="s">
        <v>20</v>
      </c>
      <c r="E117">
        <v>20150101</v>
      </c>
      <c r="F117" s="1" t="s">
        <v>13</v>
      </c>
      <c r="G117">
        <v>20210131</v>
      </c>
      <c r="H117">
        <v>275</v>
      </c>
      <c r="I117" s="1" t="s">
        <v>14</v>
      </c>
      <c r="J117" s="1" t="s">
        <v>14</v>
      </c>
      <c r="K117" s="1" t="s">
        <v>14</v>
      </c>
      <c r="L117" s="1" t="s">
        <v>14</v>
      </c>
    </row>
    <row r="118" spans="1:12" hidden="1" x14ac:dyDescent="0.5">
      <c r="A118">
        <v>214</v>
      </c>
      <c r="B118">
        <v>380</v>
      </c>
      <c r="C118">
        <v>4</v>
      </c>
      <c r="D118" s="1" t="s">
        <v>12</v>
      </c>
      <c r="E118">
        <v>20150101</v>
      </c>
      <c r="F118" s="1" t="s">
        <v>13</v>
      </c>
      <c r="G118">
        <v>20210131</v>
      </c>
      <c r="H118">
        <v>599</v>
      </c>
      <c r="I118" s="1" t="s">
        <v>14</v>
      </c>
      <c r="J118" s="1" t="s">
        <v>14</v>
      </c>
      <c r="K118" s="1" t="s">
        <v>14</v>
      </c>
      <c r="L118" s="1" t="s">
        <v>14</v>
      </c>
    </row>
    <row r="119" spans="1:12" hidden="1" x14ac:dyDescent="0.5">
      <c r="A119">
        <v>215</v>
      </c>
      <c r="B119">
        <v>380</v>
      </c>
      <c r="C119">
        <v>4</v>
      </c>
      <c r="D119" s="1" t="s">
        <v>37</v>
      </c>
      <c r="E119">
        <v>20150101</v>
      </c>
      <c r="F119" s="1" t="s">
        <v>13</v>
      </c>
      <c r="G119">
        <v>20210131</v>
      </c>
      <c r="H119">
        <v>200</v>
      </c>
      <c r="I119" s="1" t="s">
        <v>14</v>
      </c>
      <c r="J119" s="1" t="s">
        <v>14</v>
      </c>
      <c r="K119" s="1" t="s">
        <v>14</v>
      </c>
      <c r="L119" s="1" t="s">
        <v>14</v>
      </c>
    </row>
    <row r="120" spans="1:12" hidden="1" x14ac:dyDescent="0.5">
      <c r="A120">
        <v>216</v>
      </c>
      <c r="B120">
        <v>380</v>
      </c>
      <c r="C120">
        <v>1</v>
      </c>
      <c r="D120" s="1" t="s">
        <v>16</v>
      </c>
      <c r="E120">
        <v>20150101</v>
      </c>
      <c r="F120" s="1" t="s">
        <v>13</v>
      </c>
      <c r="G120">
        <v>20210131</v>
      </c>
      <c r="H120">
        <v>360</v>
      </c>
      <c r="I120" s="1" t="s">
        <v>14</v>
      </c>
      <c r="J120" s="1" t="s">
        <v>14</v>
      </c>
      <c r="K120" s="1" t="s">
        <v>14</v>
      </c>
      <c r="L120" s="1" t="s">
        <v>14</v>
      </c>
    </row>
    <row r="121" spans="1:12" hidden="1" x14ac:dyDescent="0.5">
      <c r="A121">
        <v>217</v>
      </c>
      <c r="B121">
        <v>380</v>
      </c>
      <c r="C121">
        <v>14</v>
      </c>
      <c r="D121" s="1" t="s">
        <v>30</v>
      </c>
      <c r="E121">
        <v>20150101</v>
      </c>
      <c r="F121" s="1" t="s">
        <v>13</v>
      </c>
      <c r="G121">
        <v>20210131</v>
      </c>
      <c r="H121">
        <v>360</v>
      </c>
      <c r="I121" s="1" t="s">
        <v>14</v>
      </c>
      <c r="J121" s="1" t="s">
        <v>14</v>
      </c>
      <c r="K121" s="1" t="s">
        <v>14</v>
      </c>
      <c r="L121" s="1" t="s">
        <v>14</v>
      </c>
    </row>
    <row r="122" spans="1:12" hidden="1" x14ac:dyDescent="0.5">
      <c r="A122">
        <v>218</v>
      </c>
      <c r="B122">
        <v>380</v>
      </c>
      <c r="C122">
        <v>18</v>
      </c>
      <c r="D122" s="1" t="s">
        <v>15</v>
      </c>
      <c r="E122">
        <v>20150101</v>
      </c>
      <c r="F122" s="1" t="s">
        <v>13</v>
      </c>
      <c r="G122">
        <v>20210131</v>
      </c>
      <c r="H122">
        <v>360</v>
      </c>
      <c r="I122" s="1" t="s">
        <v>14</v>
      </c>
      <c r="J122" s="1" t="s">
        <v>14</v>
      </c>
      <c r="K122" s="1" t="s">
        <v>14</v>
      </c>
      <c r="L122" s="1" t="s">
        <v>14</v>
      </c>
    </row>
    <row r="123" spans="1:12" hidden="1" x14ac:dyDescent="0.5">
      <c r="A123">
        <v>219</v>
      </c>
      <c r="B123">
        <v>2900</v>
      </c>
      <c r="C123">
        <v>19</v>
      </c>
      <c r="D123" s="1" t="s">
        <v>20</v>
      </c>
      <c r="E123">
        <v>20150101</v>
      </c>
      <c r="F123" s="1" t="s">
        <v>13</v>
      </c>
      <c r="G123">
        <v>20201231</v>
      </c>
      <c r="H123">
        <v>365</v>
      </c>
      <c r="I123" s="1" t="s">
        <v>44</v>
      </c>
      <c r="J123" s="1" t="s">
        <v>14</v>
      </c>
      <c r="K123" s="1" t="s">
        <v>14</v>
      </c>
      <c r="L123" s="1" t="s">
        <v>14</v>
      </c>
    </row>
    <row r="124" spans="1:12" hidden="1" x14ac:dyDescent="0.5">
      <c r="A124">
        <v>220</v>
      </c>
      <c r="B124">
        <v>2900</v>
      </c>
      <c r="C124">
        <v>14</v>
      </c>
      <c r="D124" s="1" t="s">
        <v>30</v>
      </c>
      <c r="E124">
        <v>20150101</v>
      </c>
      <c r="F124" s="1" t="s">
        <v>13</v>
      </c>
      <c r="G124">
        <v>20160228</v>
      </c>
      <c r="H124">
        <v>360</v>
      </c>
      <c r="I124" s="1" t="s">
        <v>14</v>
      </c>
      <c r="J124" s="1" t="s">
        <v>14</v>
      </c>
      <c r="K124" s="1" t="s">
        <v>14</v>
      </c>
      <c r="L124" s="1" t="s">
        <v>14</v>
      </c>
    </row>
    <row r="125" spans="1:12" hidden="1" x14ac:dyDescent="0.5">
      <c r="A125">
        <v>221</v>
      </c>
      <c r="B125">
        <v>2900</v>
      </c>
      <c r="C125">
        <v>18</v>
      </c>
      <c r="D125" s="1" t="s">
        <v>15</v>
      </c>
      <c r="E125">
        <v>20150101</v>
      </c>
      <c r="F125" s="1" t="s">
        <v>13</v>
      </c>
      <c r="G125">
        <v>20201231</v>
      </c>
      <c r="H125">
        <v>360</v>
      </c>
      <c r="I125" s="1" t="s">
        <v>14</v>
      </c>
      <c r="J125" s="1" t="s">
        <v>14</v>
      </c>
      <c r="K125" s="1" t="s">
        <v>14</v>
      </c>
      <c r="L125" s="1" t="s">
        <v>14</v>
      </c>
    </row>
    <row r="126" spans="1:12" hidden="1" x14ac:dyDescent="0.5">
      <c r="A126">
        <v>222</v>
      </c>
      <c r="B126">
        <v>2900</v>
      </c>
      <c r="C126">
        <v>4</v>
      </c>
      <c r="D126" s="1" t="s">
        <v>12</v>
      </c>
      <c r="E126">
        <v>20150101</v>
      </c>
      <c r="F126" s="1" t="s">
        <v>13</v>
      </c>
      <c r="G126">
        <v>20201231</v>
      </c>
      <c r="H126">
        <v>720</v>
      </c>
      <c r="I126" s="1" t="s">
        <v>14</v>
      </c>
      <c r="J126" s="1" t="s">
        <v>14</v>
      </c>
      <c r="K126" s="1" t="s">
        <v>14</v>
      </c>
      <c r="L126" s="1" t="s">
        <v>14</v>
      </c>
    </row>
    <row r="127" spans="1:12" hidden="1" x14ac:dyDescent="0.5">
      <c r="A127">
        <v>225</v>
      </c>
      <c r="B127">
        <v>851</v>
      </c>
      <c r="C127">
        <v>18</v>
      </c>
      <c r="D127" s="1" t="s">
        <v>15</v>
      </c>
      <c r="E127">
        <v>20150201</v>
      </c>
      <c r="F127" s="1" t="s">
        <v>13</v>
      </c>
      <c r="G127">
        <v>20210228</v>
      </c>
      <c r="H127">
        <v>360</v>
      </c>
      <c r="I127" s="1" t="s">
        <v>45</v>
      </c>
      <c r="J127" s="1" t="s">
        <v>14</v>
      </c>
      <c r="K127" s="1" t="s">
        <v>14</v>
      </c>
      <c r="L127" s="1" t="s">
        <v>14</v>
      </c>
    </row>
    <row r="128" spans="1:12" hidden="1" x14ac:dyDescent="0.5">
      <c r="A128">
        <v>226</v>
      </c>
      <c r="B128">
        <v>851</v>
      </c>
      <c r="C128">
        <v>1</v>
      </c>
      <c r="D128" s="1" t="s">
        <v>16</v>
      </c>
      <c r="E128">
        <v>20150201</v>
      </c>
      <c r="F128" s="1" t="s">
        <v>13</v>
      </c>
      <c r="G128">
        <v>20210228</v>
      </c>
      <c r="H128">
        <v>360</v>
      </c>
      <c r="I128" s="1" t="s">
        <v>45</v>
      </c>
      <c r="J128" s="1" t="s">
        <v>14</v>
      </c>
      <c r="K128" s="1" t="s">
        <v>14</v>
      </c>
      <c r="L128" s="1" t="s">
        <v>14</v>
      </c>
    </row>
    <row r="129" spans="1:12" hidden="1" x14ac:dyDescent="0.5">
      <c r="A129">
        <v>227</v>
      </c>
      <c r="B129">
        <v>851</v>
      </c>
      <c r="C129">
        <v>14</v>
      </c>
      <c r="D129" s="1" t="s">
        <v>30</v>
      </c>
      <c r="E129">
        <v>20150201</v>
      </c>
      <c r="F129" s="1" t="s">
        <v>13</v>
      </c>
      <c r="G129">
        <v>20210228</v>
      </c>
      <c r="H129">
        <v>360</v>
      </c>
      <c r="I129" s="1" t="s">
        <v>45</v>
      </c>
      <c r="J129" s="1" t="s">
        <v>14</v>
      </c>
      <c r="K129" s="1" t="s">
        <v>14</v>
      </c>
      <c r="L129" s="1" t="s">
        <v>14</v>
      </c>
    </row>
    <row r="130" spans="1:12" hidden="1" x14ac:dyDescent="0.5">
      <c r="A130">
        <v>228</v>
      </c>
      <c r="B130">
        <v>851</v>
      </c>
      <c r="C130">
        <v>19</v>
      </c>
      <c r="D130" s="1" t="s">
        <v>20</v>
      </c>
      <c r="E130">
        <v>20150201</v>
      </c>
      <c r="F130" s="1" t="s">
        <v>13</v>
      </c>
      <c r="G130">
        <v>20210228</v>
      </c>
      <c r="H130">
        <v>275</v>
      </c>
      <c r="I130" s="1" t="s">
        <v>45</v>
      </c>
      <c r="J130" s="1" t="s">
        <v>14</v>
      </c>
      <c r="K130" s="1" t="s">
        <v>14</v>
      </c>
      <c r="L130" s="1" t="s">
        <v>14</v>
      </c>
    </row>
    <row r="131" spans="1:12" x14ac:dyDescent="0.5">
      <c r="A131">
        <v>229</v>
      </c>
      <c r="B131">
        <v>3025</v>
      </c>
      <c r="C131">
        <v>4</v>
      </c>
      <c r="D131" s="1" t="s">
        <v>37</v>
      </c>
      <c r="E131">
        <v>0</v>
      </c>
      <c r="F131" s="1" t="s">
        <v>13</v>
      </c>
      <c r="G131">
        <v>20200731</v>
      </c>
      <c r="H131">
        <v>200</v>
      </c>
      <c r="I131" s="1" t="s">
        <v>14</v>
      </c>
      <c r="J131" s="1" t="s">
        <v>14</v>
      </c>
      <c r="K131" s="1" t="s">
        <v>14</v>
      </c>
      <c r="L131" s="1" t="s">
        <v>14</v>
      </c>
    </row>
    <row r="132" spans="1:12" x14ac:dyDescent="0.5">
      <c r="A132">
        <v>230</v>
      </c>
      <c r="B132">
        <v>1478</v>
      </c>
      <c r="C132">
        <v>4</v>
      </c>
      <c r="D132" s="1" t="s">
        <v>37</v>
      </c>
      <c r="E132">
        <v>20150312</v>
      </c>
      <c r="F132" s="1" t="s">
        <v>13</v>
      </c>
      <c r="G132">
        <v>20200731</v>
      </c>
      <c r="H132">
        <v>200</v>
      </c>
      <c r="I132" s="1" t="s">
        <v>14</v>
      </c>
      <c r="J132" s="1" t="s">
        <v>14</v>
      </c>
      <c r="K132" s="1" t="s">
        <v>14</v>
      </c>
      <c r="L132" s="1" t="s">
        <v>14</v>
      </c>
    </row>
    <row r="133" spans="1:12" hidden="1" x14ac:dyDescent="0.5">
      <c r="A133">
        <v>231</v>
      </c>
      <c r="B133">
        <v>286</v>
      </c>
      <c r="C133">
        <v>4</v>
      </c>
      <c r="D133" s="1" t="s">
        <v>37</v>
      </c>
      <c r="E133">
        <v>20150408</v>
      </c>
      <c r="F133" s="1" t="s">
        <v>13</v>
      </c>
      <c r="G133">
        <v>20201231</v>
      </c>
      <c r="H133">
        <v>200</v>
      </c>
      <c r="I133" s="1" t="s">
        <v>14</v>
      </c>
      <c r="J133" s="1" t="s">
        <v>14</v>
      </c>
      <c r="K133" s="1" t="s">
        <v>14</v>
      </c>
      <c r="L133" s="1" t="s">
        <v>14</v>
      </c>
    </row>
    <row r="134" spans="1:12" x14ac:dyDescent="0.5">
      <c r="A134">
        <v>232</v>
      </c>
      <c r="B134">
        <v>3660</v>
      </c>
      <c r="C134">
        <v>26</v>
      </c>
      <c r="D134" s="1" t="s">
        <v>46</v>
      </c>
      <c r="E134">
        <v>20150430</v>
      </c>
      <c r="F134" s="1" t="s">
        <v>13</v>
      </c>
      <c r="G134">
        <v>20200731</v>
      </c>
      <c r="H134">
        <v>60</v>
      </c>
      <c r="I134" s="1" t="s">
        <v>47</v>
      </c>
      <c r="J134" s="1" t="s">
        <v>14</v>
      </c>
      <c r="K134" s="1" t="s">
        <v>14</v>
      </c>
      <c r="L134" s="1" t="s">
        <v>14</v>
      </c>
    </row>
    <row r="135" spans="1:12" x14ac:dyDescent="0.5">
      <c r="A135">
        <v>233</v>
      </c>
      <c r="B135">
        <v>3660</v>
      </c>
      <c r="C135">
        <v>26</v>
      </c>
      <c r="D135" s="1" t="s">
        <v>46</v>
      </c>
      <c r="E135">
        <v>20150514</v>
      </c>
      <c r="F135" s="1" t="s">
        <v>13</v>
      </c>
      <c r="G135">
        <v>20200731</v>
      </c>
      <c r="H135">
        <v>60</v>
      </c>
      <c r="I135" s="1" t="s">
        <v>48</v>
      </c>
      <c r="J135" s="1" t="s">
        <v>14</v>
      </c>
      <c r="K135" s="1" t="s">
        <v>14</v>
      </c>
      <c r="L135" s="1" t="s">
        <v>14</v>
      </c>
    </row>
    <row r="136" spans="1:12" hidden="1" x14ac:dyDescent="0.5">
      <c r="A136">
        <v>234</v>
      </c>
      <c r="B136">
        <v>3431</v>
      </c>
      <c r="C136">
        <v>26</v>
      </c>
      <c r="D136" s="1" t="s">
        <v>46</v>
      </c>
      <c r="E136">
        <v>20150430</v>
      </c>
      <c r="F136" s="1" t="s">
        <v>13</v>
      </c>
      <c r="G136">
        <v>20210331</v>
      </c>
      <c r="H136">
        <v>60</v>
      </c>
      <c r="I136" s="1" t="s">
        <v>14</v>
      </c>
      <c r="J136" s="1" t="s">
        <v>14</v>
      </c>
      <c r="K136" s="1" t="s">
        <v>14</v>
      </c>
      <c r="L136" s="1" t="s">
        <v>14</v>
      </c>
    </row>
    <row r="137" spans="1:12" hidden="1" x14ac:dyDescent="0.5">
      <c r="A137">
        <v>235</v>
      </c>
      <c r="B137">
        <v>918</v>
      </c>
      <c r="C137">
        <v>26</v>
      </c>
      <c r="D137" s="1" t="s">
        <v>46</v>
      </c>
      <c r="E137">
        <v>20150514</v>
      </c>
      <c r="F137" s="1" t="s">
        <v>13</v>
      </c>
      <c r="G137">
        <v>20210331</v>
      </c>
      <c r="H137">
        <v>60</v>
      </c>
      <c r="I137" s="1" t="s">
        <v>14</v>
      </c>
      <c r="J137" s="1" t="s">
        <v>14</v>
      </c>
      <c r="K137" s="1" t="s">
        <v>14</v>
      </c>
      <c r="L137" s="1" t="s">
        <v>14</v>
      </c>
    </row>
    <row r="138" spans="1:12" x14ac:dyDescent="0.5">
      <c r="A138">
        <v>236</v>
      </c>
      <c r="B138">
        <v>3660</v>
      </c>
      <c r="C138">
        <v>4</v>
      </c>
      <c r="D138" s="1" t="s">
        <v>37</v>
      </c>
      <c r="E138">
        <v>0</v>
      </c>
      <c r="F138" s="1" t="s">
        <v>13</v>
      </c>
      <c r="G138">
        <v>20200731</v>
      </c>
      <c r="H138">
        <v>200</v>
      </c>
      <c r="I138" s="1" t="s">
        <v>14</v>
      </c>
      <c r="J138" s="1" t="s">
        <v>14</v>
      </c>
      <c r="K138" s="1" t="s">
        <v>14</v>
      </c>
      <c r="L138" s="1" t="s">
        <v>14</v>
      </c>
    </row>
    <row r="139" spans="1:12" hidden="1" x14ac:dyDescent="0.5">
      <c r="A139">
        <v>237</v>
      </c>
      <c r="B139">
        <v>3045</v>
      </c>
      <c r="C139">
        <v>4</v>
      </c>
      <c r="D139" s="1" t="s">
        <v>37</v>
      </c>
      <c r="E139">
        <v>0</v>
      </c>
      <c r="F139" s="1" t="s">
        <v>13</v>
      </c>
      <c r="G139">
        <v>20200831</v>
      </c>
      <c r="H139">
        <v>200</v>
      </c>
      <c r="I139" s="1" t="s">
        <v>14</v>
      </c>
      <c r="J139" s="1" t="s">
        <v>14</v>
      </c>
      <c r="K139" s="1" t="s">
        <v>14</v>
      </c>
      <c r="L139" s="1" t="s">
        <v>14</v>
      </c>
    </row>
    <row r="140" spans="1:12" hidden="1" x14ac:dyDescent="0.5">
      <c r="A140">
        <v>239</v>
      </c>
      <c r="B140">
        <v>4560</v>
      </c>
      <c r="C140">
        <v>19</v>
      </c>
      <c r="D140" s="1" t="s">
        <v>20</v>
      </c>
      <c r="E140">
        <v>20151201</v>
      </c>
      <c r="F140" s="1" t="s">
        <v>13</v>
      </c>
      <c r="G140">
        <v>20171231</v>
      </c>
      <c r="H140">
        <v>275</v>
      </c>
      <c r="I140" s="1" t="s">
        <v>14</v>
      </c>
      <c r="J140" s="1" t="s">
        <v>14</v>
      </c>
      <c r="K140" s="1" t="s">
        <v>14</v>
      </c>
      <c r="L140" s="1" t="s">
        <v>14</v>
      </c>
    </row>
    <row r="141" spans="1:12" hidden="1" x14ac:dyDescent="0.5">
      <c r="A141">
        <v>240</v>
      </c>
      <c r="B141">
        <v>4560</v>
      </c>
      <c r="C141">
        <v>14</v>
      </c>
      <c r="D141" s="1" t="s">
        <v>30</v>
      </c>
      <c r="E141">
        <v>20151201</v>
      </c>
      <c r="F141" s="1" t="s">
        <v>13</v>
      </c>
      <c r="G141">
        <v>20171231</v>
      </c>
      <c r="H141">
        <v>360</v>
      </c>
      <c r="I141" s="1" t="s">
        <v>14</v>
      </c>
      <c r="J141" s="1" t="s">
        <v>14</v>
      </c>
      <c r="K141" s="1" t="s">
        <v>14</v>
      </c>
      <c r="L141" s="1" t="s">
        <v>14</v>
      </c>
    </row>
    <row r="142" spans="1:12" hidden="1" x14ac:dyDescent="0.5">
      <c r="A142">
        <v>241</v>
      </c>
      <c r="B142">
        <v>1615</v>
      </c>
      <c r="C142">
        <v>19</v>
      </c>
      <c r="D142" s="1" t="s">
        <v>20</v>
      </c>
      <c r="E142">
        <v>20151201</v>
      </c>
      <c r="F142" s="1" t="s">
        <v>13</v>
      </c>
      <c r="G142">
        <v>20201130</v>
      </c>
      <c r="H142">
        <v>275</v>
      </c>
      <c r="I142" s="1" t="s">
        <v>14</v>
      </c>
      <c r="J142" s="1" t="s">
        <v>14</v>
      </c>
      <c r="K142" s="1" t="s">
        <v>14</v>
      </c>
      <c r="L142" s="1" t="s">
        <v>14</v>
      </c>
    </row>
    <row r="143" spans="1:12" hidden="1" x14ac:dyDescent="0.5">
      <c r="A143">
        <v>242</v>
      </c>
      <c r="B143">
        <v>1615</v>
      </c>
      <c r="C143">
        <v>4</v>
      </c>
      <c r="D143" s="1" t="s">
        <v>18</v>
      </c>
      <c r="E143">
        <v>20151201</v>
      </c>
      <c r="F143" s="1" t="s">
        <v>13</v>
      </c>
      <c r="G143">
        <v>20201130</v>
      </c>
      <c r="H143">
        <v>499</v>
      </c>
      <c r="I143" s="1" t="s">
        <v>14</v>
      </c>
      <c r="J143" s="1" t="s">
        <v>14</v>
      </c>
      <c r="K143" s="1" t="s">
        <v>14</v>
      </c>
      <c r="L143" s="1" t="s">
        <v>14</v>
      </c>
    </row>
    <row r="144" spans="1:12" hidden="1" x14ac:dyDescent="0.5">
      <c r="A144">
        <v>243</v>
      </c>
      <c r="B144">
        <v>780</v>
      </c>
      <c r="C144">
        <v>19</v>
      </c>
      <c r="D144" s="1" t="s">
        <v>20</v>
      </c>
      <c r="E144">
        <v>20160101</v>
      </c>
      <c r="F144" s="1" t="s">
        <v>13</v>
      </c>
      <c r="G144">
        <v>20201231</v>
      </c>
      <c r="H144">
        <v>275</v>
      </c>
      <c r="I144" s="1" t="s">
        <v>14</v>
      </c>
      <c r="J144" s="1" t="s">
        <v>14</v>
      </c>
      <c r="K144" s="1" t="s">
        <v>14</v>
      </c>
      <c r="L144" s="1" t="s">
        <v>14</v>
      </c>
    </row>
    <row r="145" spans="1:12" hidden="1" x14ac:dyDescent="0.5">
      <c r="A145">
        <v>244</v>
      </c>
      <c r="B145">
        <v>780</v>
      </c>
      <c r="C145">
        <v>14</v>
      </c>
      <c r="D145" s="1" t="s">
        <v>30</v>
      </c>
      <c r="E145">
        <v>20160101</v>
      </c>
      <c r="F145" s="1" t="s">
        <v>13</v>
      </c>
      <c r="G145">
        <v>20201231</v>
      </c>
      <c r="H145">
        <v>360</v>
      </c>
      <c r="I145" s="1" t="s">
        <v>14</v>
      </c>
      <c r="J145" s="1" t="s">
        <v>14</v>
      </c>
      <c r="K145" s="1" t="s">
        <v>14</v>
      </c>
      <c r="L145" s="1" t="s">
        <v>14</v>
      </c>
    </row>
    <row r="146" spans="1:12" hidden="1" x14ac:dyDescent="0.5">
      <c r="A146">
        <v>245</v>
      </c>
      <c r="B146">
        <v>700</v>
      </c>
      <c r="C146">
        <v>19</v>
      </c>
      <c r="D146" s="1" t="s">
        <v>20</v>
      </c>
      <c r="E146">
        <v>20160101</v>
      </c>
      <c r="F146" s="1" t="s">
        <v>13</v>
      </c>
      <c r="G146">
        <v>20201231</v>
      </c>
      <c r="H146">
        <v>545</v>
      </c>
      <c r="I146" s="1" t="s">
        <v>14</v>
      </c>
      <c r="J146" s="1" t="s">
        <v>14</v>
      </c>
      <c r="K146" s="1" t="s">
        <v>14</v>
      </c>
      <c r="L146" s="1" t="s">
        <v>14</v>
      </c>
    </row>
    <row r="147" spans="1:12" hidden="1" x14ac:dyDescent="0.5">
      <c r="A147">
        <v>246</v>
      </c>
      <c r="B147">
        <v>700</v>
      </c>
      <c r="C147">
        <v>18</v>
      </c>
      <c r="D147" s="1" t="s">
        <v>15</v>
      </c>
      <c r="E147">
        <v>20160101</v>
      </c>
      <c r="F147" s="1" t="s">
        <v>13</v>
      </c>
      <c r="G147">
        <v>20201231</v>
      </c>
      <c r="H147">
        <v>360</v>
      </c>
      <c r="I147" s="1" t="s">
        <v>14</v>
      </c>
      <c r="J147" s="1" t="s">
        <v>14</v>
      </c>
      <c r="K147" s="1" t="s">
        <v>14</v>
      </c>
      <c r="L147" s="1" t="s">
        <v>14</v>
      </c>
    </row>
    <row r="148" spans="1:12" hidden="1" x14ac:dyDescent="0.5">
      <c r="A148">
        <v>247</v>
      </c>
      <c r="B148">
        <v>700</v>
      </c>
      <c r="C148">
        <v>14</v>
      </c>
      <c r="D148" s="1" t="s">
        <v>30</v>
      </c>
      <c r="E148">
        <v>20160101</v>
      </c>
      <c r="F148" s="1" t="s">
        <v>13</v>
      </c>
      <c r="G148">
        <v>20201231</v>
      </c>
      <c r="H148">
        <v>360</v>
      </c>
      <c r="I148" s="1" t="s">
        <v>14</v>
      </c>
      <c r="J148" s="1" t="s">
        <v>14</v>
      </c>
      <c r="K148" s="1" t="s">
        <v>14</v>
      </c>
      <c r="L148" s="1" t="s">
        <v>14</v>
      </c>
    </row>
    <row r="149" spans="1:12" hidden="1" x14ac:dyDescent="0.5">
      <c r="A149">
        <v>248</v>
      </c>
      <c r="B149">
        <v>700</v>
      </c>
      <c r="C149">
        <v>4</v>
      </c>
      <c r="D149" s="1" t="s">
        <v>12</v>
      </c>
      <c r="E149">
        <v>20160101</v>
      </c>
      <c r="F149" s="1" t="s">
        <v>13</v>
      </c>
      <c r="G149">
        <v>20201231</v>
      </c>
      <c r="H149">
        <v>599</v>
      </c>
      <c r="I149" s="1" t="s">
        <v>14</v>
      </c>
      <c r="J149" s="1" t="s">
        <v>14</v>
      </c>
      <c r="K149" s="1" t="s">
        <v>14</v>
      </c>
      <c r="L149" s="1" t="s">
        <v>14</v>
      </c>
    </row>
    <row r="150" spans="1:12" hidden="1" x14ac:dyDescent="0.5">
      <c r="A150">
        <v>249</v>
      </c>
      <c r="B150">
        <v>1870</v>
      </c>
      <c r="C150">
        <v>19</v>
      </c>
      <c r="D150" s="1" t="s">
        <v>20</v>
      </c>
      <c r="E150">
        <v>20160101</v>
      </c>
      <c r="F150" s="1" t="s">
        <v>13</v>
      </c>
      <c r="G150">
        <v>20161231</v>
      </c>
      <c r="H150">
        <v>275</v>
      </c>
      <c r="I150" s="1" t="s">
        <v>49</v>
      </c>
      <c r="J150" s="1" t="s">
        <v>14</v>
      </c>
      <c r="K150" s="1" t="s">
        <v>14</v>
      </c>
      <c r="L150" s="1" t="s">
        <v>14</v>
      </c>
    </row>
    <row r="151" spans="1:12" hidden="1" x14ac:dyDescent="0.5">
      <c r="A151">
        <v>250</v>
      </c>
      <c r="B151">
        <v>1870</v>
      </c>
      <c r="C151">
        <v>14</v>
      </c>
      <c r="D151" s="1" t="s">
        <v>30</v>
      </c>
      <c r="E151">
        <v>20160101</v>
      </c>
      <c r="F151" s="1" t="s">
        <v>13</v>
      </c>
      <c r="G151">
        <v>20161231</v>
      </c>
      <c r="H151">
        <v>360</v>
      </c>
      <c r="I151" s="1" t="s">
        <v>49</v>
      </c>
      <c r="J151" s="1" t="s">
        <v>14</v>
      </c>
      <c r="K151" s="1" t="s">
        <v>14</v>
      </c>
      <c r="L151" s="1" t="s">
        <v>14</v>
      </c>
    </row>
    <row r="152" spans="1:12" hidden="1" x14ac:dyDescent="0.5">
      <c r="A152">
        <v>251</v>
      </c>
      <c r="B152">
        <v>4245</v>
      </c>
      <c r="C152">
        <v>4</v>
      </c>
      <c r="D152" s="1" t="s">
        <v>37</v>
      </c>
      <c r="E152">
        <v>20160501</v>
      </c>
      <c r="F152" s="1" t="s">
        <v>13</v>
      </c>
      <c r="G152">
        <v>20210331</v>
      </c>
      <c r="H152">
        <v>200</v>
      </c>
      <c r="I152" s="1" t="s">
        <v>14</v>
      </c>
      <c r="J152" s="1" t="s">
        <v>14</v>
      </c>
      <c r="K152" s="1" t="s">
        <v>14</v>
      </c>
      <c r="L152" s="1" t="s">
        <v>14</v>
      </c>
    </row>
    <row r="153" spans="1:12" hidden="1" x14ac:dyDescent="0.5">
      <c r="A153">
        <v>252</v>
      </c>
      <c r="B153">
        <v>760</v>
      </c>
      <c r="C153">
        <v>19</v>
      </c>
      <c r="D153" s="1" t="s">
        <v>20</v>
      </c>
      <c r="E153">
        <v>20160501</v>
      </c>
      <c r="F153" s="1" t="s">
        <v>13</v>
      </c>
      <c r="G153">
        <v>20180430</v>
      </c>
      <c r="H153">
        <v>275</v>
      </c>
      <c r="I153" s="1" t="s">
        <v>14</v>
      </c>
      <c r="J153" s="1" t="s">
        <v>14</v>
      </c>
      <c r="K153" s="1" t="s">
        <v>14</v>
      </c>
      <c r="L153" s="1" t="s">
        <v>14</v>
      </c>
    </row>
    <row r="154" spans="1:12" hidden="1" x14ac:dyDescent="0.5">
      <c r="A154">
        <v>253</v>
      </c>
      <c r="B154">
        <v>760</v>
      </c>
      <c r="C154">
        <v>1</v>
      </c>
      <c r="D154" s="1" t="s">
        <v>16</v>
      </c>
      <c r="E154">
        <v>20160501</v>
      </c>
      <c r="F154" s="1" t="s">
        <v>13</v>
      </c>
      <c r="G154">
        <v>20180430</v>
      </c>
      <c r="H154">
        <v>495</v>
      </c>
      <c r="I154" s="1" t="s">
        <v>14</v>
      </c>
      <c r="J154" s="1" t="s">
        <v>14</v>
      </c>
      <c r="K154" s="1" t="s">
        <v>14</v>
      </c>
      <c r="L154" s="1" t="s">
        <v>14</v>
      </c>
    </row>
    <row r="155" spans="1:12" hidden="1" x14ac:dyDescent="0.5">
      <c r="A155">
        <v>254</v>
      </c>
      <c r="B155">
        <v>760</v>
      </c>
      <c r="C155">
        <v>14</v>
      </c>
      <c r="D155" s="1" t="s">
        <v>30</v>
      </c>
      <c r="E155">
        <v>20160501</v>
      </c>
      <c r="F155" s="1" t="s">
        <v>13</v>
      </c>
      <c r="G155">
        <v>20180430</v>
      </c>
      <c r="H155">
        <v>360</v>
      </c>
      <c r="I155" s="1" t="s">
        <v>14</v>
      </c>
      <c r="J155" s="1" t="s">
        <v>14</v>
      </c>
      <c r="K155" s="1" t="s">
        <v>14</v>
      </c>
      <c r="L155" s="1" t="s">
        <v>14</v>
      </c>
    </row>
    <row r="156" spans="1:12" hidden="1" x14ac:dyDescent="0.5">
      <c r="A156">
        <v>255</v>
      </c>
      <c r="B156">
        <v>465</v>
      </c>
      <c r="C156">
        <v>4</v>
      </c>
      <c r="D156" s="1" t="s">
        <v>37</v>
      </c>
      <c r="E156">
        <v>20160719</v>
      </c>
      <c r="F156" s="1" t="s">
        <v>13</v>
      </c>
      <c r="G156">
        <v>20210228</v>
      </c>
      <c r="H156">
        <v>200</v>
      </c>
      <c r="I156" s="1" t="s">
        <v>14</v>
      </c>
      <c r="J156" s="1" t="s">
        <v>14</v>
      </c>
      <c r="K156" s="1" t="s">
        <v>14</v>
      </c>
      <c r="L156" s="1" t="s">
        <v>14</v>
      </c>
    </row>
    <row r="157" spans="1:12" hidden="1" x14ac:dyDescent="0.5">
      <c r="A157">
        <v>256</v>
      </c>
      <c r="B157">
        <v>3979</v>
      </c>
      <c r="C157">
        <v>1</v>
      </c>
      <c r="D157" s="1" t="s">
        <v>16</v>
      </c>
      <c r="E157">
        <v>20160701</v>
      </c>
      <c r="F157" s="1" t="s">
        <v>13</v>
      </c>
      <c r="G157">
        <v>20200630</v>
      </c>
      <c r="H157">
        <v>360</v>
      </c>
      <c r="I157" s="1" t="s">
        <v>14</v>
      </c>
      <c r="J157" s="1" t="s">
        <v>14</v>
      </c>
      <c r="K157" s="1" t="s">
        <v>14</v>
      </c>
      <c r="L157" s="1" t="s">
        <v>14</v>
      </c>
    </row>
    <row r="158" spans="1:12" hidden="1" x14ac:dyDescent="0.5">
      <c r="A158">
        <v>257</v>
      </c>
      <c r="B158">
        <v>3979</v>
      </c>
      <c r="C158">
        <v>19</v>
      </c>
      <c r="D158" s="1" t="s">
        <v>20</v>
      </c>
      <c r="E158">
        <v>20160701</v>
      </c>
      <c r="F158" s="1" t="s">
        <v>13</v>
      </c>
      <c r="G158">
        <v>20200630</v>
      </c>
      <c r="H158">
        <v>365</v>
      </c>
      <c r="I158" s="1" t="s">
        <v>14</v>
      </c>
      <c r="J158" s="1" t="s">
        <v>14</v>
      </c>
      <c r="K158" s="1" t="s">
        <v>14</v>
      </c>
      <c r="L158" s="1" t="s">
        <v>14</v>
      </c>
    </row>
    <row r="159" spans="1:12" hidden="1" x14ac:dyDescent="0.5">
      <c r="A159">
        <v>258</v>
      </c>
      <c r="B159">
        <v>3979</v>
      </c>
      <c r="C159">
        <v>14</v>
      </c>
      <c r="D159" s="1" t="s">
        <v>30</v>
      </c>
      <c r="E159">
        <v>20160701</v>
      </c>
      <c r="F159" s="1" t="s">
        <v>13</v>
      </c>
      <c r="G159">
        <v>20200630</v>
      </c>
      <c r="H159">
        <v>360</v>
      </c>
      <c r="I159" s="1" t="s">
        <v>14</v>
      </c>
      <c r="J159" s="1" t="s">
        <v>14</v>
      </c>
      <c r="K159" s="1" t="s">
        <v>14</v>
      </c>
      <c r="L159" s="1" t="s">
        <v>14</v>
      </c>
    </row>
    <row r="160" spans="1:12" hidden="1" x14ac:dyDescent="0.5">
      <c r="A160">
        <v>259</v>
      </c>
      <c r="B160">
        <v>2532</v>
      </c>
      <c r="C160">
        <v>4</v>
      </c>
      <c r="D160" s="1" t="s">
        <v>37</v>
      </c>
      <c r="E160">
        <v>20160901</v>
      </c>
      <c r="F160" s="1" t="s">
        <v>13</v>
      </c>
      <c r="G160">
        <v>20201231</v>
      </c>
      <c r="H160">
        <v>200</v>
      </c>
      <c r="I160" s="1" t="s">
        <v>14</v>
      </c>
      <c r="J160" s="1" t="s">
        <v>14</v>
      </c>
      <c r="K160" s="1" t="s">
        <v>14</v>
      </c>
      <c r="L160" s="1" t="s">
        <v>14</v>
      </c>
    </row>
    <row r="161" spans="1:12" hidden="1" x14ac:dyDescent="0.5">
      <c r="A161">
        <v>260</v>
      </c>
      <c r="B161">
        <v>4710</v>
      </c>
      <c r="C161">
        <v>19</v>
      </c>
      <c r="D161" s="1" t="s">
        <v>20</v>
      </c>
      <c r="E161">
        <v>20161001</v>
      </c>
      <c r="F161" s="1" t="s">
        <v>13</v>
      </c>
      <c r="G161">
        <v>20200930</v>
      </c>
      <c r="H161">
        <v>275</v>
      </c>
      <c r="I161" s="1" t="s">
        <v>14</v>
      </c>
      <c r="J161" s="1" t="s">
        <v>14</v>
      </c>
      <c r="K161" s="1" t="s">
        <v>14</v>
      </c>
      <c r="L161" s="1" t="s">
        <v>14</v>
      </c>
    </row>
    <row r="162" spans="1:12" hidden="1" x14ac:dyDescent="0.5">
      <c r="A162">
        <v>261</v>
      </c>
      <c r="B162">
        <v>4710</v>
      </c>
      <c r="C162">
        <v>1</v>
      </c>
      <c r="D162" s="1" t="s">
        <v>16</v>
      </c>
      <c r="E162">
        <v>20161001</v>
      </c>
      <c r="F162" s="1" t="s">
        <v>13</v>
      </c>
      <c r="G162">
        <v>20200930</v>
      </c>
      <c r="H162">
        <v>360</v>
      </c>
      <c r="I162" s="1" t="s">
        <v>14</v>
      </c>
      <c r="J162" s="1" t="s">
        <v>14</v>
      </c>
      <c r="K162" s="1" t="s">
        <v>14</v>
      </c>
      <c r="L162" s="1" t="s">
        <v>14</v>
      </c>
    </row>
    <row r="163" spans="1:12" hidden="1" x14ac:dyDescent="0.5">
      <c r="A163">
        <v>262</v>
      </c>
      <c r="B163">
        <v>4710</v>
      </c>
      <c r="C163">
        <v>1</v>
      </c>
      <c r="D163" s="1" t="s">
        <v>39</v>
      </c>
      <c r="E163">
        <v>20161001</v>
      </c>
      <c r="F163" s="1" t="s">
        <v>13</v>
      </c>
      <c r="G163">
        <v>20200930</v>
      </c>
      <c r="H163">
        <v>120</v>
      </c>
      <c r="I163" s="1" t="s">
        <v>14</v>
      </c>
      <c r="J163" s="1" t="s">
        <v>14</v>
      </c>
      <c r="K163" s="1" t="s">
        <v>14</v>
      </c>
      <c r="L163" s="1" t="s">
        <v>14</v>
      </c>
    </row>
    <row r="164" spans="1:12" hidden="1" x14ac:dyDescent="0.5">
      <c r="A164">
        <v>263</v>
      </c>
      <c r="B164">
        <v>4710</v>
      </c>
      <c r="C164">
        <v>14</v>
      </c>
      <c r="D164" s="1" t="s">
        <v>30</v>
      </c>
      <c r="E164">
        <v>20161001</v>
      </c>
      <c r="F164" s="1" t="s">
        <v>13</v>
      </c>
      <c r="G164">
        <v>20200930</v>
      </c>
      <c r="H164">
        <v>360</v>
      </c>
      <c r="I164" s="1" t="s">
        <v>14</v>
      </c>
      <c r="J164" s="1" t="s">
        <v>14</v>
      </c>
      <c r="K164" s="1" t="s">
        <v>14</v>
      </c>
      <c r="L164" s="1" t="s">
        <v>14</v>
      </c>
    </row>
    <row r="165" spans="1:12" hidden="1" x14ac:dyDescent="0.5">
      <c r="A165">
        <v>264</v>
      </c>
      <c r="B165">
        <v>5535</v>
      </c>
      <c r="C165">
        <v>19</v>
      </c>
      <c r="D165" s="1" t="s">
        <v>20</v>
      </c>
      <c r="E165">
        <v>0</v>
      </c>
      <c r="F165" s="1" t="s">
        <v>13</v>
      </c>
      <c r="G165">
        <v>20201231</v>
      </c>
      <c r="H165">
        <v>0</v>
      </c>
      <c r="I165" s="1" t="s">
        <v>50</v>
      </c>
      <c r="J165" s="1" t="s">
        <v>14</v>
      </c>
      <c r="K165" s="1" t="s">
        <v>14</v>
      </c>
      <c r="L165" s="1" t="s">
        <v>14</v>
      </c>
    </row>
    <row r="166" spans="1:12" hidden="1" x14ac:dyDescent="0.5">
      <c r="A166">
        <v>265</v>
      </c>
      <c r="B166">
        <v>5535</v>
      </c>
      <c r="C166">
        <v>4</v>
      </c>
      <c r="D166" s="1" t="s">
        <v>34</v>
      </c>
      <c r="E166">
        <v>0</v>
      </c>
      <c r="F166" s="1" t="s">
        <v>13</v>
      </c>
      <c r="G166">
        <v>20201231</v>
      </c>
      <c r="H166">
        <v>0</v>
      </c>
      <c r="I166" s="1" t="s">
        <v>50</v>
      </c>
      <c r="J166" s="1" t="s">
        <v>14</v>
      </c>
      <c r="K166" s="1" t="s">
        <v>14</v>
      </c>
      <c r="L166" s="1" t="s">
        <v>14</v>
      </c>
    </row>
    <row r="167" spans="1:12" hidden="1" x14ac:dyDescent="0.5">
      <c r="A167">
        <v>266</v>
      </c>
      <c r="B167">
        <v>5535</v>
      </c>
      <c r="C167">
        <v>1</v>
      </c>
      <c r="D167" s="1" t="s">
        <v>16</v>
      </c>
      <c r="E167">
        <v>0</v>
      </c>
      <c r="F167" s="1" t="s">
        <v>13</v>
      </c>
      <c r="G167">
        <v>0</v>
      </c>
      <c r="H167">
        <v>0</v>
      </c>
      <c r="I167" s="1" t="s">
        <v>50</v>
      </c>
      <c r="J167" s="1" t="s">
        <v>14</v>
      </c>
      <c r="K167" s="1" t="s">
        <v>14</v>
      </c>
      <c r="L167" s="1" t="s">
        <v>14</v>
      </c>
    </row>
    <row r="168" spans="1:12" hidden="1" x14ac:dyDescent="0.5">
      <c r="A168">
        <v>267</v>
      </c>
      <c r="B168">
        <v>5535</v>
      </c>
      <c r="C168">
        <v>18</v>
      </c>
      <c r="D168" s="1" t="s">
        <v>15</v>
      </c>
      <c r="E168">
        <v>0</v>
      </c>
      <c r="F168" s="1" t="s">
        <v>13</v>
      </c>
      <c r="G168">
        <v>20201231</v>
      </c>
      <c r="H168">
        <v>0</v>
      </c>
      <c r="I168" s="1" t="s">
        <v>50</v>
      </c>
      <c r="J168" s="1" t="s">
        <v>14</v>
      </c>
      <c r="K168" s="1" t="s">
        <v>14</v>
      </c>
      <c r="L168" s="1" t="s">
        <v>14</v>
      </c>
    </row>
    <row r="169" spans="1:12" hidden="1" x14ac:dyDescent="0.5">
      <c r="A169">
        <v>268</v>
      </c>
      <c r="B169">
        <v>5535</v>
      </c>
      <c r="C169">
        <v>14</v>
      </c>
      <c r="D169" s="1" t="s">
        <v>30</v>
      </c>
      <c r="E169">
        <v>0</v>
      </c>
      <c r="F169" s="1" t="s">
        <v>13</v>
      </c>
      <c r="G169">
        <v>20201231</v>
      </c>
      <c r="H169">
        <v>0</v>
      </c>
      <c r="I169" s="1" t="s">
        <v>50</v>
      </c>
      <c r="J169" s="1" t="s">
        <v>14</v>
      </c>
      <c r="K169" s="1" t="s">
        <v>14</v>
      </c>
      <c r="L169" s="1" t="s">
        <v>14</v>
      </c>
    </row>
    <row r="170" spans="1:12" hidden="1" x14ac:dyDescent="0.5">
      <c r="A170">
        <v>269</v>
      </c>
      <c r="B170">
        <v>970</v>
      </c>
      <c r="C170">
        <v>1</v>
      </c>
      <c r="D170" s="1" t="s">
        <v>16</v>
      </c>
      <c r="E170">
        <v>0</v>
      </c>
      <c r="F170" s="1" t="s">
        <v>13</v>
      </c>
      <c r="G170">
        <v>20201231</v>
      </c>
      <c r="H170">
        <v>360</v>
      </c>
      <c r="I170" s="1" t="s">
        <v>14</v>
      </c>
      <c r="J170" s="1" t="s">
        <v>14</v>
      </c>
      <c r="K170" s="1" t="s">
        <v>14</v>
      </c>
      <c r="L170" s="1" t="s">
        <v>14</v>
      </c>
    </row>
    <row r="171" spans="1:12" hidden="1" x14ac:dyDescent="0.5">
      <c r="A171">
        <v>270</v>
      </c>
      <c r="B171">
        <v>970</v>
      </c>
      <c r="C171">
        <v>19</v>
      </c>
      <c r="D171" s="1" t="s">
        <v>20</v>
      </c>
      <c r="E171">
        <v>0</v>
      </c>
      <c r="F171" s="1" t="s">
        <v>13</v>
      </c>
      <c r="G171">
        <v>20201231</v>
      </c>
      <c r="H171">
        <v>275</v>
      </c>
      <c r="I171" s="1" t="s">
        <v>14</v>
      </c>
      <c r="J171" s="1" t="s">
        <v>14</v>
      </c>
      <c r="K171" s="1" t="s">
        <v>14</v>
      </c>
      <c r="L171" s="1" t="s">
        <v>14</v>
      </c>
    </row>
    <row r="172" spans="1:12" hidden="1" x14ac:dyDescent="0.5">
      <c r="A172">
        <v>271</v>
      </c>
      <c r="B172">
        <v>970</v>
      </c>
      <c r="C172">
        <v>14</v>
      </c>
      <c r="D172" s="1" t="s">
        <v>30</v>
      </c>
      <c r="E172">
        <v>0</v>
      </c>
      <c r="F172" s="1" t="s">
        <v>13</v>
      </c>
      <c r="G172">
        <v>20201231</v>
      </c>
      <c r="H172">
        <v>360</v>
      </c>
      <c r="I172" s="1" t="s">
        <v>14</v>
      </c>
      <c r="J172" s="1" t="s">
        <v>14</v>
      </c>
      <c r="K172" s="1" t="s">
        <v>14</v>
      </c>
      <c r="L172" s="1" t="s">
        <v>14</v>
      </c>
    </row>
    <row r="173" spans="1:12" hidden="1" x14ac:dyDescent="0.5">
      <c r="A173">
        <v>272</v>
      </c>
      <c r="B173">
        <v>970</v>
      </c>
      <c r="C173">
        <v>18</v>
      </c>
      <c r="D173" s="1" t="s">
        <v>15</v>
      </c>
      <c r="E173">
        <v>0</v>
      </c>
      <c r="F173" s="1" t="s">
        <v>13</v>
      </c>
      <c r="G173">
        <v>20201231</v>
      </c>
      <c r="H173">
        <v>360</v>
      </c>
      <c r="I173" s="1" t="s">
        <v>14</v>
      </c>
      <c r="J173" s="1" t="s">
        <v>14</v>
      </c>
      <c r="K173" s="1" t="s">
        <v>14</v>
      </c>
      <c r="L173" s="1" t="s">
        <v>14</v>
      </c>
    </row>
    <row r="174" spans="1:12" hidden="1" x14ac:dyDescent="0.5">
      <c r="A174">
        <v>274</v>
      </c>
      <c r="B174">
        <v>7000</v>
      </c>
      <c r="C174">
        <v>19</v>
      </c>
      <c r="D174" s="1" t="s">
        <v>20</v>
      </c>
      <c r="E174">
        <v>20170203</v>
      </c>
      <c r="F174" s="1" t="s">
        <v>13</v>
      </c>
      <c r="G174">
        <v>20251231</v>
      </c>
      <c r="H174">
        <v>0</v>
      </c>
      <c r="I174" s="1" t="s">
        <v>14</v>
      </c>
      <c r="J174" s="1" t="s">
        <v>14</v>
      </c>
      <c r="K174" s="1" t="s">
        <v>14</v>
      </c>
      <c r="L174" s="1" t="s">
        <v>14</v>
      </c>
    </row>
    <row r="175" spans="1:12" hidden="1" x14ac:dyDescent="0.5">
      <c r="A175">
        <v>275</v>
      </c>
      <c r="B175">
        <v>7000</v>
      </c>
      <c r="C175">
        <v>31</v>
      </c>
      <c r="D175" s="1" t="s">
        <v>51</v>
      </c>
      <c r="E175">
        <v>20170203</v>
      </c>
      <c r="F175" s="1" t="s">
        <v>13</v>
      </c>
      <c r="G175">
        <v>20251231</v>
      </c>
      <c r="H175">
        <v>0</v>
      </c>
      <c r="I175" s="1" t="s">
        <v>14</v>
      </c>
      <c r="J175" s="1" t="s">
        <v>14</v>
      </c>
      <c r="K175" s="1" t="s">
        <v>14</v>
      </c>
      <c r="L175" s="1" t="s">
        <v>14</v>
      </c>
    </row>
    <row r="176" spans="1:12" hidden="1" x14ac:dyDescent="0.5">
      <c r="A176">
        <v>276</v>
      </c>
      <c r="B176">
        <v>1880</v>
      </c>
      <c r="C176">
        <v>26</v>
      </c>
      <c r="D176" s="1" t="s">
        <v>46</v>
      </c>
      <c r="E176">
        <v>20170401</v>
      </c>
      <c r="F176" s="1" t="s">
        <v>13</v>
      </c>
      <c r="G176">
        <v>20200930</v>
      </c>
      <c r="H176">
        <v>60</v>
      </c>
      <c r="I176" s="1" t="s">
        <v>14</v>
      </c>
      <c r="J176" s="1" t="s">
        <v>14</v>
      </c>
      <c r="K176" s="1" t="s">
        <v>14</v>
      </c>
      <c r="L176" s="1" t="s">
        <v>14</v>
      </c>
    </row>
    <row r="177" spans="1:12" hidden="1" x14ac:dyDescent="0.5">
      <c r="A177">
        <v>277</v>
      </c>
      <c r="B177">
        <v>911</v>
      </c>
      <c r="C177">
        <v>4</v>
      </c>
      <c r="D177" s="1" t="s">
        <v>37</v>
      </c>
      <c r="E177">
        <v>20170401</v>
      </c>
      <c r="F177" s="1" t="s">
        <v>13</v>
      </c>
      <c r="G177">
        <v>20210531</v>
      </c>
      <c r="H177">
        <v>200</v>
      </c>
      <c r="I177" s="1" t="s">
        <v>14</v>
      </c>
      <c r="J177" s="1" t="s">
        <v>14</v>
      </c>
      <c r="K177" s="1" t="s">
        <v>14</v>
      </c>
      <c r="L177" s="1" t="s">
        <v>14</v>
      </c>
    </row>
    <row r="178" spans="1:12" hidden="1" x14ac:dyDescent="0.5">
      <c r="A178">
        <v>278</v>
      </c>
      <c r="B178">
        <v>1550</v>
      </c>
      <c r="C178">
        <v>20</v>
      </c>
      <c r="D178" s="1" t="s">
        <v>20</v>
      </c>
      <c r="E178">
        <v>20170501</v>
      </c>
      <c r="F178" s="1" t="s">
        <v>13</v>
      </c>
      <c r="G178">
        <v>20180430</v>
      </c>
      <c r="H178">
        <v>275</v>
      </c>
      <c r="I178" s="1" t="s">
        <v>14</v>
      </c>
      <c r="J178" s="1" t="s">
        <v>14</v>
      </c>
      <c r="K178" s="1" t="s">
        <v>14</v>
      </c>
      <c r="L178" s="1" t="s">
        <v>14</v>
      </c>
    </row>
    <row r="179" spans="1:12" hidden="1" x14ac:dyDescent="0.5">
      <c r="A179">
        <v>279</v>
      </c>
      <c r="B179">
        <v>1550</v>
      </c>
      <c r="C179">
        <v>14</v>
      </c>
      <c r="D179" s="1" t="s">
        <v>30</v>
      </c>
      <c r="E179">
        <v>20170505</v>
      </c>
      <c r="F179" s="1" t="s">
        <v>13</v>
      </c>
      <c r="G179">
        <v>20180430</v>
      </c>
      <c r="H179">
        <v>360</v>
      </c>
      <c r="I179" s="1" t="s">
        <v>14</v>
      </c>
      <c r="J179" s="1" t="s">
        <v>14</v>
      </c>
      <c r="K179" s="1" t="s">
        <v>14</v>
      </c>
      <c r="L179" s="1" t="s">
        <v>14</v>
      </c>
    </row>
    <row r="180" spans="1:12" hidden="1" x14ac:dyDescent="0.5">
      <c r="A180">
        <v>280</v>
      </c>
      <c r="B180">
        <v>1550</v>
      </c>
      <c r="C180">
        <v>1</v>
      </c>
      <c r="D180" s="1" t="s">
        <v>16</v>
      </c>
      <c r="E180">
        <v>20170501</v>
      </c>
      <c r="F180" s="1" t="s">
        <v>13</v>
      </c>
      <c r="G180">
        <v>20170531</v>
      </c>
      <c r="H180">
        <v>0</v>
      </c>
      <c r="I180" s="1" t="s">
        <v>52</v>
      </c>
      <c r="J180" s="1" t="s">
        <v>14</v>
      </c>
      <c r="K180" s="1" t="s">
        <v>14</v>
      </c>
      <c r="L180" s="1" t="s">
        <v>14</v>
      </c>
    </row>
    <row r="181" spans="1:12" hidden="1" x14ac:dyDescent="0.5">
      <c r="A181">
        <v>281</v>
      </c>
      <c r="B181">
        <v>1550</v>
      </c>
      <c r="C181">
        <v>18</v>
      </c>
      <c r="D181" s="1" t="s">
        <v>15</v>
      </c>
      <c r="E181">
        <v>20170501</v>
      </c>
      <c r="F181" s="1" t="s">
        <v>13</v>
      </c>
      <c r="G181">
        <v>20170531</v>
      </c>
      <c r="H181">
        <v>0</v>
      </c>
      <c r="I181" s="1" t="s">
        <v>52</v>
      </c>
      <c r="J181" s="1" t="s">
        <v>14</v>
      </c>
      <c r="K181" s="1" t="s">
        <v>14</v>
      </c>
      <c r="L181" s="1" t="s">
        <v>14</v>
      </c>
    </row>
    <row r="182" spans="1:12" hidden="1" x14ac:dyDescent="0.5">
      <c r="A182">
        <v>282</v>
      </c>
      <c r="B182">
        <v>3320</v>
      </c>
      <c r="C182">
        <v>26</v>
      </c>
      <c r="D182" s="1" t="s">
        <v>46</v>
      </c>
      <c r="E182">
        <v>20170501</v>
      </c>
      <c r="F182" s="1" t="s">
        <v>13</v>
      </c>
      <c r="G182">
        <v>20200831</v>
      </c>
      <c r="H182">
        <v>60</v>
      </c>
      <c r="I182" s="1" t="s">
        <v>14</v>
      </c>
      <c r="J182" s="1" t="s">
        <v>14</v>
      </c>
      <c r="K182" s="1" t="s">
        <v>14</v>
      </c>
      <c r="L182" s="1" t="s">
        <v>14</v>
      </c>
    </row>
    <row r="183" spans="1:12" hidden="1" x14ac:dyDescent="0.5">
      <c r="A183">
        <v>283</v>
      </c>
      <c r="B183">
        <v>1480</v>
      </c>
      <c r="C183">
        <v>19</v>
      </c>
      <c r="D183" s="1" t="s">
        <v>20</v>
      </c>
      <c r="E183">
        <v>20170501</v>
      </c>
      <c r="F183" s="1" t="s">
        <v>13</v>
      </c>
      <c r="G183">
        <v>20210531</v>
      </c>
      <c r="H183">
        <v>455</v>
      </c>
      <c r="I183" s="1" t="s">
        <v>53</v>
      </c>
      <c r="J183" s="1" t="s">
        <v>14</v>
      </c>
      <c r="K183" s="1" t="s">
        <v>14</v>
      </c>
      <c r="L183" s="1" t="s">
        <v>14</v>
      </c>
    </row>
    <row r="184" spans="1:12" hidden="1" x14ac:dyDescent="0.5">
      <c r="A184">
        <v>284</v>
      </c>
      <c r="B184">
        <v>1480</v>
      </c>
      <c r="C184">
        <v>26</v>
      </c>
      <c r="D184" s="1" t="s">
        <v>46</v>
      </c>
      <c r="E184">
        <v>20170501</v>
      </c>
      <c r="F184" s="1" t="s">
        <v>13</v>
      </c>
      <c r="G184">
        <v>20210531</v>
      </c>
      <c r="H184">
        <v>180</v>
      </c>
      <c r="I184" s="1" t="s">
        <v>54</v>
      </c>
      <c r="J184" s="1" t="s">
        <v>14</v>
      </c>
      <c r="K184" s="1" t="s">
        <v>14</v>
      </c>
      <c r="L184" s="1" t="s">
        <v>14</v>
      </c>
    </row>
    <row r="185" spans="1:12" hidden="1" x14ac:dyDescent="0.5">
      <c r="A185">
        <v>285</v>
      </c>
      <c r="B185">
        <v>1480</v>
      </c>
      <c r="C185">
        <v>4</v>
      </c>
      <c r="D185" s="1" t="s">
        <v>12</v>
      </c>
      <c r="E185">
        <v>20170501</v>
      </c>
      <c r="F185" s="1" t="s">
        <v>13</v>
      </c>
      <c r="G185">
        <v>20210531</v>
      </c>
      <c r="H185">
        <v>599</v>
      </c>
      <c r="I185" s="1" t="s">
        <v>14</v>
      </c>
      <c r="J185" s="1" t="s">
        <v>14</v>
      </c>
      <c r="K185" s="1" t="s">
        <v>14</v>
      </c>
      <c r="L185" s="1" t="s">
        <v>14</v>
      </c>
    </row>
    <row r="186" spans="1:12" hidden="1" x14ac:dyDescent="0.5">
      <c r="A186">
        <v>286</v>
      </c>
      <c r="B186">
        <v>1480</v>
      </c>
      <c r="C186">
        <v>14</v>
      </c>
      <c r="D186" s="1" t="s">
        <v>30</v>
      </c>
      <c r="E186">
        <v>20170501</v>
      </c>
      <c r="F186" s="1" t="s">
        <v>13</v>
      </c>
      <c r="G186">
        <v>20210531</v>
      </c>
      <c r="H186">
        <v>360</v>
      </c>
      <c r="I186" s="1" t="s">
        <v>14</v>
      </c>
      <c r="J186" s="1" t="s">
        <v>14</v>
      </c>
      <c r="K186" s="1" t="s">
        <v>14</v>
      </c>
      <c r="L186" s="1" t="s">
        <v>14</v>
      </c>
    </row>
    <row r="187" spans="1:12" hidden="1" x14ac:dyDescent="0.5">
      <c r="A187">
        <v>287</v>
      </c>
      <c r="B187">
        <v>1480</v>
      </c>
      <c r="C187">
        <v>18</v>
      </c>
      <c r="D187" s="1" t="s">
        <v>15</v>
      </c>
      <c r="E187">
        <v>20170501</v>
      </c>
      <c r="F187" s="1" t="s">
        <v>13</v>
      </c>
      <c r="G187">
        <v>20210531</v>
      </c>
      <c r="H187">
        <v>360</v>
      </c>
      <c r="I187" s="1" t="s">
        <v>14</v>
      </c>
      <c r="J187" s="1" t="s">
        <v>14</v>
      </c>
      <c r="K187" s="1" t="s">
        <v>14</v>
      </c>
      <c r="L187" s="1" t="s">
        <v>14</v>
      </c>
    </row>
    <row r="188" spans="1:12" hidden="1" x14ac:dyDescent="0.5">
      <c r="A188">
        <v>288</v>
      </c>
      <c r="B188">
        <v>1480</v>
      </c>
      <c r="C188">
        <v>1</v>
      </c>
      <c r="D188" s="1" t="s">
        <v>16</v>
      </c>
      <c r="E188">
        <v>20170501</v>
      </c>
      <c r="F188" s="1" t="s">
        <v>13</v>
      </c>
      <c r="G188">
        <v>20210531</v>
      </c>
      <c r="H188">
        <v>360</v>
      </c>
      <c r="I188" s="1" t="s">
        <v>14</v>
      </c>
      <c r="J188" s="1" t="s">
        <v>14</v>
      </c>
      <c r="K188" s="1" t="s">
        <v>14</v>
      </c>
      <c r="L188" s="1" t="s">
        <v>14</v>
      </c>
    </row>
    <row r="189" spans="1:12" hidden="1" x14ac:dyDescent="0.5">
      <c r="A189">
        <v>289</v>
      </c>
      <c r="B189">
        <v>380</v>
      </c>
      <c r="C189">
        <v>26</v>
      </c>
      <c r="D189" s="1" t="s">
        <v>46</v>
      </c>
      <c r="E189">
        <v>20170601</v>
      </c>
      <c r="F189" s="1" t="s">
        <v>13</v>
      </c>
      <c r="G189">
        <v>20210131</v>
      </c>
      <c r="H189">
        <v>60</v>
      </c>
      <c r="I189" s="1" t="s">
        <v>14</v>
      </c>
      <c r="J189" s="1" t="s">
        <v>14</v>
      </c>
      <c r="K189" s="1" t="s">
        <v>14</v>
      </c>
      <c r="L189" s="1" t="s">
        <v>14</v>
      </c>
    </row>
    <row r="190" spans="1:12" hidden="1" x14ac:dyDescent="0.5">
      <c r="A190">
        <v>292</v>
      </c>
      <c r="B190">
        <v>120</v>
      </c>
      <c r="C190">
        <v>19</v>
      </c>
      <c r="D190" s="1" t="s">
        <v>20</v>
      </c>
      <c r="E190">
        <v>20170920</v>
      </c>
      <c r="F190" s="1" t="s">
        <v>13</v>
      </c>
      <c r="G190">
        <v>20180831</v>
      </c>
      <c r="H190">
        <v>0</v>
      </c>
      <c r="I190" s="1" t="s">
        <v>55</v>
      </c>
      <c r="J190" s="1" t="s">
        <v>14</v>
      </c>
      <c r="K190" s="1" t="s">
        <v>14</v>
      </c>
      <c r="L190" s="1" t="s">
        <v>14</v>
      </c>
    </row>
    <row r="191" spans="1:12" hidden="1" x14ac:dyDescent="0.5">
      <c r="A191">
        <v>293</v>
      </c>
      <c r="B191">
        <v>120</v>
      </c>
      <c r="C191">
        <v>4</v>
      </c>
      <c r="D191" s="1" t="s">
        <v>34</v>
      </c>
      <c r="E191">
        <v>20170920</v>
      </c>
      <c r="F191" s="1" t="s">
        <v>13</v>
      </c>
      <c r="G191">
        <v>20180831</v>
      </c>
      <c r="H191">
        <v>0</v>
      </c>
      <c r="I191" s="1" t="s">
        <v>56</v>
      </c>
      <c r="J191" s="1" t="s">
        <v>14</v>
      </c>
      <c r="K191" s="1" t="s">
        <v>14</v>
      </c>
      <c r="L191" s="1" t="s">
        <v>14</v>
      </c>
    </row>
    <row r="192" spans="1:12" hidden="1" x14ac:dyDescent="0.5">
      <c r="A192">
        <v>294</v>
      </c>
      <c r="B192">
        <v>3050</v>
      </c>
      <c r="C192">
        <v>4</v>
      </c>
      <c r="D192" s="1" t="s">
        <v>37</v>
      </c>
      <c r="E192">
        <v>20171001</v>
      </c>
      <c r="F192" s="1" t="s">
        <v>13</v>
      </c>
      <c r="G192">
        <v>20201031</v>
      </c>
      <c r="H192">
        <v>200</v>
      </c>
      <c r="I192" s="1" t="s">
        <v>14</v>
      </c>
      <c r="J192" s="1" t="s">
        <v>14</v>
      </c>
      <c r="K192" s="1" t="s">
        <v>14</v>
      </c>
      <c r="L192" s="1" t="s">
        <v>14</v>
      </c>
    </row>
    <row r="193" spans="1:12" hidden="1" x14ac:dyDescent="0.5">
      <c r="A193">
        <v>295</v>
      </c>
      <c r="B193">
        <v>851</v>
      </c>
      <c r="C193">
        <v>26</v>
      </c>
      <c r="D193" s="1" t="s">
        <v>46</v>
      </c>
      <c r="E193">
        <v>20171001</v>
      </c>
      <c r="F193" s="1" t="s">
        <v>13</v>
      </c>
      <c r="G193">
        <v>20210228</v>
      </c>
      <c r="H193">
        <v>60</v>
      </c>
      <c r="I193" s="1" t="s">
        <v>14</v>
      </c>
      <c r="J193" s="1" t="s">
        <v>14</v>
      </c>
      <c r="K193" s="1" t="s">
        <v>14</v>
      </c>
      <c r="L193" s="1" t="s">
        <v>14</v>
      </c>
    </row>
    <row r="194" spans="1:12" hidden="1" x14ac:dyDescent="0.5">
      <c r="A194">
        <v>296</v>
      </c>
      <c r="B194">
        <v>3393</v>
      </c>
      <c r="C194">
        <v>19</v>
      </c>
      <c r="D194" s="1" t="s">
        <v>20</v>
      </c>
      <c r="E194">
        <v>20171101</v>
      </c>
      <c r="F194" s="1" t="s">
        <v>13</v>
      </c>
      <c r="G194">
        <v>20201130</v>
      </c>
      <c r="H194">
        <v>275</v>
      </c>
      <c r="I194" s="1" t="s">
        <v>14</v>
      </c>
      <c r="J194" s="1" t="s">
        <v>14</v>
      </c>
      <c r="K194" s="1" t="s">
        <v>14</v>
      </c>
      <c r="L194" s="1" t="s">
        <v>14</v>
      </c>
    </row>
    <row r="195" spans="1:12" hidden="1" x14ac:dyDescent="0.5">
      <c r="A195">
        <v>297</v>
      </c>
      <c r="B195">
        <v>3393</v>
      </c>
      <c r="C195">
        <v>1</v>
      </c>
      <c r="D195" s="1" t="s">
        <v>16</v>
      </c>
      <c r="E195">
        <v>20171101</v>
      </c>
      <c r="F195" s="1" t="s">
        <v>13</v>
      </c>
      <c r="G195">
        <v>20201130</v>
      </c>
      <c r="H195">
        <v>360</v>
      </c>
      <c r="I195" s="1" t="s">
        <v>14</v>
      </c>
      <c r="J195" s="1" t="s">
        <v>14</v>
      </c>
      <c r="K195" s="1" t="s">
        <v>14</v>
      </c>
      <c r="L195" s="1" t="s">
        <v>14</v>
      </c>
    </row>
    <row r="196" spans="1:12" hidden="1" x14ac:dyDescent="0.5">
      <c r="A196">
        <v>298</v>
      </c>
      <c r="B196">
        <v>3393</v>
      </c>
      <c r="C196">
        <v>14</v>
      </c>
      <c r="D196" s="1" t="s">
        <v>30</v>
      </c>
      <c r="E196">
        <v>20171101</v>
      </c>
      <c r="F196" s="1" t="s">
        <v>13</v>
      </c>
      <c r="G196">
        <v>20201130</v>
      </c>
      <c r="H196">
        <v>360</v>
      </c>
      <c r="I196" s="1" t="s">
        <v>14</v>
      </c>
      <c r="J196" s="1" t="s">
        <v>14</v>
      </c>
      <c r="K196" s="1" t="s">
        <v>14</v>
      </c>
      <c r="L196" s="1" t="s">
        <v>14</v>
      </c>
    </row>
    <row r="197" spans="1:12" hidden="1" x14ac:dyDescent="0.5">
      <c r="A197">
        <v>299</v>
      </c>
      <c r="B197">
        <v>770</v>
      </c>
      <c r="C197">
        <v>1</v>
      </c>
      <c r="D197" s="1" t="s">
        <v>20</v>
      </c>
      <c r="E197">
        <v>20180131</v>
      </c>
      <c r="F197" s="1" t="s">
        <v>13</v>
      </c>
      <c r="G197">
        <v>20380131</v>
      </c>
      <c r="H197">
        <v>0</v>
      </c>
      <c r="I197" s="1" t="s">
        <v>14</v>
      </c>
      <c r="J197" s="1" t="s">
        <v>14</v>
      </c>
      <c r="K197" s="1" t="s">
        <v>14</v>
      </c>
      <c r="L197" s="1" t="s">
        <v>14</v>
      </c>
    </row>
    <row r="198" spans="1:12" hidden="1" x14ac:dyDescent="0.5">
      <c r="A198">
        <v>300</v>
      </c>
      <c r="B198">
        <v>770</v>
      </c>
      <c r="C198">
        <v>14</v>
      </c>
      <c r="D198" s="1" t="s">
        <v>30</v>
      </c>
      <c r="E198">
        <v>0</v>
      </c>
      <c r="F198" s="1" t="s">
        <v>13</v>
      </c>
      <c r="G198">
        <v>20380131</v>
      </c>
      <c r="H198">
        <v>0</v>
      </c>
      <c r="I198" s="1" t="s">
        <v>14</v>
      </c>
      <c r="J198" s="1" t="s">
        <v>14</v>
      </c>
      <c r="K198" s="1" t="s">
        <v>14</v>
      </c>
      <c r="L198" s="1" t="s">
        <v>14</v>
      </c>
    </row>
    <row r="199" spans="1:12" hidden="1" x14ac:dyDescent="0.5">
      <c r="A199">
        <v>301</v>
      </c>
      <c r="B199">
        <v>770</v>
      </c>
      <c r="C199">
        <v>4</v>
      </c>
      <c r="D199" s="1" t="s">
        <v>34</v>
      </c>
      <c r="E199">
        <v>0</v>
      </c>
      <c r="F199" s="1" t="s">
        <v>13</v>
      </c>
      <c r="G199">
        <v>20380131</v>
      </c>
      <c r="H199">
        <v>0</v>
      </c>
      <c r="I199" s="1" t="s">
        <v>14</v>
      </c>
      <c r="J199" s="1" t="s">
        <v>14</v>
      </c>
      <c r="K199" s="1" t="s">
        <v>14</v>
      </c>
      <c r="L199" s="1" t="s">
        <v>14</v>
      </c>
    </row>
    <row r="200" spans="1:12" hidden="1" x14ac:dyDescent="0.5">
      <c r="A200">
        <v>302</v>
      </c>
      <c r="B200">
        <v>770</v>
      </c>
      <c r="C200">
        <v>1</v>
      </c>
      <c r="D200" s="1" t="s">
        <v>16</v>
      </c>
      <c r="E200">
        <v>0</v>
      </c>
      <c r="F200" s="1" t="s">
        <v>13</v>
      </c>
      <c r="G200">
        <v>20380131</v>
      </c>
      <c r="H200">
        <v>0</v>
      </c>
      <c r="I200" s="1" t="s">
        <v>14</v>
      </c>
      <c r="J200" s="1" t="s">
        <v>14</v>
      </c>
      <c r="K200" s="1" t="s">
        <v>14</v>
      </c>
      <c r="L200" s="1" t="s">
        <v>14</v>
      </c>
    </row>
    <row r="201" spans="1:12" hidden="1" x14ac:dyDescent="0.5">
      <c r="A201">
        <v>303</v>
      </c>
      <c r="B201">
        <v>770</v>
      </c>
      <c r="C201">
        <v>18</v>
      </c>
      <c r="D201" s="1" t="s">
        <v>15</v>
      </c>
      <c r="E201">
        <v>0</v>
      </c>
      <c r="F201" s="1" t="s">
        <v>13</v>
      </c>
      <c r="G201">
        <v>20380131</v>
      </c>
      <c r="H201">
        <v>0</v>
      </c>
      <c r="I201" s="1" t="s">
        <v>14</v>
      </c>
      <c r="J201" s="1" t="s">
        <v>14</v>
      </c>
      <c r="K201" s="1" t="s">
        <v>14</v>
      </c>
      <c r="L201" s="1" t="s">
        <v>14</v>
      </c>
    </row>
    <row r="202" spans="1:12" hidden="1" x14ac:dyDescent="0.5">
      <c r="A202">
        <v>304</v>
      </c>
      <c r="B202">
        <v>770</v>
      </c>
      <c r="C202">
        <v>4</v>
      </c>
      <c r="D202" s="1" t="s">
        <v>37</v>
      </c>
      <c r="E202">
        <v>0</v>
      </c>
      <c r="F202" s="1" t="s">
        <v>13</v>
      </c>
      <c r="G202">
        <v>20380131</v>
      </c>
      <c r="H202">
        <v>0</v>
      </c>
      <c r="I202" s="1" t="s">
        <v>14</v>
      </c>
      <c r="J202" s="1" t="s">
        <v>14</v>
      </c>
      <c r="K202" s="1" t="s">
        <v>14</v>
      </c>
      <c r="L202" s="1" t="s">
        <v>14</v>
      </c>
    </row>
    <row r="203" spans="1:12" hidden="1" x14ac:dyDescent="0.5">
      <c r="A203">
        <v>305</v>
      </c>
      <c r="B203">
        <v>700</v>
      </c>
      <c r="C203">
        <v>4</v>
      </c>
      <c r="D203" s="1" t="s">
        <v>37</v>
      </c>
      <c r="E203">
        <v>20180201</v>
      </c>
      <c r="F203" s="1" t="s">
        <v>13</v>
      </c>
      <c r="G203">
        <v>20201231</v>
      </c>
      <c r="H203">
        <v>200</v>
      </c>
      <c r="I203" s="1" t="s">
        <v>14</v>
      </c>
      <c r="J203" s="1" t="s">
        <v>14</v>
      </c>
      <c r="K203" s="1" t="s">
        <v>14</v>
      </c>
      <c r="L203" s="1" t="s">
        <v>14</v>
      </c>
    </row>
    <row r="204" spans="1:12" x14ac:dyDescent="0.5">
      <c r="A204">
        <v>307</v>
      </c>
      <c r="B204">
        <v>2070</v>
      </c>
      <c r="C204">
        <v>19</v>
      </c>
      <c r="D204" s="1" t="s">
        <v>20</v>
      </c>
      <c r="E204">
        <v>0</v>
      </c>
      <c r="F204" s="1" t="s">
        <v>13</v>
      </c>
      <c r="G204">
        <v>20200731</v>
      </c>
      <c r="H204">
        <v>275</v>
      </c>
      <c r="I204" s="1" t="s">
        <v>14</v>
      </c>
      <c r="J204" s="1" t="s">
        <v>14</v>
      </c>
      <c r="K204" s="1" t="s">
        <v>14</v>
      </c>
      <c r="L204" s="1" t="s">
        <v>14</v>
      </c>
    </row>
    <row r="205" spans="1:12" x14ac:dyDescent="0.5">
      <c r="A205">
        <v>308</v>
      </c>
      <c r="B205">
        <v>2070</v>
      </c>
      <c r="C205">
        <v>4</v>
      </c>
      <c r="D205" s="1" t="s">
        <v>18</v>
      </c>
      <c r="E205">
        <v>0</v>
      </c>
      <c r="F205" s="1" t="s">
        <v>13</v>
      </c>
      <c r="G205">
        <v>20200731</v>
      </c>
      <c r="H205">
        <v>499</v>
      </c>
      <c r="I205" s="1" t="s">
        <v>14</v>
      </c>
      <c r="J205" s="1" t="s">
        <v>14</v>
      </c>
      <c r="K205" s="1" t="s">
        <v>14</v>
      </c>
      <c r="L205" s="1" t="s">
        <v>14</v>
      </c>
    </row>
    <row r="206" spans="1:12" x14ac:dyDescent="0.5">
      <c r="A206">
        <v>309</v>
      </c>
      <c r="B206">
        <v>2070</v>
      </c>
      <c r="C206">
        <v>4</v>
      </c>
      <c r="D206" s="1" t="s">
        <v>37</v>
      </c>
      <c r="E206">
        <v>0</v>
      </c>
      <c r="F206" s="1" t="s">
        <v>13</v>
      </c>
      <c r="G206">
        <v>20200731</v>
      </c>
      <c r="H206">
        <v>200</v>
      </c>
      <c r="I206" s="1" t="s">
        <v>14</v>
      </c>
      <c r="J206" s="1" t="s">
        <v>14</v>
      </c>
      <c r="K206" s="1" t="s">
        <v>14</v>
      </c>
      <c r="L206" s="1" t="s">
        <v>14</v>
      </c>
    </row>
    <row r="207" spans="1:12" hidden="1" x14ac:dyDescent="0.5">
      <c r="A207">
        <v>310</v>
      </c>
      <c r="B207">
        <v>2900</v>
      </c>
      <c r="C207">
        <v>26</v>
      </c>
      <c r="D207" s="1" t="s">
        <v>46</v>
      </c>
      <c r="E207">
        <v>20180401</v>
      </c>
      <c r="F207" s="1" t="s">
        <v>13</v>
      </c>
      <c r="G207">
        <v>20201231</v>
      </c>
      <c r="H207">
        <v>60</v>
      </c>
      <c r="I207" s="1" t="s">
        <v>14</v>
      </c>
      <c r="J207" s="1" t="s">
        <v>14</v>
      </c>
      <c r="K207" s="1" t="s">
        <v>14</v>
      </c>
      <c r="L207" s="1" t="s">
        <v>14</v>
      </c>
    </row>
    <row r="208" spans="1:12" hidden="1" x14ac:dyDescent="0.5">
      <c r="A208">
        <v>311</v>
      </c>
      <c r="B208">
        <v>2900</v>
      </c>
      <c r="C208">
        <v>26</v>
      </c>
      <c r="D208" s="1" t="s">
        <v>46</v>
      </c>
      <c r="E208">
        <v>20180401</v>
      </c>
      <c r="F208" s="1" t="s">
        <v>13</v>
      </c>
      <c r="G208">
        <v>20201231</v>
      </c>
      <c r="H208">
        <v>60</v>
      </c>
      <c r="I208" s="1" t="s">
        <v>14</v>
      </c>
      <c r="J208" s="1" t="s">
        <v>14</v>
      </c>
      <c r="K208" s="1" t="s">
        <v>14</v>
      </c>
      <c r="L208" s="1" t="s">
        <v>14</v>
      </c>
    </row>
    <row r="209" spans="1:12" hidden="1" x14ac:dyDescent="0.5">
      <c r="A209">
        <v>312</v>
      </c>
      <c r="B209">
        <v>4245</v>
      </c>
      <c r="C209">
        <v>26</v>
      </c>
      <c r="D209" s="1" t="s">
        <v>46</v>
      </c>
      <c r="E209">
        <v>20180901</v>
      </c>
      <c r="F209" s="1" t="s">
        <v>13</v>
      </c>
      <c r="G209">
        <v>20210331</v>
      </c>
      <c r="H209">
        <v>60</v>
      </c>
      <c r="I209" s="1" t="s">
        <v>14</v>
      </c>
      <c r="J209" s="1" t="s">
        <v>14</v>
      </c>
      <c r="K209" s="1" t="s">
        <v>14</v>
      </c>
      <c r="L209" s="1" t="s">
        <v>14</v>
      </c>
    </row>
    <row r="210" spans="1:12" hidden="1" x14ac:dyDescent="0.5">
      <c r="A210">
        <v>313</v>
      </c>
      <c r="B210">
        <v>1141</v>
      </c>
      <c r="C210">
        <v>19</v>
      </c>
      <c r="D210" s="1" t="s">
        <v>20</v>
      </c>
      <c r="E210">
        <v>20190101</v>
      </c>
      <c r="F210" s="1" t="s">
        <v>13</v>
      </c>
      <c r="G210">
        <v>20201231</v>
      </c>
      <c r="H210">
        <v>275</v>
      </c>
      <c r="I210" s="1" t="s">
        <v>14</v>
      </c>
      <c r="J210" s="1" t="s">
        <v>14</v>
      </c>
      <c r="K210" s="1" t="s">
        <v>14</v>
      </c>
      <c r="L210" s="1" t="s">
        <v>14</v>
      </c>
    </row>
    <row r="211" spans="1:12" hidden="1" x14ac:dyDescent="0.5">
      <c r="A211">
        <v>314</v>
      </c>
      <c r="B211">
        <v>1141</v>
      </c>
      <c r="C211">
        <v>1</v>
      </c>
      <c r="D211" s="1" t="s">
        <v>16</v>
      </c>
      <c r="E211">
        <v>20190101</v>
      </c>
      <c r="F211" s="1" t="s">
        <v>13</v>
      </c>
      <c r="G211">
        <v>20201231</v>
      </c>
      <c r="H211">
        <v>360</v>
      </c>
      <c r="I211" s="1" t="s">
        <v>14</v>
      </c>
      <c r="J211" s="1" t="s">
        <v>14</v>
      </c>
      <c r="K211" s="1" t="s">
        <v>14</v>
      </c>
      <c r="L211" s="1" t="s">
        <v>14</v>
      </c>
    </row>
    <row r="212" spans="1:12" hidden="1" x14ac:dyDescent="0.5">
      <c r="A212">
        <v>315</v>
      </c>
      <c r="B212">
        <v>1141</v>
      </c>
      <c r="C212">
        <v>23</v>
      </c>
      <c r="D212" s="1" t="s">
        <v>35</v>
      </c>
      <c r="E212">
        <v>20190101</v>
      </c>
      <c r="F212" s="1" t="s">
        <v>13</v>
      </c>
      <c r="G212">
        <v>20201231</v>
      </c>
      <c r="H212">
        <v>120</v>
      </c>
      <c r="I212" s="1" t="s">
        <v>36</v>
      </c>
      <c r="J212" s="1" t="s">
        <v>14</v>
      </c>
      <c r="K212" s="1" t="s">
        <v>14</v>
      </c>
      <c r="L212" s="1" t="s">
        <v>14</v>
      </c>
    </row>
    <row r="213" spans="1:12" hidden="1" x14ac:dyDescent="0.5">
      <c r="A213">
        <v>316</v>
      </c>
      <c r="B213">
        <v>1141</v>
      </c>
      <c r="C213">
        <v>14</v>
      </c>
      <c r="D213" s="1" t="s">
        <v>30</v>
      </c>
      <c r="E213">
        <v>20190101</v>
      </c>
      <c r="F213" s="1" t="s">
        <v>13</v>
      </c>
      <c r="G213">
        <v>20201231</v>
      </c>
      <c r="H213">
        <v>360</v>
      </c>
      <c r="I213" s="1" t="s">
        <v>14</v>
      </c>
      <c r="J213" s="1" t="s">
        <v>14</v>
      </c>
      <c r="K213" s="1" t="s">
        <v>14</v>
      </c>
      <c r="L213" s="1" t="s">
        <v>14</v>
      </c>
    </row>
    <row r="214" spans="1:12" hidden="1" x14ac:dyDescent="0.5">
      <c r="A214">
        <v>317</v>
      </c>
      <c r="B214">
        <v>1141</v>
      </c>
      <c r="C214">
        <v>18</v>
      </c>
      <c r="D214" s="1" t="s">
        <v>15</v>
      </c>
      <c r="E214">
        <v>20190101</v>
      </c>
      <c r="F214" s="1" t="s">
        <v>13</v>
      </c>
      <c r="G214">
        <v>20201231</v>
      </c>
      <c r="H214">
        <v>360</v>
      </c>
      <c r="I214" s="1" t="s">
        <v>14</v>
      </c>
      <c r="J214" s="1" t="s">
        <v>14</v>
      </c>
      <c r="K214" s="1" t="s">
        <v>14</v>
      </c>
      <c r="L214" s="1" t="s">
        <v>14</v>
      </c>
    </row>
    <row r="215" spans="1:12" hidden="1" x14ac:dyDescent="0.5">
      <c r="A215">
        <v>318</v>
      </c>
      <c r="B215">
        <v>3812</v>
      </c>
      <c r="C215">
        <v>1</v>
      </c>
      <c r="D215" s="1" t="s">
        <v>16</v>
      </c>
      <c r="E215">
        <v>0</v>
      </c>
      <c r="F215" s="1" t="s">
        <v>13</v>
      </c>
      <c r="G215">
        <v>20210531</v>
      </c>
      <c r="H215">
        <v>360</v>
      </c>
      <c r="I215" s="1" t="s">
        <v>14</v>
      </c>
      <c r="J215" s="1" t="s">
        <v>14</v>
      </c>
      <c r="K215" s="1" t="s">
        <v>14</v>
      </c>
      <c r="L215" s="1" t="s">
        <v>14</v>
      </c>
    </row>
    <row r="216" spans="1:12" hidden="1" x14ac:dyDescent="0.5">
      <c r="A216">
        <v>319</v>
      </c>
      <c r="B216">
        <v>3045</v>
      </c>
      <c r="C216">
        <v>26</v>
      </c>
      <c r="D216" s="1" t="s">
        <v>46</v>
      </c>
      <c r="E216">
        <v>20190702</v>
      </c>
      <c r="F216" s="1" t="s">
        <v>13</v>
      </c>
      <c r="G216">
        <v>20200831</v>
      </c>
      <c r="H216">
        <v>60</v>
      </c>
      <c r="I216" s="1" t="s">
        <v>14</v>
      </c>
      <c r="J216" s="1" t="s">
        <v>14</v>
      </c>
      <c r="K216" s="1" t="s">
        <v>14</v>
      </c>
      <c r="L216" s="1" t="s">
        <v>14</v>
      </c>
    </row>
    <row r="217" spans="1:12" hidden="1" x14ac:dyDescent="0.5">
      <c r="A217">
        <v>320</v>
      </c>
      <c r="B217">
        <v>4710</v>
      </c>
      <c r="C217">
        <v>26</v>
      </c>
      <c r="D217" s="1" t="s">
        <v>46</v>
      </c>
      <c r="E217">
        <v>20200113</v>
      </c>
      <c r="F217" s="1" t="s">
        <v>13</v>
      </c>
      <c r="G217">
        <v>20200930</v>
      </c>
      <c r="H217">
        <v>60</v>
      </c>
      <c r="I217" s="1" t="s">
        <v>14</v>
      </c>
      <c r="J217" s="1" t="s">
        <v>14</v>
      </c>
      <c r="K217" s="1" t="s">
        <v>14</v>
      </c>
      <c r="L217" s="1" t="s">
        <v>14</v>
      </c>
    </row>
    <row r="218" spans="1:12" hidden="1" x14ac:dyDescent="0.5">
      <c r="A218">
        <v>321</v>
      </c>
      <c r="B218">
        <v>700</v>
      </c>
      <c r="C218">
        <v>26</v>
      </c>
      <c r="D218" s="1" t="s">
        <v>46</v>
      </c>
      <c r="E218">
        <v>0</v>
      </c>
      <c r="F218" s="1" t="s">
        <v>13</v>
      </c>
      <c r="G218">
        <v>20201231</v>
      </c>
      <c r="H218">
        <v>180</v>
      </c>
      <c r="I218" s="1" t="s">
        <v>54</v>
      </c>
      <c r="J218" s="1" t="s">
        <v>14</v>
      </c>
      <c r="K218" s="1" t="s">
        <v>14</v>
      </c>
      <c r="L21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8051-9325-4682-A00D-6E64C8A46FE7}">
  <dimension ref="A1:L9"/>
  <sheetViews>
    <sheetView tabSelected="1" workbookViewId="0">
      <selection activeCell="G4" sqref="G4"/>
    </sheetView>
  </sheetViews>
  <sheetFormatPr defaultRowHeight="14.35" x14ac:dyDescent="0.5"/>
  <cols>
    <col min="2" max="2" width="17.5859375" customWidth="1"/>
    <col min="3" max="3" width="12.8203125" customWidth="1"/>
    <col min="4" max="4" width="5.234375" customWidth="1"/>
    <col min="5" max="5" width="9.64453125" customWidth="1"/>
    <col min="12" max="12" width="12.29296875" customWidth="1"/>
  </cols>
  <sheetData>
    <row r="1" spans="1:12" ht="29.35" customHeight="1" x14ac:dyDescent="0.5">
      <c r="A1" t="s">
        <v>3</v>
      </c>
      <c r="C1" s="2" t="s">
        <v>64</v>
      </c>
      <c r="E1" s="3">
        <v>0.04</v>
      </c>
      <c r="F1" t="s">
        <v>57</v>
      </c>
      <c r="G1" s="2" t="s">
        <v>66</v>
      </c>
      <c r="I1" s="3">
        <v>0.1</v>
      </c>
      <c r="J1" t="s">
        <v>58</v>
      </c>
      <c r="K1" t="s">
        <v>59</v>
      </c>
      <c r="L1" s="2" t="s">
        <v>60</v>
      </c>
    </row>
    <row r="2" spans="1:12" x14ac:dyDescent="0.5">
      <c r="A2" t="s">
        <v>68</v>
      </c>
      <c r="B2" t="s">
        <v>61</v>
      </c>
      <c r="C2">
        <v>275</v>
      </c>
      <c r="E2" s="4">
        <f>C2+C2*E1</f>
        <v>286</v>
      </c>
      <c r="F2">
        <f>E2/4</f>
        <v>71.5</v>
      </c>
      <c r="G2">
        <v>72</v>
      </c>
      <c r="I2">
        <f>C2*I1+C2</f>
        <v>302.5</v>
      </c>
      <c r="J2">
        <f>I2/12</f>
        <v>25.208333333333332</v>
      </c>
      <c r="K2">
        <v>25</v>
      </c>
      <c r="L2">
        <f>K2*12</f>
        <v>300</v>
      </c>
    </row>
    <row r="3" spans="1:12" x14ac:dyDescent="0.5">
      <c r="A3" t="s">
        <v>67</v>
      </c>
      <c r="B3" t="s">
        <v>62</v>
      </c>
      <c r="C3">
        <v>499</v>
      </c>
      <c r="E3" s="4">
        <f>C3+C3*E1</f>
        <v>518.96</v>
      </c>
      <c r="F3">
        <f>E3/4</f>
        <v>129.74</v>
      </c>
      <c r="G3">
        <v>130</v>
      </c>
      <c r="I3">
        <f>C3*I1+C3</f>
        <v>548.9</v>
      </c>
      <c r="J3">
        <f>I3/12</f>
        <v>45.741666666666667</v>
      </c>
      <c r="K3">
        <v>46</v>
      </c>
      <c r="L3">
        <f>K3*12</f>
        <v>552</v>
      </c>
    </row>
    <row r="4" spans="1:12" x14ac:dyDescent="0.5">
      <c r="A4" t="s">
        <v>69</v>
      </c>
      <c r="B4" t="s">
        <v>63</v>
      </c>
      <c r="C4">
        <v>200</v>
      </c>
      <c r="E4" s="4">
        <f>C4+C4*E1</f>
        <v>208</v>
      </c>
      <c r="F4">
        <f>E4/4</f>
        <v>52</v>
      </c>
      <c r="G4">
        <v>52</v>
      </c>
      <c r="I4">
        <f>C4*I1+C4</f>
        <v>220</v>
      </c>
      <c r="J4">
        <f>I4/12</f>
        <v>18.333333333333332</v>
      </c>
      <c r="K4">
        <v>18</v>
      </c>
      <c r="L4">
        <f>K4*12</f>
        <v>216</v>
      </c>
    </row>
    <row r="5" spans="1:12" x14ac:dyDescent="0.5">
      <c r="E5" s="4"/>
    </row>
    <row r="6" spans="1:12" x14ac:dyDescent="0.5">
      <c r="E6" s="4"/>
    </row>
    <row r="7" spans="1:12" x14ac:dyDescent="0.5">
      <c r="E7" s="4"/>
    </row>
    <row r="8" spans="1:12" x14ac:dyDescent="0.5">
      <c r="B8" t="s">
        <v>65</v>
      </c>
      <c r="C8" s="5">
        <f>SUM(C2:C7)</f>
        <v>974</v>
      </c>
      <c r="E8">
        <f>SUM(E2:E7)</f>
        <v>1012.96</v>
      </c>
      <c r="F8">
        <f>SUM(F2:F7)</f>
        <v>253.24</v>
      </c>
      <c r="G8" s="5">
        <f>SUM(G2:G7)</f>
        <v>254</v>
      </c>
      <c r="I8">
        <f>SUM(I2:I7)</f>
        <v>1071.4000000000001</v>
      </c>
      <c r="J8">
        <f>SUM(J2:J7)</f>
        <v>89.283333333333331</v>
      </c>
      <c r="K8" s="5">
        <f>SUM(K2:K7)</f>
        <v>89</v>
      </c>
      <c r="L8">
        <f>SUM(L2:L7)</f>
        <v>1068</v>
      </c>
    </row>
    <row r="9" spans="1:12" x14ac:dyDescent="0.5">
      <c r="G9" s="5">
        <f>G8*4</f>
        <v>1016</v>
      </c>
      <c r="K9" s="5">
        <f>K8*12</f>
        <v>1068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3F49-683E-4A09-84CB-EE52AA9ECA73}">
  <dimension ref="A1:B10"/>
  <sheetViews>
    <sheetView workbookViewId="0">
      <selection activeCell="A10" sqref="A10:B10"/>
    </sheetView>
  </sheetViews>
  <sheetFormatPr defaultRowHeight="14.35" x14ac:dyDescent="0.5"/>
  <sheetData>
    <row r="1" spans="1:2" x14ac:dyDescent="0.5">
      <c r="A1">
        <v>0.68</v>
      </c>
    </row>
    <row r="2" spans="1:2" x14ac:dyDescent="0.5">
      <c r="A2">
        <v>1.1000000000000001</v>
      </c>
    </row>
    <row r="3" spans="1:2" x14ac:dyDescent="0.5">
      <c r="A3">
        <v>0.85</v>
      </c>
    </row>
    <row r="4" spans="1:2" x14ac:dyDescent="0.5">
      <c r="A4">
        <v>6</v>
      </c>
    </row>
    <row r="5" spans="1:2" x14ac:dyDescent="0.5">
      <c r="A5">
        <v>0.43</v>
      </c>
    </row>
    <row r="6" spans="1:2" x14ac:dyDescent="0.5">
      <c r="A6">
        <v>5.25</v>
      </c>
    </row>
    <row r="7" spans="1:2" x14ac:dyDescent="0.5">
      <c r="A7">
        <v>0.42</v>
      </c>
    </row>
    <row r="8" spans="1:2" x14ac:dyDescent="0.5">
      <c r="A8">
        <v>4.75</v>
      </c>
    </row>
    <row r="9" spans="1:2" x14ac:dyDescent="0.5">
      <c r="A9">
        <v>0.85</v>
      </c>
    </row>
    <row r="10" spans="1:2" x14ac:dyDescent="0.5">
      <c r="A10">
        <f>SUM(A1:A9)</f>
        <v>20.330000000000002</v>
      </c>
      <c r="B10">
        <f>A10*75</f>
        <v>1524.7500000000002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a F M D U R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o U w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M D U R k L H B 9 g A Q A A 3 A I A A B M A H A B G b 3 J t d W x h c y 9 T Z W N 0 a W 9 u M S 5 t I K I Y A C i g F A A A A A A A A A A A A A A A A A A A A A A A A A A A A H 2 S O 2 / C M B D H 5 y L x H U 5 m C V I U C f o Y i j J U C a g s 9 J F 0 I h 1 c 5 w p W H R v Z F w R C / e 5 1 F C R a E e r l f P + f 7 2 X b o S B p N G S t H U 3 6 v X 7 P r b n F E g a M C 6 e U A F d v N s Y S 4 K 4 x D G J Q S P 0 e + J W Z 2 g r 0 S u K 2 U W p E X a G m Y C Y V R o n R 5 B 0 X s O S + e H N o X a G l w F X x p D G 1 c o t F i u 6 L z K b o L B P R j t g w X K a o Z C U J b c y u W A i J U X W l X T w a h z D V w p R S r 7 x z 6 9 2 X 2 h B m t F c Y n 7 b R w m h 8 H 4 Z t u w P 2 b E 3 l W Q m P y E v f U z N N z j / 8 w S M 5 6 k E 7 W Q j L o / 6 g V C a 4 4 t b F Z O v f K Z M 1 1 y u f M d 9 v 8 J Q u t 1 y 7 T 2 O r t u M G u q C j f n g 4 s F c U f r S 5 p r u b q D n 4 H c K B J U r 6 6 4 N 5 e o 6 y v R t 0 q o R V G 0 B e B M I d t Y S 4 J X 9 R k H L C 8 8 B c V g g z y y s 8 i 5 z q 8 n J c Y h w B G W g e 9 5 w u u v I 1 n 4 I L g m A 0 v M z G / 7 D r v + x 7 2 O 9 J 3 f k S k x 9 Q S w E C L Q A U A A I A C A B o U w N R F l T Q / 6 Y A A A D 4 A A A A E g A A A A A A A A A A A A A A A A A A A A A A Q 2 9 u Z m l n L 1 B h Y 2 t h Z 2 U u e G 1 s U E s B A i 0 A F A A C A A g A a F M D U Q / K 6 a u k A A A A 6 Q A A A B M A A A A A A A A A A A A A A A A A 8 g A A A F t D b 2 5 0 Z W 5 0 X 1 R 5 c G V z X S 5 4 b W x Q S w E C L Q A U A A I A C A B o U w N R G Q s c H 2 A B A A D c A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D w A A A A A A A J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z b G x j J T I w c 3 V w c G 9 y d C U y M G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j c 2 x s Y 1 9 z d X B w b 3 J 0 X 2 V 4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N U M T Q 6 M j c 6 M T Y u M z A y N z c 4 N l o i I C 8 + P E V u d H J 5 I F R 5 c G U 9 I k Z p b G x D b 2 x 1 b W 5 U e X B l c y I g V m F s d W U 9 I n N B d 0 1 E Q m d N R 0 F 3 T U d C Z 1 l H I i A v P j x F b n R y e S B U e X B l P S J G a W x s Q 2 9 s d W 1 u T m F t Z X M i I F Z h b H V l P S J z W y Z x d W 9 0 O 1 J l Y y Z x d W 9 0 O y w m c X V v d D t D b G l l b n Q g S U Q m c X V v d D s s J n F 1 b 3 Q 7 U 3 l z I y Z x d W 9 0 O y w m c X V v d D t T e X N 0 Z W 0 g S U Q m c X V v d D s s J n F 1 b 3 Q 7 U 3 R h c n R p b m c g R G F 0 Z S Z x d W 9 0 O y w m c X V v d D t U a W 1 l I E Z y Y W 1 l J n F 1 b 3 Q 7 L C Z x d W 9 0 O 0 V u Z G l u Z y B E Y X R l J n F 1 b 3 Q 7 L C Z x d W 9 0 O 0 N v c 3 Q g d G 8 g V X N l c i Z x d W 9 0 O y w m c X V v d D t O Y W 1 l J n F 1 b 3 Q 7 L C Z x d W 9 0 O 0 N v b n R h Y 3 Q g K D E p J n F 1 b 3 Q 7 L C Z x d W 9 0 O 0 N v b n R h Y 3 Q g K D I p J n F 1 b 3 Q 7 L C Z x d W 9 0 O 0 N v b n R h Y 3 Q g K D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c 2 x s Y y B z d X B w b 3 J 0 I G V 4 c G 9 y d C 9 D a G F u Z 2 V k I F R 5 c G U u e 1 J l Y y w w f S Z x d W 9 0 O y w m c X V v d D t T Z W N 0 a W 9 u M S 9 h Y 3 N s b G M g c 3 V w c G 9 y d C B l e H B v c n Q v Q 2 h h b m d l Z C B U e X B l L n t D b G l l b n Q g S U Q s M X 0 m c X V v d D s s J n F 1 b 3 Q 7 U 2 V j d G l v b j E v Y W N z b G x j I H N 1 c H B v c n Q g Z X h w b 3 J 0 L 0 N o Y W 5 n Z W Q g V H l w Z S 5 7 U 3 l z I y w y f S Z x d W 9 0 O y w m c X V v d D t T Z W N 0 a W 9 u M S 9 h Y 3 N s b G M g c 3 V w c G 9 y d C B l e H B v c n Q v Q 2 h h b m d l Z C B U e X B l L n t T e X N 0 Z W 0 g S U Q s M 3 0 m c X V v d D s s J n F 1 b 3 Q 7 U 2 V j d G l v b j E v Y W N z b G x j I H N 1 c H B v c n Q g Z X h w b 3 J 0 L 0 N o Y W 5 n Z W Q g V H l w Z S 5 7 U 3 R h c n R p b m c g R G F 0 Z S w 0 f S Z x d W 9 0 O y w m c X V v d D t T Z W N 0 a W 9 u M S 9 h Y 3 N s b G M g c 3 V w c G 9 y d C B l e H B v c n Q v Q 2 h h b m d l Z C B U e X B l L n t U a W 1 l I E Z y Y W 1 l L D V 9 J n F 1 b 3 Q 7 L C Z x d W 9 0 O 1 N l Y 3 R p b 2 4 x L 2 F j c 2 x s Y y B z d X B w b 3 J 0 I G V 4 c G 9 y d C 9 D a G F u Z 2 V k I F R 5 c G U u e 0 V u Z G l u Z y B E Y X R l L D Z 9 J n F 1 b 3 Q 7 L C Z x d W 9 0 O 1 N l Y 3 R p b 2 4 x L 2 F j c 2 x s Y y B z d X B w b 3 J 0 I G V 4 c G 9 y d C 9 D a G F u Z 2 V k I F R 5 c G U u e 0 N v c 3 Q g d G 8 g V X N l c i w 3 f S Z x d W 9 0 O y w m c X V v d D t T Z W N 0 a W 9 u M S 9 h Y 3 N s b G M g c 3 V w c G 9 y d C B l e H B v c n Q v Q 2 h h b m d l Z C B U e X B l L n t O Y W 1 l L D h 9 J n F 1 b 3 Q 7 L C Z x d W 9 0 O 1 N l Y 3 R p b 2 4 x L 2 F j c 2 x s Y y B z d X B w b 3 J 0 I G V 4 c G 9 y d C 9 D a G F u Z 2 V k I F R 5 c G U u e 0 N v b n R h Y 3 Q g K D E p L D l 9 J n F 1 b 3 Q 7 L C Z x d W 9 0 O 1 N l Y 3 R p b 2 4 x L 2 F j c 2 x s Y y B z d X B w b 3 J 0 I G V 4 c G 9 y d C 9 D a G F u Z 2 V k I F R 5 c G U u e 0 N v b n R h Y 3 Q g K D I p L D E w f S Z x d W 9 0 O y w m c X V v d D t T Z W N 0 a W 9 u M S 9 h Y 3 N s b G M g c 3 V w c G 9 y d C B l e H B v c n Q v Q 2 h h b m d l Z C B U e X B l L n t D b 2 5 0 Y W N 0 I C g z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j c 2 x s Y y B z d X B w b 3 J 0 I G V 4 c G 9 y d C 9 D a G F u Z 2 V k I F R 5 c G U u e 1 J l Y y w w f S Z x d W 9 0 O y w m c X V v d D t T Z W N 0 a W 9 u M S 9 h Y 3 N s b G M g c 3 V w c G 9 y d C B l e H B v c n Q v Q 2 h h b m d l Z C B U e X B l L n t D b G l l b n Q g S U Q s M X 0 m c X V v d D s s J n F 1 b 3 Q 7 U 2 V j d G l v b j E v Y W N z b G x j I H N 1 c H B v c n Q g Z X h w b 3 J 0 L 0 N o Y W 5 n Z W Q g V H l w Z S 5 7 U 3 l z I y w y f S Z x d W 9 0 O y w m c X V v d D t T Z W N 0 a W 9 u M S 9 h Y 3 N s b G M g c 3 V w c G 9 y d C B l e H B v c n Q v Q 2 h h b m d l Z C B U e X B l L n t T e X N 0 Z W 0 g S U Q s M 3 0 m c X V v d D s s J n F 1 b 3 Q 7 U 2 V j d G l v b j E v Y W N z b G x j I H N 1 c H B v c n Q g Z X h w b 3 J 0 L 0 N o Y W 5 n Z W Q g V H l w Z S 5 7 U 3 R h c n R p b m c g R G F 0 Z S w 0 f S Z x d W 9 0 O y w m c X V v d D t T Z W N 0 a W 9 u M S 9 h Y 3 N s b G M g c 3 V w c G 9 y d C B l e H B v c n Q v Q 2 h h b m d l Z C B U e X B l L n t U a W 1 l I E Z y Y W 1 l L D V 9 J n F 1 b 3 Q 7 L C Z x d W 9 0 O 1 N l Y 3 R p b 2 4 x L 2 F j c 2 x s Y y B z d X B w b 3 J 0 I G V 4 c G 9 y d C 9 D a G F u Z 2 V k I F R 5 c G U u e 0 V u Z G l u Z y B E Y X R l L D Z 9 J n F 1 b 3 Q 7 L C Z x d W 9 0 O 1 N l Y 3 R p b 2 4 x L 2 F j c 2 x s Y y B z d X B w b 3 J 0 I G V 4 c G 9 y d C 9 D a G F u Z 2 V k I F R 5 c G U u e 0 N v c 3 Q g d G 8 g V X N l c i w 3 f S Z x d W 9 0 O y w m c X V v d D t T Z W N 0 a W 9 u M S 9 h Y 3 N s b G M g c 3 V w c G 9 y d C B l e H B v c n Q v Q 2 h h b m d l Z C B U e X B l L n t O Y W 1 l L D h 9 J n F 1 b 3 Q 7 L C Z x d W 9 0 O 1 N l Y 3 R p b 2 4 x L 2 F j c 2 x s Y y B z d X B w b 3 J 0 I G V 4 c G 9 y d C 9 D a G F u Z 2 V k I F R 5 c G U u e 0 N v b n R h Y 3 Q g K D E p L D l 9 J n F 1 b 3 Q 7 L C Z x d W 9 0 O 1 N l Y 3 R p b 2 4 x L 2 F j c 2 x s Y y B z d X B w b 3 J 0 I G V 4 c G 9 y d C 9 D a G F u Z 2 V k I F R 5 c G U u e 0 N v b n R h Y 3 Q g K D I p L D E w f S Z x d W 9 0 O y w m c X V v d D t T Z W N 0 a W 9 u M S 9 h Y 3 N s b G M g c 3 V w c G 9 y d C B l e H B v c n Q v Q 2 h h b m d l Z C B U e X B l L n t D b 2 5 0 Y W N 0 I C g z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c 2 x s Y y U y M H N 1 c H B v c n Q l M j B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z b G x j J T I w c 3 V w c G 9 y d C U y M G V 4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N s b G M l M j B z d X B w b 3 J 0 J T I w Z X h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I m 9 w Q H v J A u J 5 r 0 W o q 6 D A A A A A A A g A A A A A A E G Y A A A A B A A A g A A A A n + j O Y u 9 v v K 1 E e c 5 R o i I E M W 5 u C O V l D T R O d w C 6 k 6 o 5 B 2 s A A A A A D o A A A A A C A A A g A A A A A y 0 9 V z X f K m W Z y e u r x 6 W b y Z S Y K I m 2 R d 4 7 w T 4 o T y S V n X R Q A A A A 7 C H q v a Z F H P 1 8 H I d v m C C E 9 o F b I 9 L k / U g d r K n c F 2 8 2 + m P I k e l 3 / a 5 0 n r K x 0 G 2 / O 1 E 9 Q u T F V M d C U K 0 O X G / o d j y X n C z 2 E G W l C A 8 V K E h P w X E 3 r / N A A A A A F j h v h T 6 Q j h 2 t c 6 i E N p W P B z Z W T u N o U I W 4 3 i a 3 c 6 b g 1 + w J K p H A S L z r e c B q l A K R N 5 A F Y E U Q X X v E B W G p e R D r 9 B l / J g = = < / D a t a M a s h u p > 
</file>

<file path=customXml/itemProps1.xml><?xml version="1.0" encoding="utf-8"?>
<ds:datastoreItem xmlns:ds="http://schemas.openxmlformats.org/officeDocument/2006/customXml" ds:itemID="{A3C0F6BB-38DB-4FBD-A70D-BA8EF29F3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Bowman</dc:creator>
  <cp:lastModifiedBy>John Bowman</cp:lastModifiedBy>
  <dcterms:created xsi:type="dcterms:W3CDTF">2020-08-03T14:26:53Z</dcterms:created>
  <dcterms:modified xsi:type="dcterms:W3CDTF">2020-08-10T21:11:41Z</dcterms:modified>
</cp:coreProperties>
</file>