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-460" windowWidth="25600" windowHeight="16000" tabRatio="500"/>
  </bookViews>
  <sheets>
    <sheet name="usageStatsRedirec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" l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L104" i="1"/>
  <c r="K104" i="1"/>
  <c r="M104" i="1"/>
  <c r="N104" i="1"/>
  <c r="L103" i="1"/>
  <c r="K103" i="1"/>
  <c r="M103" i="1"/>
  <c r="N103" i="1"/>
  <c r="L102" i="1"/>
  <c r="K102" i="1"/>
  <c r="M102" i="1"/>
  <c r="N102" i="1"/>
  <c r="L101" i="1"/>
  <c r="K101" i="1"/>
  <c r="M101" i="1"/>
  <c r="N101" i="1"/>
  <c r="L100" i="1"/>
  <c r="K100" i="1"/>
  <c r="M100" i="1"/>
  <c r="N100" i="1"/>
  <c r="L99" i="1"/>
  <c r="K99" i="1"/>
  <c r="M99" i="1"/>
  <c r="N99" i="1"/>
  <c r="L98" i="1"/>
  <c r="K98" i="1"/>
  <c r="M98" i="1"/>
  <c r="N98" i="1"/>
  <c r="L97" i="1"/>
  <c r="K97" i="1"/>
  <c r="M97" i="1"/>
  <c r="N97" i="1"/>
  <c r="L96" i="1"/>
  <c r="K96" i="1"/>
  <c r="M96" i="1"/>
  <c r="N96" i="1"/>
  <c r="L95" i="1"/>
  <c r="K95" i="1"/>
  <c r="M95" i="1"/>
  <c r="N95" i="1"/>
  <c r="L94" i="1"/>
  <c r="K94" i="1"/>
  <c r="M94" i="1"/>
  <c r="N94" i="1"/>
  <c r="L93" i="1"/>
  <c r="K93" i="1"/>
  <c r="M93" i="1"/>
  <c r="N93" i="1"/>
  <c r="L92" i="1"/>
  <c r="K92" i="1"/>
  <c r="M92" i="1"/>
  <c r="N92" i="1"/>
  <c r="L91" i="1"/>
  <c r="K91" i="1"/>
  <c r="M91" i="1"/>
  <c r="N91" i="1"/>
  <c r="L90" i="1"/>
  <c r="K90" i="1"/>
  <c r="M90" i="1"/>
  <c r="N90" i="1"/>
  <c r="L89" i="1"/>
  <c r="K89" i="1"/>
  <c r="M89" i="1"/>
  <c r="N89" i="1"/>
  <c r="L88" i="1"/>
  <c r="K88" i="1"/>
  <c r="M88" i="1"/>
  <c r="N88" i="1"/>
  <c r="L87" i="1"/>
  <c r="K87" i="1"/>
  <c r="M87" i="1"/>
  <c r="N87" i="1"/>
  <c r="L86" i="1"/>
  <c r="K86" i="1"/>
  <c r="M86" i="1"/>
  <c r="N86" i="1"/>
  <c r="L85" i="1"/>
  <c r="K85" i="1"/>
  <c r="M85" i="1"/>
  <c r="N85" i="1"/>
  <c r="L84" i="1"/>
  <c r="K84" i="1"/>
  <c r="M84" i="1"/>
  <c r="N84" i="1"/>
  <c r="L83" i="1"/>
  <c r="K83" i="1"/>
  <c r="M83" i="1"/>
  <c r="N83" i="1"/>
  <c r="L82" i="1"/>
  <c r="K82" i="1"/>
  <c r="M82" i="1"/>
  <c r="N82" i="1"/>
  <c r="L81" i="1"/>
  <c r="K81" i="1"/>
  <c r="M81" i="1"/>
  <c r="N81" i="1"/>
  <c r="L80" i="1"/>
  <c r="K80" i="1"/>
  <c r="M80" i="1"/>
  <c r="N80" i="1"/>
  <c r="L79" i="1"/>
  <c r="K79" i="1"/>
  <c r="M79" i="1"/>
  <c r="N79" i="1"/>
  <c r="L78" i="1"/>
  <c r="K78" i="1"/>
  <c r="M78" i="1"/>
  <c r="N78" i="1"/>
  <c r="L77" i="1"/>
  <c r="K77" i="1"/>
  <c r="M77" i="1"/>
  <c r="N77" i="1"/>
  <c r="L76" i="1"/>
  <c r="K76" i="1"/>
  <c r="M76" i="1"/>
  <c r="N76" i="1"/>
  <c r="L75" i="1"/>
  <c r="K75" i="1"/>
  <c r="M75" i="1"/>
  <c r="N75" i="1"/>
  <c r="L74" i="1"/>
  <c r="K74" i="1"/>
  <c r="M74" i="1"/>
  <c r="N74" i="1"/>
  <c r="L73" i="1"/>
  <c r="K73" i="1"/>
  <c r="M73" i="1"/>
  <c r="N73" i="1"/>
  <c r="L72" i="1"/>
  <c r="K72" i="1"/>
  <c r="M72" i="1"/>
  <c r="N72" i="1"/>
  <c r="L71" i="1"/>
  <c r="K71" i="1"/>
  <c r="M71" i="1"/>
  <c r="N71" i="1"/>
  <c r="L70" i="1"/>
  <c r="K70" i="1"/>
  <c r="M70" i="1"/>
  <c r="N70" i="1"/>
  <c r="L69" i="1"/>
  <c r="K69" i="1"/>
  <c r="M69" i="1"/>
  <c r="N69" i="1"/>
  <c r="L68" i="1"/>
  <c r="K68" i="1"/>
  <c r="M68" i="1"/>
  <c r="N68" i="1"/>
  <c r="L67" i="1"/>
  <c r="K67" i="1"/>
  <c r="M67" i="1"/>
  <c r="N67" i="1"/>
  <c r="L66" i="1"/>
  <c r="K66" i="1"/>
  <c r="M66" i="1"/>
  <c r="N66" i="1"/>
  <c r="L65" i="1"/>
  <c r="K65" i="1"/>
  <c r="M65" i="1"/>
  <c r="N65" i="1"/>
  <c r="L64" i="1"/>
  <c r="K64" i="1"/>
  <c r="M64" i="1"/>
  <c r="N64" i="1"/>
  <c r="L63" i="1"/>
  <c r="K63" i="1"/>
  <c r="M63" i="1"/>
  <c r="N63" i="1"/>
  <c r="L62" i="1"/>
  <c r="K62" i="1"/>
  <c r="M62" i="1"/>
  <c r="N62" i="1"/>
  <c r="L61" i="1"/>
  <c r="K61" i="1"/>
  <c r="M61" i="1"/>
  <c r="N61" i="1"/>
  <c r="L60" i="1"/>
  <c r="K60" i="1"/>
  <c r="M60" i="1"/>
  <c r="N60" i="1"/>
  <c r="L59" i="1"/>
  <c r="K59" i="1"/>
  <c r="M59" i="1"/>
  <c r="N59" i="1"/>
  <c r="L58" i="1"/>
  <c r="K58" i="1"/>
  <c r="M58" i="1"/>
  <c r="N58" i="1"/>
  <c r="L57" i="1"/>
  <c r="K57" i="1"/>
  <c r="M57" i="1"/>
  <c r="N57" i="1"/>
  <c r="L56" i="1"/>
  <c r="K56" i="1"/>
  <c r="M56" i="1"/>
  <c r="N56" i="1"/>
  <c r="L55" i="1"/>
  <c r="K55" i="1"/>
  <c r="M55" i="1"/>
  <c r="N55" i="1"/>
  <c r="L54" i="1"/>
  <c r="K54" i="1"/>
  <c r="M54" i="1"/>
  <c r="N54" i="1"/>
  <c r="L53" i="1"/>
  <c r="K53" i="1"/>
  <c r="M53" i="1"/>
  <c r="N53" i="1"/>
  <c r="L52" i="1"/>
  <c r="K52" i="1"/>
  <c r="M52" i="1"/>
  <c r="N52" i="1"/>
  <c r="L51" i="1"/>
  <c r="K51" i="1"/>
  <c r="M51" i="1"/>
  <c r="N51" i="1"/>
  <c r="L50" i="1"/>
  <c r="K50" i="1"/>
  <c r="M50" i="1"/>
  <c r="N50" i="1"/>
  <c r="L49" i="1"/>
  <c r="K49" i="1"/>
  <c r="M49" i="1"/>
  <c r="N49" i="1"/>
  <c r="L48" i="1"/>
  <c r="K48" i="1"/>
  <c r="M48" i="1"/>
  <c r="N48" i="1"/>
  <c r="L47" i="1"/>
  <c r="K47" i="1"/>
  <c r="M47" i="1"/>
  <c r="N47" i="1"/>
  <c r="L46" i="1"/>
  <c r="K46" i="1"/>
  <c r="M46" i="1"/>
  <c r="N46" i="1"/>
  <c r="L45" i="1"/>
  <c r="K45" i="1"/>
  <c r="M45" i="1"/>
  <c r="N45" i="1"/>
  <c r="L44" i="1"/>
  <c r="K44" i="1"/>
  <c r="M44" i="1"/>
  <c r="N44" i="1"/>
  <c r="L43" i="1"/>
  <c r="K43" i="1"/>
  <c r="M43" i="1"/>
  <c r="N43" i="1"/>
  <c r="L42" i="1"/>
  <c r="K42" i="1"/>
  <c r="M42" i="1"/>
  <c r="N42" i="1"/>
  <c r="L41" i="1"/>
  <c r="K41" i="1"/>
  <c r="M41" i="1"/>
  <c r="N41" i="1"/>
  <c r="L40" i="1"/>
  <c r="K40" i="1"/>
  <c r="M40" i="1"/>
  <c r="N40" i="1"/>
  <c r="L39" i="1"/>
  <c r="K39" i="1"/>
  <c r="M39" i="1"/>
  <c r="N39" i="1"/>
  <c r="L38" i="1"/>
  <c r="K38" i="1"/>
  <c r="M38" i="1"/>
  <c r="N38" i="1"/>
  <c r="L37" i="1"/>
  <c r="K37" i="1"/>
  <c r="M37" i="1"/>
  <c r="N37" i="1"/>
  <c r="L36" i="1"/>
  <c r="K36" i="1"/>
  <c r="M36" i="1"/>
  <c r="N36" i="1"/>
  <c r="L35" i="1"/>
  <c r="K35" i="1"/>
  <c r="M35" i="1"/>
  <c r="N35" i="1"/>
  <c r="L34" i="1"/>
  <c r="K34" i="1"/>
  <c r="M34" i="1"/>
  <c r="N34" i="1"/>
  <c r="L33" i="1"/>
  <c r="K33" i="1"/>
  <c r="M33" i="1"/>
  <c r="N33" i="1"/>
  <c r="L32" i="1"/>
  <c r="K32" i="1"/>
  <c r="M32" i="1"/>
  <c r="N32" i="1"/>
  <c r="L31" i="1"/>
  <c r="K31" i="1"/>
  <c r="M31" i="1"/>
  <c r="N31" i="1"/>
  <c r="L30" i="1"/>
  <c r="K30" i="1"/>
  <c r="M30" i="1"/>
  <c r="N30" i="1"/>
  <c r="L29" i="1"/>
  <c r="K29" i="1"/>
  <c r="M29" i="1"/>
  <c r="N29" i="1"/>
  <c r="L28" i="1"/>
  <c r="K28" i="1"/>
  <c r="M28" i="1"/>
  <c r="N28" i="1"/>
  <c r="L27" i="1"/>
  <c r="K27" i="1"/>
  <c r="M27" i="1"/>
  <c r="N27" i="1"/>
  <c r="L26" i="1"/>
  <c r="K26" i="1"/>
  <c r="M26" i="1"/>
  <c r="N26" i="1"/>
  <c r="L25" i="1"/>
  <c r="K25" i="1"/>
  <c r="M25" i="1"/>
  <c r="N25" i="1"/>
  <c r="L24" i="1"/>
  <c r="K24" i="1"/>
  <c r="M24" i="1"/>
  <c r="N24" i="1"/>
  <c r="L23" i="1"/>
  <c r="K23" i="1"/>
  <c r="M23" i="1"/>
  <c r="N23" i="1"/>
  <c r="L22" i="1"/>
  <c r="K22" i="1"/>
  <c r="M22" i="1"/>
  <c r="N22" i="1"/>
  <c r="L21" i="1"/>
  <c r="K21" i="1"/>
  <c r="M21" i="1"/>
  <c r="N21" i="1"/>
  <c r="L20" i="1"/>
  <c r="K20" i="1"/>
  <c r="M20" i="1"/>
  <c r="N20" i="1"/>
  <c r="L19" i="1"/>
  <c r="K19" i="1"/>
  <c r="M19" i="1"/>
  <c r="N19" i="1"/>
  <c r="L18" i="1"/>
  <c r="K18" i="1"/>
  <c r="M18" i="1"/>
  <c r="N18" i="1"/>
  <c r="L17" i="1"/>
  <c r="K17" i="1"/>
  <c r="M17" i="1"/>
  <c r="N17" i="1"/>
  <c r="L16" i="1"/>
  <c r="K16" i="1"/>
  <c r="M16" i="1"/>
  <c r="N16" i="1"/>
  <c r="L15" i="1"/>
  <c r="K15" i="1"/>
  <c r="M15" i="1"/>
  <c r="N15" i="1"/>
  <c r="L14" i="1"/>
  <c r="K14" i="1"/>
  <c r="M14" i="1"/>
  <c r="N14" i="1"/>
  <c r="L13" i="1"/>
  <c r="K13" i="1"/>
  <c r="M13" i="1"/>
  <c r="N13" i="1"/>
  <c r="L12" i="1"/>
  <c r="K12" i="1"/>
  <c r="M12" i="1"/>
  <c r="N12" i="1"/>
  <c r="L11" i="1"/>
  <c r="K11" i="1"/>
  <c r="M11" i="1"/>
  <c r="N11" i="1"/>
  <c r="L10" i="1"/>
  <c r="K10" i="1"/>
  <c r="M10" i="1"/>
  <c r="N10" i="1"/>
  <c r="L9" i="1"/>
  <c r="K9" i="1"/>
  <c r="M9" i="1"/>
  <c r="N9" i="1"/>
  <c r="L8" i="1"/>
  <c r="K8" i="1"/>
  <c r="M8" i="1"/>
  <c r="N8" i="1"/>
  <c r="L7" i="1"/>
  <c r="K7" i="1"/>
  <c r="M7" i="1"/>
  <c r="N7" i="1"/>
  <c r="L6" i="1"/>
  <c r="K6" i="1"/>
  <c r="M6" i="1"/>
  <c r="N6" i="1"/>
  <c r="L5" i="1"/>
  <c r="K5" i="1"/>
  <c r="M5" i="1"/>
  <c r="N5" i="1"/>
  <c r="L4" i="1"/>
  <c r="K4" i="1"/>
  <c r="M4" i="1"/>
  <c r="N4" i="1"/>
  <c r="L3" i="1"/>
  <c r="K3" i="1"/>
  <c r="M3" i="1"/>
  <c r="N3" i="1"/>
  <c r="L2" i="1"/>
  <c r="M2" i="1"/>
  <c r="N2" i="1"/>
</calcChain>
</file>

<file path=xl/sharedStrings.xml><?xml version="1.0" encoding="utf-8"?>
<sst xmlns="http://schemas.openxmlformats.org/spreadsheetml/2006/main" count="438" uniqueCount="172">
  <si>
    <t>Template</t>
  </si>
  <si>
    <t>Count</t>
  </si>
  <si>
    <t>Twinkle</t>
  </si>
  <si>
    <t>R from move</t>
  </si>
  <si>
    <t>no</t>
  </si>
  <si>
    <t>R from alternative scientific name</t>
  </si>
  <si>
    <t>R to anchor</t>
  </si>
  <si>
    <t>R from ISO 4 abbreviation</t>
  </si>
  <si>
    <t>R from fictional character</t>
  </si>
  <si>
    <t>R from ambiguous sort name</t>
  </si>
  <si>
    <t>R from song</t>
  </si>
  <si>
    <t>R from Unicode character</t>
  </si>
  <si>
    <t>R from alternative punctuation</t>
  </si>
  <si>
    <t>R from unnecessary disambiguation</t>
  </si>
  <si>
    <t>R from drug trade name</t>
  </si>
  <si>
    <t>R from television episode</t>
  </si>
  <si>
    <t>R avoided double redirect</t>
  </si>
  <si>
    <t>R from gene symbol</t>
  </si>
  <si>
    <t>R to monotypic taxon</t>
  </si>
  <si>
    <t>R from ISO 639 code</t>
  </si>
  <si>
    <t>R from diacritic</t>
  </si>
  <si>
    <t>R to project namespace</t>
  </si>
  <si>
    <t>R from miscapitalisation</t>
  </si>
  <si>
    <t>R from remote talk page</t>
  </si>
  <si>
    <t>R from monotypic taxon</t>
  </si>
  <si>
    <t>R from album</t>
  </si>
  <si>
    <t>R from list topic</t>
  </si>
  <si>
    <t>R from fictional element</t>
  </si>
  <si>
    <t>R from NLM abbreviation</t>
  </si>
  <si>
    <t>R from domain name</t>
  </si>
  <si>
    <t>R from template shortcut</t>
  </si>
  <si>
    <t>R from birth name</t>
  </si>
  <si>
    <t>R from adjective</t>
  </si>
  <si>
    <t>R from synonym</t>
  </si>
  <si>
    <t>R from more specific name</t>
  </si>
  <si>
    <t>R from incorrect disambiguation</t>
  </si>
  <si>
    <t>R from name with title</t>
  </si>
  <si>
    <t>R to plural</t>
  </si>
  <si>
    <t>R from incomplete name</t>
  </si>
  <si>
    <t>R from given name</t>
  </si>
  <si>
    <t>R mentioned in hatnote</t>
  </si>
  <si>
    <t>R semi-protected</t>
  </si>
  <si>
    <t>R from person</t>
  </si>
  <si>
    <t>R from pseudonym</t>
  </si>
  <si>
    <t>R from fictional location</t>
  </si>
  <si>
    <t>R to subtopic</t>
  </si>
  <si>
    <t>R comics from alternative name</t>
  </si>
  <si>
    <t>R to user namespace</t>
  </si>
  <si>
    <t>R to portal namespace</t>
  </si>
  <si>
    <t>R from book</t>
  </si>
  <si>
    <t>R from less specific name</t>
  </si>
  <si>
    <t>R from MathSciNet abbreviation</t>
  </si>
  <si>
    <t>R from verb</t>
  </si>
  <si>
    <t>R from more specific geographic name</t>
  </si>
  <si>
    <t>R to category namespace</t>
  </si>
  <si>
    <t>R taxon with possibilities</t>
  </si>
  <si>
    <t>R from scientific abbreviation</t>
  </si>
  <si>
    <t>R from alternative hyphenation</t>
  </si>
  <si>
    <t>R to help namespace</t>
  </si>
  <si>
    <t>R from personal name</t>
  </si>
  <si>
    <t>R to main namespace</t>
  </si>
  <si>
    <t>R from filename</t>
  </si>
  <si>
    <t>R from Unicode code</t>
  </si>
  <si>
    <t>R to article without mention</t>
  </si>
  <si>
    <t>R from drafts</t>
  </si>
  <si>
    <t>R from numerals</t>
  </si>
  <si>
    <t>R from non-neutral name</t>
  </si>
  <si>
    <t>R to initialism</t>
  </si>
  <si>
    <t>R fully protected</t>
  </si>
  <si>
    <t>R to joint biography</t>
  </si>
  <si>
    <t>R from film</t>
  </si>
  <si>
    <t>R from Bluebook abbreviation</t>
  </si>
  <si>
    <t>R from technical name</t>
  </si>
  <si>
    <t>R from category navigation</t>
  </si>
  <si>
    <t>R comics to list entry</t>
  </si>
  <si>
    <t>R from stylization</t>
  </si>
  <si>
    <t>R to ligature</t>
  </si>
  <si>
    <t>R comics to section</t>
  </si>
  <si>
    <t>R to ASCII-only</t>
  </si>
  <si>
    <t>R to acronym</t>
  </si>
  <si>
    <t>R from top-level domain</t>
  </si>
  <si>
    <t>R from common noun</t>
  </si>
  <si>
    <t>R from ISO 3166 code</t>
  </si>
  <si>
    <t>R from alternative spacing</t>
  </si>
  <si>
    <t>R template-protected</t>
  </si>
  <si>
    <t>R from gender</t>
  </si>
  <si>
    <t>R from work</t>
  </si>
  <si>
    <t>R from relative</t>
  </si>
  <si>
    <t>R to technical name</t>
  </si>
  <si>
    <t>R from married name</t>
  </si>
  <si>
    <t>R from ISO 15924 code</t>
  </si>
  <si>
    <t>R from gerund</t>
  </si>
  <si>
    <t>R from predictable disambiguation</t>
  </si>
  <si>
    <t>R to template namespace</t>
  </si>
  <si>
    <t>R from spouse</t>
  </si>
  <si>
    <t>R from American English</t>
  </si>
  <si>
    <t>R from ISO 4217 code</t>
  </si>
  <si>
    <t>R with old history</t>
  </si>
  <si>
    <t>R from meme</t>
  </si>
  <si>
    <t>R from antonym</t>
  </si>
  <si>
    <t>R from British English</t>
  </si>
  <si>
    <t>R from postal code</t>
  </si>
  <si>
    <t>R from adverb</t>
  </si>
  <si>
    <t>R comics from merge</t>
  </si>
  <si>
    <t>R comics naming convention</t>
  </si>
  <si>
    <t>R comics with possibilities</t>
  </si>
  <si>
    <t>R extended-protected</t>
  </si>
  <si>
    <t>R to talk page</t>
  </si>
  <si>
    <t>R from citation identifier</t>
  </si>
  <si>
    <t>R from television program</t>
  </si>
  <si>
    <t>R from Roman numerals</t>
  </si>
  <si>
    <t>R from Java package name</t>
  </si>
  <si>
    <t>R from ligature</t>
  </si>
  <si>
    <t>R from proper noun</t>
  </si>
  <si>
    <t>R from portmanteau</t>
  </si>
  <si>
    <t>R from legislation</t>
  </si>
  <si>
    <t>R to draft namespace</t>
  </si>
  <si>
    <t>R comics from related word</t>
  </si>
  <si>
    <t>R from CAS Number</t>
  </si>
  <si>
    <t>R from team</t>
  </si>
  <si>
    <t>R category with possibilities</t>
  </si>
  <si>
    <t>R from lyric</t>
  </si>
  <si>
    <t>R from hook line</t>
  </si>
  <si>
    <t>R with draft</t>
  </si>
  <si>
    <t>R wife</t>
  </si>
  <si>
    <t>R husband</t>
  </si>
  <si>
    <t>R from modification</t>
  </si>
  <si>
    <t>yes</t>
  </si>
  <si>
    <t>R to diacritic</t>
  </si>
  <si>
    <t>R from other capitalisation</t>
  </si>
  <si>
    <t>R to section</t>
  </si>
  <si>
    <t>R to disambiguation page</t>
  </si>
  <si>
    <t>R from alternative name</t>
  </si>
  <si>
    <t>R from sort name</t>
  </si>
  <si>
    <t>R from alternative spelling</t>
  </si>
  <si>
    <t>R to scientific name</t>
  </si>
  <si>
    <t>R unprintworthy</t>
  </si>
  <si>
    <t>R with possibilities</t>
  </si>
  <si>
    <t>R from alternative language</t>
  </si>
  <si>
    <t>R to list entry</t>
  </si>
  <si>
    <t>R from merge</t>
  </si>
  <si>
    <t>R from misspelling</t>
  </si>
  <si>
    <t>R from subtopic</t>
  </si>
  <si>
    <t>R to related topic</t>
  </si>
  <si>
    <t>R from incomplete disambiguation</t>
  </si>
  <si>
    <t>R printworthy</t>
  </si>
  <si>
    <t>R from scientific name</t>
  </si>
  <si>
    <t>R from short name</t>
  </si>
  <si>
    <t>R from long name</t>
  </si>
  <si>
    <t>R from ambiguous term</t>
  </si>
  <si>
    <t>R from shortcut</t>
  </si>
  <si>
    <t>R from surname</t>
  </si>
  <si>
    <t>R from plural</t>
  </si>
  <si>
    <t>R from former name</t>
  </si>
  <si>
    <t>R from other disambiguation</t>
  </si>
  <si>
    <t>R from incorrect name</t>
  </si>
  <si>
    <t>R from related word</t>
  </si>
  <si>
    <t>R from molecular formula</t>
  </si>
  <si>
    <t>R from historic name</t>
  </si>
  <si>
    <t>R from initialism</t>
  </si>
  <si>
    <t>R with history</t>
  </si>
  <si>
    <t>R from school</t>
  </si>
  <si>
    <t>R from member</t>
  </si>
  <si>
    <t>R from file metadata link</t>
  </si>
  <si>
    <t>R from ASCII-only</t>
  </si>
  <si>
    <t>R from acronym</t>
  </si>
  <si>
    <t>R from duplicated article</t>
  </si>
  <si>
    <t>R to decade</t>
  </si>
  <si>
    <t>R from CamelCase</t>
  </si>
  <si>
    <t>R from name and country</t>
  </si>
  <si>
    <t>R from phrase</t>
  </si>
  <si>
    <t>R from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</si>
</sst>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abSelected="1" workbookViewId="0">
      <selection activeCell="H2" sqref="H2"/>
    </sheetView>
  </sheetViews>
  <sheetFormatPr baseColWidth="10" defaultRowHeight="15" x14ac:dyDescent="0"/>
  <cols>
    <col min="1" max="1" width="38.6640625" style="2" customWidth="1"/>
    <col min="2" max="16384" width="10.83203125" style="2"/>
  </cols>
  <sheetData>
    <row r="1" spans="1:14" s="1" customFormat="1">
      <c r="A1" s="1" t="s">
        <v>0</v>
      </c>
      <c r="B1" s="1" t="s">
        <v>1</v>
      </c>
      <c r="C1" s="1" t="s">
        <v>2</v>
      </c>
    </row>
    <row r="2" spans="1:14">
      <c r="A2" s="2" t="s">
        <v>3</v>
      </c>
      <c r="B2" s="2">
        <v>1580837</v>
      </c>
      <c r="C2" s="2" t="s">
        <v>4</v>
      </c>
      <c r="D2" s="2" t="e">
        <f>VLOOKUP(A2,$H$2:$H$104,1,FALSE)</f>
        <v>#N/A</v>
      </c>
      <c r="H2" s="2" t="s">
        <v>16</v>
      </c>
      <c r="K2" s="2">
        <f>VLOOKUP(H2,$A$2:$C$61,2, FALSE)</f>
        <v>14495</v>
      </c>
      <c r="L2" s="2" t="e">
        <f>VLOOKUP(H2,$A$126:$C$169,2, FALSE)</f>
        <v>#N/A</v>
      </c>
      <c r="M2" s="2">
        <f>IF(ISNA(L2),0,L2)+IF(ISNA(K2),0,K2)</f>
        <v>14495</v>
      </c>
      <c r="N2" s="2" t="str">
        <f>IF(M2&lt;500,H2,"")</f>
        <v/>
      </c>
    </row>
    <row r="3" spans="1:14">
      <c r="A3" s="2" t="s">
        <v>5</v>
      </c>
      <c r="B3" s="2">
        <v>91281</v>
      </c>
      <c r="C3" s="2" t="s">
        <v>4</v>
      </c>
      <c r="D3" s="2" t="str">
        <f t="shared" ref="D3:D66" si="0">VLOOKUP(A3,$H$2:$H$104,1,FALSE)</f>
        <v>R from alternative scientific name</v>
      </c>
      <c r="H3" s="2" t="s">
        <v>46</v>
      </c>
      <c r="K3" s="2">
        <f t="shared" ref="K3:K66" si="1">VLOOKUP(H3,$A$2:$C$61,2, FALSE)</f>
        <v>968</v>
      </c>
      <c r="L3" s="2" t="e">
        <f t="shared" ref="L3:L66" si="2">VLOOKUP(H3,$A$126:$C$169,2, FALSE)</f>
        <v>#N/A</v>
      </c>
      <c r="M3" s="2">
        <f t="shared" ref="M3:M66" si="3">IF(ISNA(L3),0,L3)+IF(ISNA(K3),0,K3)</f>
        <v>968</v>
      </c>
      <c r="N3" s="2" t="str">
        <f t="shared" ref="N3:N66" si="4">IF(M3&lt;500,H3,"")</f>
        <v/>
      </c>
    </row>
    <row r="4" spans="1:14">
      <c r="A4" s="2" t="s">
        <v>6</v>
      </c>
      <c r="B4" s="2">
        <v>46583</v>
      </c>
      <c r="C4" s="2" t="s">
        <v>4</v>
      </c>
      <c r="D4" s="2" t="str">
        <f t="shared" si="0"/>
        <v>R to anchor</v>
      </c>
      <c r="H4" s="2" t="s">
        <v>104</v>
      </c>
      <c r="K4" s="2" t="e">
        <f t="shared" si="1"/>
        <v>#N/A</v>
      </c>
      <c r="L4" s="2" t="e">
        <f t="shared" si="2"/>
        <v>#N/A</v>
      </c>
      <c r="M4" s="2">
        <f t="shared" si="3"/>
        <v>0</v>
      </c>
      <c r="N4" s="2" t="str">
        <f t="shared" si="4"/>
        <v>R comics naming convention</v>
      </c>
    </row>
    <row r="5" spans="1:14">
      <c r="A5" s="2" t="s">
        <v>7</v>
      </c>
      <c r="B5" s="2">
        <v>42930</v>
      </c>
      <c r="C5" s="2" t="s">
        <v>4</v>
      </c>
      <c r="D5" s="2" t="str">
        <f t="shared" si="0"/>
        <v>R from ISO 4 abbreviation</v>
      </c>
      <c r="H5" s="2" t="s">
        <v>74</v>
      </c>
      <c r="K5" s="2" t="e">
        <f t="shared" si="1"/>
        <v>#N/A</v>
      </c>
      <c r="L5" s="2" t="e">
        <f t="shared" si="2"/>
        <v>#N/A</v>
      </c>
      <c r="M5" s="2">
        <f t="shared" si="3"/>
        <v>0</v>
      </c>
      <c r="N5" s="2" t="str">
        <f t="shared" si="4"/>
        <v>R comics to list entry</v>
      </c>
    </row>
    <row r="6" spans="1:14">
      <c r="A6" s="2" t="s">
        <v>8</v>
      </c>
      <c r="B6" s="2">
        <v>37898</v>
      </c>
      <c r="C6" s="2" t="s">
        <v>4</v>
      </c>
      <c r="D6" s="2" t="str">
        <f t="shared" si="0"/>
        <v>R from fictional character</v>
      </c>
      <c r="H6" s="2" t="s">
        <v>77</v>
      </c>
      <c r="K6" s="2" t="e">
        <f t="shared" si="1"/>
        <v>#N/A</v>
      </c>
      <c r="L6" s="2" t="e">
        <f t="shared" si="2"/>
        <v>#N/A</v>
      </c>
      <c r="M6" s="2">
        <f t="shared" si="3"/>
        <v>0</v>
      </c>
      <c r="N6" s="2" t="str">
        <f t="shared" si="4"/>
        <v>R comics to section</v>
      </c>
    </row>
    <row r="7" spans="1:14">
      <c r="A7" s="2" t="s">
        <v>9</v>
      </c>
      <c r="B7" s="2">
        <v>30968</v>
      </c>
      <c r="C7" s="2" t="s">
        <v>4</v>
      </c>
      <c r="D7" s="2" t="str">
        <f t="shared" si="0"/>
        <v>R from ambiguous sort name</v>
      </c>
      <c r="H7" s="2" t="s">
        <v>105</v>
      </c>
      <c r="K7" s="2" t="e">
        <f t="shared" si="1"/>
        <v>#N/A</v>
      </c>
      <c r="L7" s="2" t="e">
        <f t="shared" si="2"/>
        <v>#N/A</v>
      </c>
      <c r="M7" s="2">
        <f t="shared" si="3"/>
        <v>0</v>
      </c>
      <c r="N7" s="2" t="str">
        <f t="shared" si="4"/>
        <v>R comics with possibilities</v>
      </c>
    </row>
    <row r="8" spans="1:14">
      <c r="A8" s="2" t="s">
        <v>10</v>
      </c>
      <c r="B8" s="2">
        <v>29035</v>
      </c>
      <c r="C8" s="2" t="s">
        <v>4</v>
      </c>
      <c r="D8" s="2" t="str">
        <f t="shared" si="0"/>
        <v>R from song</v>
      </c>
      <c r="H8" s="2" t="s">
        <v>164</v>
      </c>
      <c r="K8" s="2" t="e">
        <f t="shared" si="1"/>
        <v>#N/A</v>
      </c>
      <c r="L8" s="2">
        <f t="shared" si="2"/>
        <v>1154</v>
      </c>
      <c r="M8" s="2">
        <f t="shared" si="3"/>
        <v>1154</v>
      </c>
      <c r="N8" s="2" t="str">
        <f t="shared" si="4"/>
        <v/>
      </c>
    </row>
    <row r="9" spans="1:14">
      <c r="A9" s="2" t="s">
        <v>11</v>
      </c>
      <c r="B9" s="2">
        <v>28303</v>
      </c>
      <c r="C9" s="2" t="s">
        <v>4</v>
      </c>
      <c r="D9" s="2" t="e">
        <f t="shared" si="0"/>
        <v>#N/A</v>
      </c>
      <c r="H9" s="2" t="s">
        <v>168</v>
      </c>
      <c r="K9" s="2" t="e">
        <f t="shared" si="1"/>
        <v>#N/A</v>
      </c>
      <c r="L9" s="2">
        <f t="shared" si="2"/>
        <v>586</v>
      </c>
      <c r="M9" s="2">
        <f t="shared" si="3"/>
        <v>586</v>
      </c>
      <c r="N9" s="2" t="str">
        <f t="shared" si="4"/>
        <v/>
      </c>
    </row>
    <row r="10" spans="1:14">
      <c r="A10" s="2" t="s">
        <v>12</v>
      </c>
      <c r="B10" s="2">
        <v>26101</v>
      </c>
      <c r="C10" s="2" t="s">
        <v>4</v>
      </c>
      <c r="D10" s="2" t="e">
        <f t="shared" si="0"/>
        <v>#N/A</v>
      </c>
      <c r="H10" s="2" t="s">
        <v>7</v>
      </c>
      <c r="K10" s="2">
        <f t="shared" si="1"/>
        <v>42930</v>
      </c>
      <c r="L10" s="2" t="e">
        <f t="shared" si="2"/>
        <v>#N/A</v>
      </c>
      <c r="M10" s="2">
        <f t="shared" si="3"/>
        <v>42930</v>
      </c>
      <c r="N10" s="2" t="str">
        <f t="shared" si="4"/>
        <v/>
      </c>
    </row>
    <row r="11" spans="1:14">
      <c r="A11" s="2" t="s">
        <v>13</v>
      </c>
      <c r="B11" s="2">
        <v>22633</v>
      </c>
      <c r="C11" s="2" t="s">
        <v>4</v>
      </c>
      <c r="D11" s="2" t="str">
        <f t="shared" si="0"/>
        <v>R from unnecessary disambiguation</v>
      </c>
      <c r="H11" s="2" t="s">
        <v>19</v>
      </c>
      <c r="K11" s="2">
        <f t="shared" si="1"/>
        <v>8730</v>
      </c>
      <c r="L11" s="2" t="e">
        <f t="shared" si="2"/>
        <v>#N/A</v>
      </c>
      <c r="M11" s="2">
        <f t="shared" si="3"/>
        <v>8730</v>
      </c>
      <c r="N11" s="2" t="str">
        <f t="shared" si="4"/>
        <v/>
      </c>
    </row>
    <row r="12" spans="1:14">
      <c r="A12" s="2" t="s">
        <v>14</v>
      </c>
      <c r="B12" s="2">
        <v>20609</v>
      </c>
      <c r="C12" s="2" t="s">
        <v>4</v>
      </c>
      <c r="D12" s="2" t="str">
        <f t="shared" si="0"/>
        <v>R from drug trade name</v>
      </c>
      <c r="H12" s="2" t="s">
        <v>51</v>
      </c>
      <c r="K12" s="2">
        <f t="shared" si="1"/>
        <v>783</v>
      </c>
      <c r="L12" s="2" t="e">
        <f t="shared" si="2"/>
        <v>#N/A</v>
      </c>
      <c r="M12" s="2">
        <f t="shared" si="3"/>
        <v>783</v>
      </c>
      <c r="N12" s="2" t="str">
        <f t="shared" si="4"/>
        <v/>
      </c>
    </row>
    <row r="13" spans="1:14">
      <c r="A13" s="2" t="s">
        <v>15</v>
      </c>
      <c r="B13" s="2">
        <v>16466</v>
      </c>
      <c r="C13" s="2" t="s">
        <v>4</v>
      </c>
      <c r="D13" s="2" t="str">
        <f t="shared" si="0"/>
        <v>R from television episode</v>
      </c>
      <c r="H13" s="2" t="s">
        <v>28</v>
      </c>
      <c r="K13" s="2">
        <f t="shared" si="1"/>
        <v>4202</v>
      </c>
      <c r="L13" s="2" t="e">
        <f t="shared" si="2"/>
        <v>#N/A</v>
      </c>
      <c r="M13" s="2">
        <f t="shared" si="3"/>
        <v>4202</v>
      </c>
      <c r="N13" s="2" t="str">
        <f t="shared" si="4"/>
        <v/>
      </c>
    </row>
    <row r="14" spans="1:14">
      <c r="A14" s="2" t="s">
        <v>16</v>
      </c>
      <c r="B14" s="2">
        <v>14495</v>
      </c>
      <c r="C14" s="2" t="s">
        <v>4</v>
      </c>
      <c r="D14" s="2" t="str">
        <f t="shared" si="0"/>
        <v>R avoided double redirect</v>
      </c>
      <c r="H14" s="2" t="s">
        <v>62</v>
      </c>
      <c r="K14" s="2">
        <f t="shared" si="1"/>
        <v>522</v>
      </c>
      <c r="L14" s="2" t="e">
        <f t="shared" si="2"/>
        <v>#N/A</v>
      </c>
      <c r="M14" s="2">
        <f t="shared" si="3"/>
        <v>522</v>
      </c>
      <c r="N14" s="2" t="str">
        <f t="shared" si="4"/>
        <v/>
      </c>
    </row>
    <row r="15" spans="1:14">
      <c r="A15" s="2" t="s">
        <v>17</v>
      </c>
      <c r="B15" s="2">
        <v>10057</v>
      </c>
      <c r="C15" s="2" t="s">
        <v>4</v>
      </c>
      <c r="D15" s="2" t="str">
        <f t="shared" si="0"/>
        <v>R from gene symbol</v>
      </c>
      <c r="H15" s="2" t="s">
        <v>165</v>
      </c>
      <c r="K15" s="2" t="e">
        <f t="shared" si="1"/>
        <v>#N/A</v>
      </c>
      <c r="L15" s="2">
        <f t="shared" si="2"/>
        <v>1060</v>
      </c>
      <c r="M15" s="2">
        <f t="shared" si="3"/>
        <v>1060</v>
      </c>
      <c r="N15" s="2" t="str">
        <f t="shared" si="4"/>
        <v/>
      </c>
    </row>
    <row r="16" spans="1:14">
      <c r="A16" s="2" t="s">
        <v>18</v>
      </c>
      <c r="B16" s="2">
        <v>9560</v>
      </c>
      <c r="C16" s="2" t="s">
        <v>4</v>
      </c>
      <c r="D16" s="2" t="str">
        <f t="shared" si="0"/>
        <v>R to monotypic taxon</v>
      </c>
      <c r="H16" s="2" t="s">
        <v>32</v>
      </c>
      <c r="K16" s="2">
        <f t="shared" si="1"/>
        <v>2403</v>
      </c>
      <c r="L16" s="2" t="e">
        <f t="shared" si="2"/>
        <v>#N/A</v>
      </c>
      <c r="M16" s="2">
        <f t="shared" si="3"/>
        <v>2403</v>
      </c>
      <c r="N16" s="2" t="str">
        <f t="shared" si="4"/>
        <v/>
      </c>
    </row>
    <row r="17" spans="1:14">
      <c r="A17" s="2" t="s">
        <v>19</v>
      </c>
      <c r="B17" s="2">
        <v>8730</v>
      </c>
      <c r="C17" s="2" t="s">
        <v>4</v>
      </c>
      <c r="D17" s="2" t="str">
        <f t="shared" si="0"/>
        <v>R from ISO 639 code</v>
      </c>
      <c r="H17" s="2" t="s">
        <v>25</v>
      </c>
      <c r="K17" s="2">
        <f t="shared" si="1"/>
        <v>5955</v>
      </c>
      <c r="L17" s="2" t="e">
        <f t="shared" si="2"/>
        <v>#N/A</v>
      </c>
      <c r="M17" s="2">
        <f t="shared" si="3"/>
        <v>5955</v>
      </c>
      <c r="N17" s="2" t="str">
        <f t="shared" si="4"/>
        <v/>
      </c>
    </row>
    <row r="18" spans="1:14">
      <c r="A18" s="2" t="s">
        <v>20</v>
      </c>
      <c r="B18" s="2">
        <v>8291</v>
      </c>
      <c r="C18" s="2" t="s">
        <v>4</v>
      </c>
      <c r="D18" s="2" t="str">
        <f t="shared" si="0"/>
        <v>R from diacritic</v>
      </c>
      <c r="H18" s="2" t="s">
        <v>138</v>
      </c>
      <c r="K18" s="2" t="e">
        <f t="shared" si="1"/>
        <v>#N/A</v>
      </c>
      <c r="L18" s="2">
        <f t="shared" si="2"/>
        <v>54917</v>
      </c>
      <c r="M18" s="2">
        <f t="shared" si="3"/>
        <v>54917</v>
      </c>
      <c r="N18" s="2" t="str">
        <f t="shared" si="4"/>
        <v/>
      </c>
    </row>
    <row r="19" spans="1:14">
      <c r="A19" s="2" t="s">
        <v>21</v>
      </c>
      <c r="B19" s="2">
        <v>8031</v>
      </c>
      <c r="C19" s="2" t="s">
        <v>4</v>
      </c>
      <c r="D19" s="2" t="str">
        <f t="shared" si="0"/>
        <v>R to project namespace</v>
      </c>
      <c r="H19" s="2" t="s">
        <v>132</v>
      </c>
      <c r="K19" s="2" t="e">
        <f t="shared" si="1"/>
        <v>#N/A</v>
      </c>
      <c r="L19" s="2">
        <f t="shared" si="2"/>
        <v>128433</v>
      </c>
      <c r="M19" s="2">
        <f t="shared" si="3"/>
        <v>128433</v>
      </c>
      <c r="N19" s="2" t="str">
        <f t="shared" si="4"/>
        <v/>
      </c>
    </row>
    <row r="20" spans="1:14">
      <c r="A20" s="2" t="s">
        <v>22</v>
      </c>
      <c r="B20" s="2">
        <v>7543</v>
      </c>
      <c r="C20" s="2" t="s">
        <v>4</v>
      </c>
      <c r="D20" s="2" t="str">
        <f t="shared" si="0"/>
        <v>R from miscapitalisation</v>
      </c>
      <c r="H20" s="2" t="s">
        <v>5</v>
      </c>
      <c r="K20" s="2">
        <f t="shared" si="1"/>
        <v>91281</v>
      </c>
      <c r="L20" s="2" t="e">
        <f t="shared" si="2"/>
        <v>#N/A</v>
      </c>
      <c r="M20" s="2">
        <f t="shared" si="3"/>
        <v>91281</v>
      </c>
      <c r="N20" s="2" t="str">
        <f t="shared" si="4"/>
        <v/>
      </c>
    </row>
    <row r="21" spans="1:14">
      <c r="A21" s="2" t="s">
        <v>23</v>
      </c>
      <c r="B21" s="2">
        <v>6107</v>
      </c>
      <c r="C21" s="2" t="s">
        <v>4</v>
      </c>
      <c r="D21" s="2" t="str">
        <f t="shared" si="0"/>
        <v>R from remote talk page</v>
      </c>
      <c r="H21" s="2" t="s">
        <v>134</v>
      </c>
      <c r="K21" s="2" t="e">
        <f t="shared" si="1"/>
        <v>#N/A</v>
      </c>
      <c r="L21" s="2">
        <f t="shared" si="2"/>
        <v>91214</v>
      </c>
      <c r="M21" s="2">
        <f t="shared" si="3"/>
        <v>91214</v>
      </c>
      <c r="N21" s="2" t="str">
        <f t="shared" si="4"/>
        <v/>
      </c>
    </row>
    <row r="22" spans="1:14">
      <c r="A22" s="2" t="s">
        <v>24</v>
      </c>
      <c r="B22" s="2">
        <v>6013</v>
      </c>
      <c r="C22" s="2" t="s">
        <v>4</v>
      </c>
      <c r="D22" s="2" t="str">
        <f t="shared" si="0"/>
        <v>R from monotypic taxon</v>
      </c>
      <c r="H22" s="2" t="s">
        <v>9</v>
      </c>
      <c r="K22" s="2">
        <f t="shared" si="1"/>
        <v>30968</v>
      </c>
      <c r="L22" s="2" t="e">
        <f t="shared" si="2"/>
        <v>#N/A</v>
      </c>
      <c r="M22" s="2">
        <f t="shared" si="3"/>
        <v>30968</v>
      </c>
      <c r="N22" s="2" t="str">
        <f t="shared" si="4"/>
        <v/>
      </c>
    </row>
    <row r="23" spans="1:14">
      <c r="A23" s="2" t="s">
        <v>25</v>
      </c>
      <c r="B23" s="2">
        <v>5955</v>
      </c>
      <c r="C23" s="2" t="s">
        <v>4</v>
      </c>
      <c r="D23" s="2" t="str">
        <f t="shared" si="0"/>
        <v>R from album</v>
      </c>
      <c r="H23" s="2" t="s">
        <v>149</v>
      </c>
      <c r="K23" s="2" t="e">
        <f t="shared" si="1"/>
        <v>#N/A</v>
      </c>
      <c r="L23" s="2">
        <f t="shared" si="2"/>
        <v>23926</v>
      </c>
      <c r="M23" s="2">
        <f t="shared" si="3"/>
        <v>23926</v>
      </c>
      <c r="N23" s="2" t="str">
        <f t="shared" si="4"/>
        <v/>
      </c>
    </row>
    <row r="24" spans="1:14">
      <c r="A24" s="2" t="s">
        <v>26</v>
      </c>
      <c r="B24" s="2">
        <v>5371</v>
      </c>
      <c r="C24" s="2" t="s">
        <v>4</v>
      </c>
      <c r="D24" s="2" t="str">
        <f t="shared" si="0"/>
        <v>R from list topic</v>
      </c>
      <c r="H24" s="2" t="s">
        <v>31</v>
      </c>
      <c r="K24" s="2">
        <f t="shared" si="1"/>
        <v>3169</v>
      </c>
      <c r="L24" s="2" t="e">
        <f t="shared" si="2"/>
        <v>#N/A</v>
      </c>
      <c r="M24" s="2">
        <f t="shared" si="3"/>
        <v>3169</v>
      </c>
      <c r="N24" s="2" t="str">
        <f t="shared" si="4"/>
        <v/>
      </c>
    </row>
    <row r="25" spans="1:14">
      <c r="A25" s="2" t="s">
        <v>27</v>
      </c>
      <c r="B25" s="2">
        <v>4649</v>
      </c>
      <c r="C25" s="2" t="s">
        <v>4</v>
      </c>
      <c r="D25" s="2" t="str">
        <f t="shared" si="0"/>
        <v>R from fictional element</v>
      </c>
      <c r="H25" s="2" t="s">
        <v>49</v>
      </c>
      <c r="K25" s="2">
        <f t="shared" si="1"/>
        <v>852</v>
      </c>
      <c r="L25" s="2" t="e">
        <f t="shared" si="2"/>
        <v>#N/A</v>
      </c>
      <c r="M25" s="2">
        <f t="shared" si="3"/>
        <v>852</v>
      </c>
      <c r="N25" s="2" t="str">
        <f t="shared" si="4"/>
        <v/>
      </c>
    </row>
    <row r="26" spans="1:14">
      <c r="A26" s="2" t="s">
        <v>28</v>
      </c>
      <c r="B26" s="2">
        <v>4202</v>
      </c>
      <c r="C26" s="2" t="s">
        <v>4</v>
      </c>
      <c r="D26" s="2" t="str">
        <f t="shared" si="0"/>
        <v>R from NLM abbreviation</v>
      </c>
      <c r="H26" s="2" t="s">
        <v>20</v>
      </c>
      <c r="K26" s="2">
        <f t="shared" si="1"/>
        <v>8291</v>
      </c>
      <c r="L26" s="2" t="e">
        <f t="shared" si="2"/>
        <v>#N/A</v>
      </c>
      <c r="M26" s="2">
        <f t="shared" si="3"/>
        <v>8291</v>
      </c>
      <c r="N26" s="2" t="str">
        <f t="shared" si="4"/>
        <v/>
      </c>
    </row>
    <row r="27" spans="1:14">
      <c r="A27" s="2" t="s">
        <v>29</v>
      </c>
      <c r="B27" s="2">
        <v>3967</v>
      </c>
      <c r="C27" s="2" t="s">
        <v>4</v>
      </c>
      <c r="D27" s="2" t="str">
        <f t="shared" si="0"/>
        <v>R from domain name</v>
      </c>
      <c r="H27" s="2" t="s">
        <v>29</v>
      </c>
      <c r="K27" s="2">
        <f t="shared" si="1"/>
        <v>3967</v>
      </c>
      <c r="L27" s="2" t="e">
        <f t="shared" si="2"/>
        <v>#N/A</v>
      </c>
      <c r="M27" s="2">
        <f t="shared" si="3"/>
        <v>3967</v>
      </c>
      <c r="N27" s="2" t="str">
        <f t="shared" si="4"/>
        <v/>
      </c>
    </row>
    <row r="28" spans="1:14">
      <c r="A28" s="2" t="s">
        <v>30</v>
      </c>
      <c r="B28" s="2">
        <v>3242</v>
      </c>
      <c r="C28" s="2" t="s">
        <v>4</v>
      </c>
      <c r="D28" s="2" t="str">
        <f t="shared" si="0"/>
        <v>R from template shortcut</v>
      </c>
      <c r="H28" s="2" t="s">
        <v>171</v>
      </c>
      <c r="K28" s="2" t="e">
        <f t="shared" si="1"/>
        <v>#N/A</v>
      </c>
      <c r="L28" s="2" t="e">
        <f t="shared" si="2"/>
        <v>#N/A</v>
      </c>
      <c r="M28" s="2">
        <f t="shared" si="3"/>
        <v>0</v>
      </c>
      <c r="N28" s="2" t="str">
        <f t="shared" si="4"/>
        <v>R from draft</v>
      </c>
    </row>
    <row r="29" spans="1:14">
      <c r="A29" s="2" t="s">
        <v>31</v>
      </c>
      <c r="B29" s="2">
        <v>3169</v>
      </c>
      <c r="C29" s="2" t="s">
        <v>4</v>
      </c>
      <c r="D29" s="2" t="str">
        <f t="shared" si="0"/>
        <v>R from birth name</v>
      </c>
      <c r="H29" s="2" t="s">
        <v>14</v>
      </c>
      <c r="K29" s="2">
        <f t="shared" si="1"/>
        <v>20609</v>
      </c>
      <c r="L29" s="2" t="e">
        <f t="shared" si="2"/>
        <v>#N/A</v>
      </c>
      <c r="M29" s="2">
        <f t="shared" si="3"/>
        <v>20609</v>
      </c>
      <c r="N29" s="2" t="str">
        <f t="shared" si="4"/>
        <v/>
      </c>
    </row>
    <row r="30" spans="1:14">
      <c r="A30" s="2" t="s">
        <v>32</v>
      </c>
      <c r="B30" s="2">
        <v>2403</v>
      </c>
      <c r="C30" s="2" t="s">
        <v>4</v>
      </c>
      <c r="D30" s="2" t="str">
        <f t="shared" si="0"/>
        <v>R from adjective</v>
      </c>
      <c r="H30" s="2" t="s">
        <v>166</v>
      </c>
      <c r="K30" s="2" t="e">
        <f t="shared" si="1"/>
        <v>#N/A</v>
      </c>
      <c r="L30" s="2">
        <f t="shared" si="2"/>
        <v>613</v>
      </c>
      <c r="M30" s="2">
        <f t="shared" si="3"/>
        <v>613</v>
      </c>
      <c r="N30" s="2" t="str">
        <f t="shared" si="4"/>
        <v/>
      </c>
    </row>
    <row r="31" spans="1:14">
      <c r="A31" s="2" t="s">
        <v>33</v>
      </c>
      <c r="B31" s="2">
        <v>2260</v>
      </c>
      <c r="C31" s="2" t="s">
        <v>4</v>
      </c>
      <c r="D31" s="2" t="str">
        <f t="shared" si="0"/>
        <v>R from synonym</v>
      </c>
      <c r="H31" s="2" t="s">
        <v>8</v>
      </c>
      <c r="K31" s="2">
        <f t="shared" si="1"/>
        <v>37898</v>
      </c>
      <c r="L31" s="2" t="e">
        <f t="shared" si="2"/>
        <v>#N/A</v>
      </c>
      <c r="M31" s="2">
        <f t="shared" si="3"/>
        <v>37898</v>
      </c>
      <c r="N31" s="2" t="str">
        <f t="shared" si="4"/>
        <v/>
      </c>
    </row>
    <row r="32" spans="1:14">
      <c r="A32" s="2" t="s">
        <v>34</v>
      </c>
      <c r="B32" s="2">
        <v>2235</v>
      </c>
      <c r="C32" s="2" t="s">
        <v>4</v>
      </c>
      <c r="D32" s="2" t="str">
        <f t="shared" si="0"/>
        <v>R from more specific name</v>
      </c>
      <c r="H32" s="2" t="s">
        <v>27</v>
      </c>
      <c r="K32" s="2">
        <f t="shared" si="1"/>
        <v>4649</v>
      </c>
      <c r="L32" s="2" t="e">
        <f t="shared" si="2"/>
        <v>#N/A</v>
      </c>
      <c r="M32" s="2">
        <f t="shared" si="3"/>
        <v>4649</v>
      </c>
      <c r="N32" s="2" t="str">
        <f t="shared" si="4"/>
        <v/>
      </c>
    </row>
    <row r="33" spans="1:14">
      <c r="A33" s="2" t="s">
        <v>35</v>
      </c>
      <c r="B33" s="2">
        <v>2096</v>
      </c>
      <c r="C33" s="2" t="s">
        <v>4</v>
      </c>
      <c r="D33" s="2" t="str">
        <f t="shared" si="0"/>
        <v>R from incorrect disambiguation</v>
      </c>
      <c r="H33" s="2" t="s">
        <v>44</v>
      </c>
      <c r="K33" s="2">
        <f t="shared" si="1"/>
        <v>1383</v>
      </c>
      <c r="L33" s="2" t="e">
        <f t="shared" si="2"/>
        <v>#N/A</v>
      </c>
      <c r="M33" s="2">
        <f t="shared" si="3"/>
        <v>1383</v>
      </c>
      <c r="N33" s="2" t="str">
        <f t="shared" si="4"/>
        <v/>
      </c>
    </row>
    <row r="34" spans="1:14">
      <c r="A34" s="2" t="s">
        <v>36</v>
      </c>
      <c r="B34" s="2">
        <v>1844</v>
      </c>
      <c r="C34" s="2" t="s">
        <v>4</v>
      </c>
      <c r="D34" s="2" t="str">
        <f t="shared" si="0"/>
        <v>R from name with title</v>
      </c>
      <c r="H34" s="2" t="s">
        <v>163</v>
      </c>
      <c r="K34" s="2" t="e">
        <f t="shared" si="1"/>
        <v>#N/A</v>
      </c>
      <c r="L34" s="2">
        <f t="shared" si="2"/>
        <v>1206</v>
      </c>
      <c r="M34" s="2">
        <f t="shared" si="3"/>
        <v>1206</v>
      </c>
      <c r="N34" s="2" t="str">
        <f t="shared" si="4"/>
        <v/>
      </c>
    </row>
    <row r="35" spans="1:14">
      <c r="A35" s="2" t="s">
        <v>37</v>
      </c>
      <c r="B35" s="2">
        <v>1711</v>
      </c>
      <c r="C35" s="2" t="s">
        <v>4</v>
      </c>
      <c r="D35" s="2" t="str">
        <f t="shared" si="0"/>
        <v>R to plural</v>
      </c>
      <c r="H35" s="2" t="s">
        <v>61</v>
      </c>
      <c r="K35" s="2">
        <f t="shared" si="1"/>
        <v>537</v>
      </c>
      <c r="L35" s="2" t="e">
        <f t="shared" si="2"/>
        <v>#N/A</v>
      </c>
      <c r="M35" s="2">
        <f t="shared" si="3"/>
        <v>537</v>
      </c>
      <c r="N35" s="2" t="str">
        <f t="shared" si="4"/>
        <v/>
      </c>
    </row>
    <row r="36" spans="1:14">
      <c r="A36" s="2" t="s">
        <v>38</v>
      </c>
      <c r="B36" s="2">
        <v>1643</v>
      </c>
      <c r="C36" s="2" t="s">
        <v>4</v>
      </c>
      <c r="D36" s="2" t="e">
        <f t="shared" si="0"/>
        <v>#N/A</v>
      </c>
      <c r="H36" s="2" t="s">
        <v>70</v>
      </c>
      <c r="K36" s="2" t="e">
        <f t="shared" si="1"/>
        <v>#N/A</v>
      </c>
      <c r="L36" s="2" t="e">
        <f t="shared" si="2"/>
        <v>#N/A</v>
      </c>
      <c r="M36" s="2">
        <f t="shared" si="3"/>
        <v>0</v>
      </c>
      <c r="N36" s="2" t="str">
        <f t="shared" si="4"/>
        <v>R from film</v>
      </c>
    </row>
    <row r="37" spans="1:14">
      <c r="A37" s="2" t="s">
        <v>39</v>
      </c>
      <c r="B37" s="2">
        <v>1600</v>
      </c>
      <c r="C37" s="2" t="s">
        <v>4</v>
      </c>
      <c r="D37" s="2" t="str">
        <f t="shared" si="0"/>
        <v>R from given name</v>
      </c>
      <c r="H37" s="2" t="s">
        <v>153</v>
      </c>
      <c r="K37" s="2" t="e">
        <f t="shared" si="1"/>
        <v>#N/A</v>
      </c>
      <c r="L37" s="2">
        <f t="shared" si="2"/>
        <v>10642</v>
      </c>
      <c r="M37" s="2">
        <f t="shared" si="3"/>
        <v>10642</v>
      </c>
      <c r="N37" s="2" t="str">
        <f t="shared" si="4"/>
        <v/>
      </c>
    </row>
    <row r="38" spans="1:14">
      <c r="A38" s="2" t="s">
        <v>40</v>
      </c>
      <c r="B38" s="2">
        <v>1592</v>
      </c>
      <c r="C38" s="2" t="s">
        <v>4</v>
      </c>
      <c r="D38" s="2" t="str">
        <f t="shared" si="0"/>
        <v>R mentioned in hatnote</v>
      </c>
      <c r="H38" s="2" t="s">
        <v>17</v>
      </c>
      <c r="K38" s="2">
        <f t="shared" si="1"/>
        <v>10057</v>
      </c>
      <c r="L38" s="2" t="e">
        <f t="shared" si="2"/>
        <v>#N/A</v>
      </c>
      <c r="M38" s="2">
        <f t="shared" si="3"/>
        <v>10057</v>
      </c>
      <c r="N38" s="2" t="str">
        <f t="shared" si="4"/>
        <v/>
      </c>
    </row>
    <row r="39" spans="1:14">
      <c r="A39" s="2" t="s">
        <v>41</v>
      </c>
      <c r="B39" s="2">
        <v>1535</v>
      </c>
      <c r="C39" s="2" t="s">
        <v>4</v>
      </c>
      <c r="D39" s="2" t="e">
        <f t="shared" si="0"/>
        <v>#N/A</v>
      </c>
      <c r="H39" s="2" t="s">
        <v>39</v>
      </c>
      <c r="K39" s="2">
        <f t="shared" si="1"/>
        <v>1600</v>
      </c>
      <c r="L39" s="2" t="e">
        <f t="shared" si="2"/>
        <v>#N/A</v>
      </c>
      <c r="M39" s="2">
        <f t="shared" si="3"/>
        <v>1600</v>
      </c>
      <c r="N39" s="2" t="str">
        <f t="shared" si="4"/>
        <v/>
      </c>
    </row>
    <row r="40" spans="1:14">
      <c r="A40" s="2" t="s">
        <v>42</v>
      </c>
      <c r="B40" s="2">
        <v>1524</v>
      </c>
      <c r="C40" s="2" t="s">
        <v>4</v>
      </c>
      <c r="D40" s="2" t="str">
        <f t="shared" si="0"/>
        <v>R from person</v>
      </c>
      <c r="H40" s="2" t="s">
        <v>158</v>
      </c>
      <c r="K40" s="2" t="e">
        <f t="shared" si="1"/>
        <v>#N/A</v>
      </c>
      <c r="L40" s="2">
        <f t="shared" si="2"/>
        <v>5348</v>
      </c>
      <c r="M40" s="2">
        <f t="shared" si="3"/>
        <v>5348</v>
      </c>
      <c r="N40" s="2" t="str">
        <f t="shared" si="4"/>
        <v/>
      </c>
    </row>
    <row r="41" spans="1:14">
      <c r="A41" s="2" t="s">
        <v>43</v>
      </c>
      <c r="B41" s="2">
        <v>1447</v>
      </c>
      <c r="C41" s="2" t="s">
        <v>4</v>
      </c>
      <c r="D41" s="2" t="str">
        <f t="shared" si="0"/>
        <v>R from pseudonym</v>
      </c>
      <c r="H41" s="2" t="s">
        <v>144</v>
      </c>
      <c r="K41" s="2" t="e">
        <f t="shared" si="1"/>
        <v>#N/A</v>
      </c>
      <c r="L41" s="2">
        <f t="shared" si="2"/>
        <v>34805</v>
      </c>
      <c r="M41" s="2">
        <f t="shared" si="3"/>
        <v>34805</v>
      </c>
      <c r="N41" s="2" t="str">
        <f t="shared" si="4"/>
        <v/>
      </c>
    </row>
    <row r="42" spans="1:14">
      <c r="A42" s="2" t="s">
        <v>44</v>
      </c>
      <c r="B42" s="2">
        <v>1383</v>
      </c>
      <c r="C42" s="2" t="s">
        <v>4</v>
      </c>
      <c r="D42" s="2" t="str">
        <f t="shared" si="0"/>
        <v>R from fictional location</v>
      </c>
      <c r="H42" s="2" t="s">
        <v>35</v>
      </c>
      <c r="K42" s="2">
        <f t="shared" si="1"/>
        <v>2096</v>
      </c>
      <c r="L42" s="2" t="e">
        <f t="shared" si="2"/>
        <v>#N/A</v>
      </c>
      <c r="M42" s="2">
        <f t="shared" si="3"/>
        <v>2096</v>
      </c>
      <c r="N42" s="2" t="str">
        <f t="shared" si="4"/>
        <v/>
      </c>
    </row>
    <row r="43" spans="1:14">
      <c r="A43" s="2" t="s">
        <v>45</v>
      </c>
      <c r="B43" s="2">
        <v>1132</v>
      </c>
      <c r="C43" s="2" t="s">
        <v>4</v>
      </c>
      <c r="D43" s="2" t="str">
        <f t="shared" si="0"/>
        <v>R to subtopic</v>
      </c>
      <c r="H43" s="2" t="s">
        <v>155</v>
      </c>
      <c r="K43" s="2" t="e">
        <f t="shared" si="1"/>
        <v>#N/A</v>
      </c>
      <c r="L43" s="2">
        <f t="shared" si="2"/>
        <v>6835</v>
      </c>
      <c r="M43" s="2">
        <f t="shared" si="3"/>
        <v>6835</v>
      </c>
      <c r="N43" s="2" t="str">
        <f t="shared" si="4"/>
        <v/>
      </c>
    </row>
    <row r="44" spans="1:14">
      <c r="A44" s="2" t="s">
        <v>46</v>
      </c>
      <c r="B44" s="2">
        <v>968</v>
      </c>
      <c r="C44" s="2" t="s">
        <v>4</v>
      </c>
      <c r="D44" s="2" t="str">
        <f t="shared" si="0"/>
        <v>R comics from alternative name</v>
      </c>
      <c r="H44" s="2" t="s">
        <v>159</v>
      </c>
      <c r="K44" s="2" t="e">
        <f t="shared" si="1"/>
        <v>#N/A</v>
      </c>
      <c r="L44" s="2">
        <f t="shared" si="2"/>
        <v>4953</v>
      </c>
      <c r="M44" s="2">
        <f t="shared" si="3"/>
        <v>4953</v>
      </c>
      <c r="N44" s="2" t="str">
        <f t="shared" si="4"/>
        <v/>
      </c>
    </row>
    <row r="45" spans="1:14">
      <c r="A45" s="2" t="s">
        <v>47</v>
      </c>
      <c r="B45" s="2">
        <v>916</v>
      </c>
      <c r="C45" s="2" t="s">
        <v>4</v>
      </c>
      <c r="D45" s="2" t="str">
        <f t="shared" si="0"/>
        <v>R to user namespace</v>
      </c>
      <c r="H45" s="2" t="s">
        <v>50</v>
      </c>
      <c r="K45" s="2">
        <f t="shared" si="1"/>
        <v>828</v>
      </c>
      <c r="L45" s="2" t="e">
        <f t="shared" si="2"/>
        <v>#N/A</v>
      </c>
      <c r="M45" s="2">
        <f t="shared" si="3"/>
        <v>828</v>
      </c>
      <c r="N45" s="2" t="str">
        <f t="shared" si="4"/>
        <v/>
      </c>
    </row>
    <row r="46" spans="1:14">
      <c r="A46" s="2" t="s">
        <v>48</v>
      </c>
      <c r="B46" s="2">
        <v>899</v>
      </c>
      <c r="C46" s="2" t="s">
        <v>4</v>
      </c>
      <c r="D46" s="2" t="str">
        <f t="shared" si="0"/>
        <v>R to portal namespace</v>
      </c>
      <c r="H46" s="2" t="s">
        <v>26</v>
      </c>
      <c r="K46" s="2">
        <f t="shared" si="1"/>
        <v>5371</v>
      </c>
      <c r="L46" s="2" t="e">
        <f t="shared" si="2"/>
        <v>#N/A</v>
      </c>
      <c r="M46" s="2">
        <f t="shared" si="3"/>
        <v>5371</v>
      </c>
      <c r="N46" s="2" t="str">
        <f t="shared" si="4"/>
        <v/>
      </c>
    </row>
    <row r="47" spans="1:14">
      <c r="A47" s="2" t="s">
        <v>49</v>
      </c>
      <c r="B47" s="2">
        <v>852</v>
      </c>
      <c r="C47" s="2" t="s">
        <v>4</v>
      </c>
      <c r="D47" s="2" t="str">
        <f t="shared" si="0"/>
        <v>R from book</v>
      </c>
      <c r="H47" s="2" t="s">
        <v>148</v>
      </c>
      <c r="K47" s="2" t="e">
        <f t="shared" si="1"/>
        <v>#N/A</v>
      </c>
      <c r="L47" s="2">
        <f t="shared" si="2"/>
        <v>25377</v>
      </c>
      <c r="M47" s="2">
        <f t="shared" si="3"/>
        <v>25377</v>
      </c>
      <c r="N47" s="2" t="str">
        <f t="shared" si="4"/>
        <v/>
      </c>
    </row>
    <row r="48" spans="1:14">
      <c r="A48" s="2" t="s">
        <v>50</v>
      </c>
      <c r="B48" s="2">
        <v>828</v>
      </c>
      <c r="C48" s="2" t="s">
        <v>4</v>
      </c>
      <c r="D48" s="2" t="str">
        <f t="shared" si="0"/>
        <v>R from less specific name</v>
      </c>
      <c r="H48" s="2" t="s">
        <v>121</v>
      </c>
      <c r="K48" s="2" t="e">
        <f t="shared" si="1"/>
        <v>#N/A</v>
      </c>
      <c r="L48" s="2" t="e">
        <f t="shared" si="2"/>
        <v>#N/A</v>
      </c>
      <c r="M48" s="2">
        <f t="shared" si="3"/>
        <v>0</v>
      </c>
      <c r="N48" s="2" t="str">
        <f t="shared" si="4"/>
        <v>R from lyric</v>
      </c>
    </row>
    <row r="49" spans="1:14">
      <c r="A49" s="2" t="s">
        <v>51</v>
      </c>
      <c r="B49" s="2">
        <v>783</v>
      </c>
      <c r="C49" s="2" t="s">
        <v>4</v>
      </c>
      <c r="D49" s="2" t="str">
        <f t="shared" si="0"/>
        <v>R from MathSciNet abbreviation</v>
      </c>
      <c r="H49" s="2" t="s">
        <v>162</v>
      </c>
      <c r="K49" s="2" t="e">
        <f t="shared" si="1"/>
        <v>#N/A</v>
      </c>
      <c r="L49" s="2">
        <f t="shared" si="2"/>
        <v>2166</v>
      </c>
      <c r="M49" s="2">
        <f t="shared" si="3"/>
        <v>2166</v>
      </c>
      <c r="N49" s="2" t="str">
        <f t="shared" si="4"/>
        <v/>
      </c>
    </row>
    <row r="50" spans="1:14">
      <c r="A50" s="2" t="s">
        <v>52</v>
      </c>
      <c r="B50" s="2">
        <v>743</v>
      </c>
      <c r="C50" s="2" t="s">
        <v>4</v>
      </c>
      <c r="D50" s="2" t="str">
        <f t="shared" si="0"/>
        <v>R from verb</v>
      </c>
      <c r="H50" s="2" t="s">
        <v>140</v>
      </c>
      <c r="K50" s="2" t="e">
        <f t="shared" si="1"/>
        <v>#N/A</v>
      </c>
      <c r="L50" s="2">
        <f t="shared" si="2"/>
        <v>47478</v>
      </c>
      <c r="M50" s="2">
        <f t="shared" si="3"/>
        <v>47478</v>
      </c>
      <c r="N50" s="2" t="str">
        <f t="shared" si="4"/>
        <v/>
      </c>
    </row>
    <row r="51" spans="1:14">
      <c r="A51" s="2" t="s">
        <v>53</v>
      </c>
      <c r="B51" s="2">
        <v>695</v>
      </c>
      <c r="C51" s="2" t="s">
        <v>4</v>
      </c>
      <c r="D51" s="2" t="str">
        <f t="shared" si="0"/>
        <v>R from more specific geographic name</v>
      </c>
      <c r="H51" s="2" t="s">
        <v>22</v>
      </c>
      <c r="K51" s="2">
        <f t="shared" si="1"/>
        <v>7543</v>
      </c>
      <c r="L51" s="2" t="e">
        <f t="shared" si="2"/>
        <v>#N/A</v>
      </c>
      <c r="M51" s="2">
        <f t="shared" si="3"/>
        <v>7543</v>
      </c>
      <c r="N51" s="2" t="str">
        <f t="shared" si="4"/>
        <v/>
      </c>
    </row>
    <row r="52" spans="1:14">
      <c r="A52" s="2" t="s">
        <v>54</v>
      </c>
      <c r="B52" s="2">
        <v>655</v>
      </c>
      <c r="C52" s="2" t="s">
        <v>4</v>
      </c>
      <c r="D52" s="2" t="str">
        <f t="shared" si="0"/>
        <v>R to category namespace</v>
      </c>
      <c r="H52" s="2" t="s">
        <v>141</v>
      </c>
      <c r="K52" s="2" t="e">
        <f t="shared" si="1"/>
        <v>#N/A</v>
      </c>
      <c r="L52" s="2">
        <f t="shared" si="2"/>
        <v>38427</v>
      </c>
      <c r="M52" s="2">
        <f t="shared" si="3"/>
        <v>38427</v>
      </c>
      <c r="N52" s="2" t="str">
        <f t="shared" si="4"/>
        <v/>
      </c>
    </row>
    <row r="53" spans="1:14">
      <c r="A53" s="2" t="s">
        <v>55</v>
      </c>
      <c r="B53" s="2">
        <v>623</v>
      </c>
      <c r="C53" s="2" t="s">
        <v>4</v>
      </c>
      <c r="D53" s="2" t="str">
        <f t="shared" si="0"/>
        <v>R taxon with possibilities</v>
      </c>
      <c r="H53" s="2" t="s">
        <v>126</v>
      </c>
      <c r="K53" s="2" t="e">
        <f t="shared" si="1"/>
        <v>#N/A</v>
      </c>
      <c r="L53" s="2">
        <f t="shared" si="2"/>
        <v>464518</v>
      </c>
      <c r="M53" s="2">
        <f t="shared" si="3"/>
        <v>464518</v>
      </c>
      <c r="N53" s="2" t="str">
        <f t="shared" si="4"/>
        <v/>
      </c>
    </row>
    <row r="54" spans="1:14">
      <c r="A54" s="2" t="s">
        <v>56</v>
      </c>
      <c r="B54" s="2">
        <v>610</v>
      </c>
      <c r="C54" s="2" t="s">
        <v>4</v>
      </c>
      <c r="D54" s="2" t="str">
        <f t="shared" si="0"/>
        <v>R from scientific abbreviation</v>
      </c>
      <c r="H54" s="2" t="s">
        <v>157</v>
      </c>
      <c r="K54" s="2" t="e">
        <f t="shared" si="1"/>
        <v>#N/A</v>
      </c>
      <c r="L54" s="2">
        <f t="shared" si="2"/>
        <v>5852</v>
      </c>
      <c r="M54" s="2">
        <f t="shared" si="3"/>
        <v>5852</v>
      </c>
      <c r="N54" s="2" t="str">
        <f t="shared" si="4"/>
        <v/>
      </c>
    </row>
    <row r="55" spans="1:14">
      <c r="A55" s="2" t="s">
        <v>57</v>
      </c>
      <c r="B55" s="2">
        <v>608</v>
      </c>
      <c r="C55" s="2" t="s">
        <v>4</v>
      </c>
      <c r="D55" s="2" t="e">
        <f t="shared" si="0"/>
        <v>#N/A</v>
      </c>
      <c r="H55" s="2" t="s">
        <v>24</v>
      </c>
      <c r="K55" s="2">
        <f t="shared" si="1"/>
        <v>6013</v>
      </c>
      <c r="L55" s="2" t="e">
        <f t="shared" si="2"/>
        <v>#N/A</v>
      </c>
      <c r="M55" s="2">
        <f t="shared" si="3"/>
        <v>6013</v>
      </c>
      <c r="N55" s="2" t="str">
        <f t="shared" si="4"/>
        <v/>
      </c>
    </row>
    <row r="56" spans="1:14">
      <c r="A56" s="2" t="s">
        <v>58</v>
      </c>
      <c r="B56" s="2">
        <v>581</v>
      </c>
      <c r="C56" s="2" t="s">
        <v>4</v>
      </c>
      <c r="D56" s="2" t="str">
        <f t="shared" si="0"/>
        <v>R to help namespace</v>
      </c>
      <c r="H56" s="2" t="s">
        <v>53</v>
      </c>
      <c r="K56" s="2">
        <f t="shared" si="1"/>
        <v>695</v>
      </c>
      <c r="L56" s="2" t="e">
        <f t="shared" si="2"/>
        <v>#N/A</v>
      </c>
      <c r="M56" s="2">
        <f t="shared" si="3"/>
        <v>695</v>
      </c>
      <c r="N56" s="2" t="str">
        <f t="shared" si="4"/>
        <v/>
      </c>
    </row>
    <row r="57" spans="1:14">
      <c r="A57" s="2" t="s">
        <v>59</v>
      </c>
      <c r="B57" s="2">
        <v>566</v>
      </c>
      <c r="C57" s="2" t="s">
        <v>4</v>
      </c>
      <c r="D57" s="2" t="str">
        <f t="shared" si="0"/>
        <v>R from personal name</v>
      </c>
      <c r="H57" s="2" t="s">
        <v>34</v>
      </c>
      <c r="K57" s="2">
        <f t="shared" si="1"/>
        <v>2235</v>
      </c>
      <c r="L57" s="2" t="e">
        <f t="shared" si="2"/>
        <v>#N/A</v>
      </c>
      <c r="M57" s="2">
        <f t="shared" si="3"/>
        <v>2235</v>
      </c>
      <c r="N57" s="2" t="str">
        <f t="shared" si="4"/>
        <v/>
      </c>
    </row>
    <row r="58" spans="1:14">
      <c r="A58" s="2" t="s">
        <v>60</v>
      </c>
      <c r="B58" s="2">
        <v>564</v>
      </c>
      <c r="C58" s="2" t="s">
        <v>4</v>
      </c>
      <c r="D58" s="2" t="str">
        <f t="shared" si="0"/>
        <v>R to main namespace</v>
      </c>
      <c r="H58" s="2" t="s">
        <v>36</v>
      </c>
      <c r="K58" s="2">
        <f t="shared" si="1"/>
        <v>1844</v>
      </c>
      <c r="L58" s="2" t="e">
        <f t="shared" si="2"/>
        <v>#N/A</v>
      </c>
      <c r="M58" s="2">
        <f t="shared" si="3"/>
        <v>1844</v>
      </c>
      <c r="N58" s="2" t="str">
        <f t="shared" si="4"/>
        <v/>
      </c>
    </row>
    <row r="59" spans="1:14">
      <c r="A59" s="2" t="s">
        <v>61</v>
      </c>
      <c r="B59" s="2">
        <v>537</v>
      </c>
      <c r="C59" s="2" t="s">
        <v>4</v>
      </c>
      <c r="D59" s="2" t="str">
        <f t="shared" si="0"/>
        <v>R from filename</v>
      </c>
      <c r="H59" s="2" t="s">
        <v>129</v>
      </c>
      <c r="K59" s="2" t="e">
        <f t="shared" si="1"/>
        <v>#N/A</v>
      </c>
      <c r="L59" s="2">
        <f t="shared" si="2"/>
        <v>403219</v>
      </c>
      <c r="M59" s="2">
        <f t="shared" si="3"/>
        <v>403219</v>
      </c>
      <c r="N59" s="2" t="str">
        <f t="shared" si="4"/>
        <v/>
      </c>
    </row>
    <row r="60" spans="1:14">
      <c r="A60" s="2" t="s">
        <v>62</v>
      </c>
      <c r="B60" s="2">
        <v>522</v>
      </c>
      <c r="C60" s="2" t="s">
        <v>4</v>
      </c>
      <c r="D60" s="2" t="str">
        <f t="shared" si="0"/>
        <v>R from Unicode code</v>
      </c>
      <c r="H60" s="2" t="s">
        <v>154</v>
      </c>
      <c r="K60" s="2" t="e">
        <f t="shared" si="1"/>
        <v>#N/A</v>
      </c>
      <c r="L60" s="2">
        <f t="shared" si="2"/>
        <v>9113</v>
      </c>
      <c r="M60" s="2">
        <f t="shared" si="3"/>
        <v>9113</v>
      </c>
      <c r="N60" s="2" t="str">
        <f t="shared" si="4"/>
        <v/>
      </c>
    </row>
    <row r="61" spans="1:14">
      <c r="A61" s="2" t="s">
        <v>63</v>
      </c>
      <c r="B61" s="2">
        <v>516</v>
      </c>
      <c r="C61" s="2" t="s">
        <v>4</v>
      </c>
      <c r="D61" s="2" t="e">
        <f t="shared" si="0"/>
        <v>#N/A</v>
      </c>
      <c r="H61" s="2" t="s">
        <v>59</v>
      </c>
      <c r="K61" s="2">
        <f t="shared" si="1"/>
        <v>566</v>
      </c>
      <c r="L61" s="2" t="e">
        <f t="shared" si="2"/>
        <v>#N/A</v>
      </c>
      <c r="M61" s="2">
        <f t="shared" si="3"/>
        <v>566</v>
      </c>
      <c r="N61" s="2" t="str">
        <f t="shared" si="4"/>
        <v/>
      </c>
    </row>
    <row r="62" spans="1:14">
      <c r="H62" s="2" t="s">
        <v>42</v>
      </c>
      <c r="K62" s="2">
        <f t="shared" si="1"/>
        <v>1524</v>
      </c>
      <c r="L62" s="2" t="e">
        <f t="shared" si="2"/>
        <v>#N/A</v>
      </c>
      <c r="M62" s="2">
        <f t="shared" si="3"/>
        <v>1524</v>
      </c>
      <c r="N62" s="2" t="str">
        <f t="shared" si="4"/>
        <v/>
      </c>
    </row>
    <row r="63" spans="1:14">
      <c r="A63" s="2" t="s">
        <v>64</v>
      </c>
      <c r="B63" s="2">
        <v>483</v>
      </c>
      <c r="C63" s="2" t="s">
        <v>4</v>
      </c>
      <c r="D63" s="2" t="e">
        <f t="shared" si="0"/>
        <v>#N/A</v>
      </c>
      <c r="H63" s="2" t="s">
        <v>152</v>
      </c>
      <c r="K63" s="2" t="e">
        <f t="shared" si="1"/>
        <v>#N/A</v>
      </c>
      <c r="L63" s="2">
        <f t="shared" si="2"/>
        <v>20458</v>
      </c>
      <c r="M63" s="2">
        <f t="shared" si="3"/>
        <v>20458</v>
      </c>
      <c r="N63" s="2" t="str">
        <f t="shared" si="4"/>
        <v/>
      </c>
    </row>
    <row r="64" spans="1:14">
      <c r="A64" s="2" t="s">
        <v>65</v>
      </c>
      <c r="B64" s="2">
        <v>480</v>
      </c>
      <c r="C64" s="2" t="s">
        <v>4</v>
      </c>
      <c r="D64" s="2" t="e">
        <f t="shared" si="0"/>
        <v>#N/A</v>
      </c>
      <c r="H64" s="2" t="s">
        <v>43</v>
      </c>
      <c r="K64" s="2">
        <f t="shared" si="1"/>
        <v>1447</v>
      </c>
      <c r="L64" s="2" t="e">
        <f t="shared" si="2"/>
        <v>#N/A</v>
      </c>
      <c r="M64" s="2">
        <f t="shared" si="3"/>
        <v>1447</v>
      </c>
      <c r="N64" s="2" t="str">
        <f t="shared" si="4"/>
        <v/>
      </c>
    </row>
    <row r="65" spans="1:14">
      <c r="A65" s="2" t="s">
        <v>66</v>
      </c>
      <c r="B65" s="2">
        <v>459</v>
      </c>
      <c r="C65" s="2" t="s">
        <v>4</v>
      </c>
      <c r="D65" s="2" t="e">
        <f t="shared" si="0"/>
        <v>#N/A</v>
      </c>
      <c r="H65" s="2" t="s">
        <v>156</v>
      </c>
      <c r="K65" s="2" t="e">
        <f t="shared" si="1"/>
        <v>#N/A</v>
      </c>
      <c r="L65" s="2">
        <f t="shared" si="2"/>
        <v>6558</v>
      </c>
      <c r="M65" s="2">
        <f t="shared" si="3"/>
        <v>6558</v>
      </c>
      <c r="N65" s="2" t="str">
        <f t="shared" si="4"/>
        <v/>
      </c>
    </row>
    <row r="66" spans="1:14">
      <c r="A66" s="2" t="s">
        <v>67</v>
      </c>
      <c r="B66" s="2">
        <v>452</v>
      </c>
      <c r="C66" s="2" t="s">
        <v>4</v>
      </c>
      <c r="D66" s="2" t="e">
        <f t="shared" si="0"/>
        <v>#N/A</v>
      </c>
      <c r="H66" s="2" t="s">
        <v>23</v>
      </c>
      <c r="K66" s="2">
        <f t="shared" si="1"/>
        <v>6107</v>
      </c>
      <c r="L66" s="2" t="e">
        <f t="shared" si="2"/>
        <v>#N/A</v>
      </c>
      <c r="M66" s="2">
        <f t="shared" si="3"/>
        <v>6107</v>
      </c>
      <c r="N66" s="2" t="str">
        <f t="shared" si="4"/>
        <v/>
      </c>
    </row>
    <row r="67" spans="1:14">
      <c r="A67" s="2" t="s">
        <v>68</v>
      </c>
      <c r="B67" s="2">
        <v>445</v>
      </c>
      <c r="C67" s="2" t="s">
        <v>4</v>
      </c>
      <c r="D67" s="2" t="e">
        <f t="shared" ref="D67:D124" si="5">VLOOKUP(A67,$H$2:$H$104,1,FALSE)</f>
        <v>#N/A</v>
      </c>
      <c r="H67" s="2" t="s">
        <v>161</v>
      </c>
      <c r="K67" s="2" t="e">
        <f t="shared" ref="K67:K104" si="6">VLOOKUP(H67,$A$2:$C$61,2, FALSE)</f>
        <v>#N/A</v>
      </c>
      <c r="L67" s="2">
        <f t="shared" ref="L67:L104" si="7">VLOOKUP(H67,$A$126:$C$169,2, FALSE)</f>
        <v>2931</v>
      </c>
      <c r="M67" s="2">
        <f t="shared" ref="M67:M104" si="8">IF(ISNA(L67),0,L67)+IF(ISNA(K67),0,K67)</f>
        <v>2931</v>
      </c>
      <c r="N67" s="2" t="str">
        <f t="shared" ref="N67:N104" si="9">IF(M67&lt;500,H67,"")</f>
        <v/>
      </c>
    </row>
    <row r="68" spans="1:14">
      <c r="A68" s="2" t="s">
        <v>69</v>
      </c>
      <c r="B68" s="2">
        <v>442</v>
      </c>
      <c r="C68" s="2" t="s">
        <v>4</v>
      </c>
      <c r="D68" s="2" t="e">
        <f t="shared" si="5"/>
        <v>#N/A</v>
      </c>
      <c r="H68" s="2" t="s">
        <v>56</v>
      </c>
      <c r="K68" s="2">
        <f t="shared" si="6"/>
        <v>610</v>
      </c>
      <c r="L68" s="2" t="e">
        <f t="shared" si="7"/>
        <v>#N/A</v>
      </c>
      <c r="M68" s="2">
        <f t="shared" si="8"/>
        <v>610</v>
      </c>
      <c r="N68" s="2" t="str">
        <f t="shared" si="9"/>
        <v/>
      </c>
    </row>
    <row r="69" spans="1:14">
      <c r="A69" s="2" t="s">
        <v>70</v>
      </c>
      <c r="B69" s="2">
        <v>433</v>
      </c>
      <c r="C69" s="2" t="s">
        <v>4</v>
      </c>
      <c r="D69" s="2" t="str">
        <f t="shared" si="5"/>
        <v>R from film</v>
      </c>
      <c r="H69" s="2" t="s">
        <v>146</v>
      </c>
      <c r="K69" s="2" t="e">
        <f t="shared" si="6"/>
        <v>#N/A</v>
      </c>
      <c r="L69" s="2">
        <f t="shared" si="7"/>
        <v>27839</v>
      </c>
      <c r="M69" s="2">
        <f t="shared" si="8"/>
        <v>27839</v>
      </c>
      <c r="N69" s="2" t="str">
        <f t="shared" si="9"/>
        <v/>
      </c>
    </row>
    <row r="70" spans="1:14">
      <c r="A70" s="2" t="s">
        <v>71</v>
      </c>
      <c r="B70" s="2">
        <v>422</v>
      </c>
      <c r="C70" s="2" t="s">
        <v>4</v>
      </c>
      <c r="D70" s="2" t="e">
        <f t="shared" si="5"/>
        <v>#N/A</v>
      </c>
      <c r="H70" s="2" t="s">
        <v>147</v>
      </c>
      <c r="K70" s="2" t="e">
        <f t="shared" si="6"/>
        <v>#N/A</v>
      </c>
      <c r="L70" s="2">
        <f t="shared" si="7"/>
        <v>25886</v>
      </c>
      <c r="M70" s="2">
        <f t="shared" si="8"/>
        <v>25886</v>
      </c>
      <c r="N70" s="2" t="str">
        <f t="shared" si="9"/>
        <v/>
      </c>
    </row>
    <row r="71" spans="1:14">
      <c r="A71" s="2" t="s">
        <v>72</v>
      </c>
      <c r="B71" s="2">
        <v>411</v>
      </c>
      <c r="C71" s="2" t="s">
        <v>4</v>
      </c>
      <c r="D71" s="2" t="e">
        <f t="shared" si="5"/>
        <v>#N/A</v>
      </c>
      <c r="H71" s="2" t="s">
        <v>150</v>
      </c>
      <c r="K71" s="2" t="e">
        <f t="shared" si="6"/>
        <v>#N/A</v>
      </c>
      <c r="L71" s="2">
        <f t="shared" si="7"/>
        <v>22561</v>
      </c>
      <c r="M71" s="2">
        <f t="shared" si="8"/>
        <v>22561</v>
      </c>
      <c r="N71" s="2" t="str">
        <f t="shared" si="9"/>
        <v/>
      </c>
    </row>
    <row r="72" spans="1:14">
      <c r="A72" s="2" t="s">
        <v>73</v>
      </c>
      <c r="B72" s="2">
        <v>404</v>
      </c>
      <c r="C72" s="2" t="s">
        <v>4</v>
      </c>
      <c r="D72" s="2" t="e">
        <f t="shared" si="5"/>
        <v>#N/A</v>
      </c>
      <c r="H72" s="2" t="s">
        <v>10</v>
      </c>
      <c r="K72" s="2">
        <f t="shared" si="6"/>
        <v>29035</v>
      </c>
      <c r="L72" s="2" t="e">
        <f t="shared" si="7"/>
        <v>#N/A</v>
      </c>
      <c r="M72" s="2">
        <f t="shared" si="8"/>
        <v>29035</v>
      </c>
      <c r="N72" s="2" t="str">
        <f t="shared" si="9"/>
        <v/>
      </c>
    </row>
    <row r="73" spans="1:14">
      <c r="A73" s="2" t="s">
        <v>74</v>
      </c>
      <c r="B73" s="2">
        <v>399</v>
      </c>
      <c r="C73" s="2" t="s">
        <v>4</v>
      </c>
      <c r="D73" s="2" t="str">
        <f t="shared" si="5"/>
        <v>R comics to list entry</v>
      </c>
      <c r="H73" s="2" t="s">
        <v>133</v>
      </c>
      <c r="K73" s="2" t="e">
        <f t="shared" si="6"/>
        <v>#N/A</v>
      </c>
      <c r="L73" s="2">
        <f t="shared" si="7"/>
        <v>101977</v>
      </c>
      <c r="M73" s="2">
        <f t="shared" si="8"/>
        <v>101977</v>
      </c>
      <c r="N73" s="2" t="str">
        <f t="shared" si="9"/>
        <v/>
      </c>
    </row>
    <row r="74" spans="1:14">
      <c r="A74" s="2" t="s">
        <v>75</v>
      </c>
      <c r="B74" s="2">
        <v>399</v>
      </c>
      <c r="C74" s="2" t="s">
        <v>4</v>
      </c>
      <c r="D74" s="2" t="e">
        <f t="shared" si="5"/>
        <v>#N/A</v>
      </c>
      <c r="H74" s="2" t="s">
        <v>142</v>
      </c>
      <c r="K74" s="2" t="e">
        <f t="shared" si="6"/>
        <v>#N/A</v>
      </c>
      <c r="L74" s="2">
        <f t="shared" si="7"/>
        <v>36769</v>
      </c>
      <c r="M74" s="2">
        <f t="shared" si="8"/>
        <v>36769</v>
      </c>
      <c r="N74" s="2" t="str">
        <f t="shared" si="9"/>
        <v/>
      </c>
    </row>
    <row r="75" spans="1:14">
      <c r="A75" s="2" t="s">
        <v>76</v>
      </c>
      <c r="B75" s="2">
        <v>392</v>
      </c>
      <c r="C75" s="2" t="s">
        <v>4</v>
      </c>
      <c r="D75" s="2" t="e">
        <f t="shared" si="5"/>
        <v>#N/A</v>
      </c>
      <c r="H75" s="2" t="s">
        <v>151</v>
      </c>
      <c r="K75" s="2" t="e">
        <f t="shared" si="6"/>
        <v>#N/A</v>
      </c>
      <c r="L75" s="2">
        <f t="shared" si="7"/>
        <v>20475</v>
      </c>
      <c r="M75" s="2">
        <f t="shared" si="8"/>
        <v>20475</v>
      </c>
      <c r="N75" s="2" t="str">
        <f t="shared" si="9"/>
        <v/>
      </c>
    </row>
    <row r="76" spans="1:14">
      <c r="A76" s="2" t="s">
        <v>77</v>
      </c>
      <c r="B76" s="2">
        <v>373</v>
      </c>
      <c r="C76" s="2" t="s">
        <v>4</v>
      </c>
      <c r="D76" s="2" t="str">
        <f t="shared" si="5"/>
        <v>R comics to section</v>
      </c>
      <c r="H76" s="2" t="s">
        <v>33</v>
      </c>
      <c r="K76" s="2">
        <f t="shared" si="6"/>
        <v>2260</v>
      </c>
      <c r="L76" s="2" t="e">
        <f t="shared" si="7"/>
        <v>#N/A</v>
      </c>
      <c r="M76" s="2">
        <f t="shared" si="8"/>
        <v>2260</v>
      </c>
      <c r="N76" s="2" t="str">
        <f t="shared" si="9"/>
        <v/>
      </c>
    </row>
    <row r="77" spans="1:14">
      <c r="A77" s="2" t="s">
        <v>78</v>
      </c>
      <c r="B77" s="2">
        <v>354</v>
      </c>
      <c r="C77" s="2" t="s">
        <v>4</v>
      </c>
      <c r="D77" s="2" t="e">
        <f t="shared" si="5"/>
        <v>#N/A</v>
      </c>
      <c r="H77" s="2" t="s">
        <v>15</v>
      </c>
      <c r="K77" s="2">
        <f t="shared" si="6"/>
        <v>16466</v>
      </c>
      <c r="L77" s="2" t="e">
        <f t="shared" si="7"/>
        <v>#N/A</v>
      </c>
      <c r="M77" s="2">
        <f t="shared" si="8"/>
        <v>16466</v>
      </c>
      <c r="N77" s="2" t="str">
        <f t="shared" si="9"/>
        <v/>
      </c>
    </row>
    <row r="78" spans="1:14">
      <c r="A78" s="2" t="s">
        <v>79</v>
      </c>
      <c r="B78" s="2">
        <v>328</v>
      </c>
      <c r="C78" s="2" t="s">
        <v>4</v>
      </c>
      <c r="D78" s="2" t="e">
        <f t="shared" si="5"/>
        <v>#N/A</v>
      </c>
      <c r="H78" s="2" t="s">
        <v>109</v>
      </c>
      <c r="K78" s="2" t="e">
        <f t="shared" si="6"/>
        <v>#N/A</v>
      </c>
      <c r="L78" s="2" t="e">
        <f t="shared" si="7"/>
        <v>#N/A</v>
      </c>
      <c r="M78" s="2">
        <f t="shared" si="8"/>
        <v>0</v>
      </c>
      <c r="N78" s="2" t="str">
        <f t="shared" si="9"/>
        <v>R from television program</v>
      </c>
    </row>
    <row r="79" spans="1:14">
      <c r="A79" s="2" t="s">
        <v>80</v>
      </c>
      <c r="B79" s="2">
        <v>321</v>
      </c>
      <c r="C79" s="2" t="s">
        <v>4</v>
      </c>
      <c r="D79" s="2" t="e">
        <f t="shared" si="5"/>
        <v>#N/A</v>
      </c>
      <c r="H79" s="2" t="s">
        <v>30</v>
      </c>
      <c r="K79" s="2">
        <f t="shared" si="6"/>
        <v>3242</v>
      </c>
      <c r="L79" s="2" t="e">
        <f t="shared" si="7"/>
        <v>#N/A</v>
      </c>
      <c r="M79" s="2">
        <f t="shared" si="8"/>
        <v>3242</v>
      </c>
      <c r="N79" s="2" t="str">
        <f t="shared" si="9"/>
        <v/>
      </c>
    </row>
    <row r="80" spans="1:14">
      <c r="A80" s="2" t="s">
        <v>81</v>
      </c>
      <c r="B80" s="2">
        <v>308</v>
      </c>
      <c r="C80" s="2" t="s">
        <v>4</v>
      </c>
      <c r="D80" s="2" t="e">
        <f t="shared" si="5"/>
        <v>#N/A</v>
      </c>
      <c r="H80" s="2" t="s">
        <v>13</v>
      </c>
      <c r="K80" s="2">
        <f t="shared" si="6"/>
        <v>22633</v>
      </c>
      <c r="L80" s="2" t="e">
        <f t="shared" si="7"/>
        <v>#N/A</v>
      </c>
      <c r="M80" s="2">
        <f t="shared" si="8"/>
        <v>22633</v>
      </c>
      <c r="N80" s="2" t="str">
        <f t="shared" si="9"/>
        <v/>
      </c>
    </row>
    <row r="81" spans="1:14">
      <c r="A81" s="2" t="s">
        <v>82</v>
      </c>
      <c r="B81" s="2">
        <v>305</v>
      </c>
      <c r="C81" s="2" t="s">
        <v>4</v>
      </c>
      <c r="D81" s="2" t="e">
        <f t="shared" si="5"/>
        <v>#N/A</v>
      </c>
      <c r="H81" s="2" t="s">
        <v>52</v>
      </c>
      <c r="K81" s="2">
        <f t="shared" si="6"/>
        <v>743</v>
      </c>
      <c r="L81" s="2" t="e">
        <f t="shared" si="7"/>
        <v>#N/A</v>
      </c>
      <c r="M81" s="2">
        <f t="shared" si="8"/>
        <v>743</v>
      </c>
      <c r="N81" s="2" t="str">
        <f t="shared" si="9"/>
        <v/>
      </c>
    </row>
    <row r="82" spans="1:14">
      <c r="A82" s="2" t="s">
        <v>83</v>
      </c>
      <c r="B82" s="2">
        <v>272</v>
      </c>
      <c r="C82" s="2" t="s">
        <v>4</v>
      </c>
      <c r="D82" s="2" t="e">
        <f t="shared" si="5"/>
        <v>#N/A</v>
      </c>
      <c r="H82" s="2" t="s">
        <v>40</v>
      </c>
      <c r="K82" s="2">
        <f t="shared" si="6"/>
        <v>1592</v>
      </c>
      <c r="L82" s="2" t="e">
        <f t="shared" si="7"/>
        <v>#N/A</v>
      </c>
      <c r="M82" s="2">
        <f t="shared" si="8"/>
        <v>1592</v>
      </c>
      <c r="N82" s="2" t="str">
        <f t="shared" si="9"/>
        <v/>
      </c>
    </row>
    <row r="83" spans="1:14">
      <c r="A83" s="2" t="s">
        <v>84</v>
      </c>
      <c r="B83" s="2">
        <v>269</v>
      </c>
      <c r="C83" s="2" t="s">
        <v>4</v>
      </c>
      <c r="D83" s="2" t="e">
        <f t="shared" si="5"/>
        <v>#N/A</v>
      </c>
      <c r="H83" s="2" t="s">
        <v>145</v>
      </c>
      <c r="K83" s="2" t="e">
        <f t="shared" si="6"/>
        <v>#N/A</v>
      </c>
      <c r="L83" s="2">
        <f t="shared" si="7"/>
        <v>29707</v>
      </c>
      <c r="M83" s="2">
        <f t="shared" si="8"/>
        <v>29707</v>
      </c>
      <c r="N83" s="2" t="str">
        <f t="shared" si="9"/>
        <v/>
      </c>
    </row>
    <row r="84" spans="1:14">
      <c r="A84" s="2" t="s">
        <v>85</v>
      </c>
      <c r="B84" s="2">
        <v>268</v>
      </c>
      <c r="C84" s="2" t="s">
        <v>4</v>
      </c>
      <c r="D84" s="2" t="e">
        <f t="shared" si="5"/>
        <v>#N/A</v>
      </c>
      <c r="H84" s="2" t="s">
        <v>55</v>
      </c>
      <c r="K84" s="2">
        <f t="shared" si="6"/>
        <v>623</v>
      </c>
      <c r="L84" s="2" t="e">
        <f t="shared" si="7"/>
        <v>#N/A</v>
      </c>
      <c r="M84" s="2">
        <f t="shared" si="8"/>
        <v>623</v>
      </c>
      <c r="N84" s="2" t="str">
        <f t="shared" si="9"/>
        <v/>
      </c>
    </row>
    <row r="85" spans="1:14">
      <c r="A85" s="2" t="s">
        <v>86</v>
      </c>
      <c r="B85" s="2">
        <v>265</v>
      </c>
      <c r="C85" s="2" t="s">
        <v>4</v>
      </c>
      <c r="D85" s="2" t="e">
        <f t="shared" si="5"/>
        <v>#N/A</v>
      </c>
      <c r="H85" s="2" t="s">
        <v>6</v>
      </c>
      <c r="K85" s="2">
        <f t="shared" si="6"/>
        <v>46583</v>
      </c>
      <c r="L85" s="2" t="e">
        <f t="shared" si="7"/>
        <v>#N/A</v>
      </c>
      <c r="M85" s="2">
        <f t="shared" si="8"/>
        <v>46583</v>
      </c>
      <c r="N85" s="2" t="str">
        <f t="shared" si="9"/>
        <v/>
      </c>
    </row>
    <row r="86" spans="1:14">
      <c r="A86" s="2" t="s">
        <v>87</v>
      </c>
      <c r="B86" s="2">
        <v>256</v>
      </c>
      <c r="C86" s="2" t="s">
        <v>4</v>
      </c>
      <c r="D86" s="2" t="e">
        <f t="shared" si="5"/>
        <v>#N/A</v>
      </c>
      <c r="H86" s="2" t="s">
        <v>54</v>
      </c>
      <c r="K86" s="2">
        <f t="shared" si="6"/>
        <v>655</v>
      </c>
      <c r="L86" s="2" t="e">
        <f t="shared" si="7"/>
        <v>#N/A</v>
      </c>
      <c r="M86" s="2">
        <f t="shared" si="8"/>
        <v>655</v>
      </c>
      <c r="N86" s="2" t="str">
        <f t="shared" si="9"/>
        <v/>
      </c>
    </row>
    <row r="87" spans="1:14">
      <c r="A87" s="2" t="s">
        <v>88</v>
      </c>
      <c r="B87" s="2">
        <v>252</v>
      </c>
      <c r="C87" s="2" t="s">
        <v>4</v>
      </c>
      <c r="D87" s="2" t="e">
        <f t="shared" si="5"/>
        <v>#N/A</v>
      </c>
      <c r="H87" s="2" t="s">
        <v>167</v>
      </c>
      <c r="K87" s="2" t="e">
        <f t="shared" si="6"/>
        <v>#N/A</v>
      </c>
      <c r="L87" s="2">
        <f t="shared" si="7"/>
        <v>586</v>
      </c>
      <c r="M87" s="2">
        <f t="shared" si="8"/>
        <v>586</v>
      </c>
      <c r="N87" s="2" t="str">
        <f t="shared" si="9"/>
        <v/>
      </c>
    </row>
    <row r="88" spans="1:14">
      <c r="A88" s="2" t="s">
        <v>89</v>
      </c>
      <c r="B88" s="2">
        <v>246</v>
      </c>
      <c r="C88" s="2" t="s">
        <v>4</v>
      </c>
      <c r="D88" s="2" t="e">
        <f t="shared" si="5"/>
        <v>#N/A</v>
      </c>
      <c r="H88" s="2" t="s">
        <v>128</v>
      </c>
      <c r="K88" s="2" t="e">
        <f t="shared" si="6"/>
        <v>#N/A</v>
      </c>
      <c r="L88" s="2">
        <f t="shared" si="7"/>
        <v>409079</v>
      </c>
      <c r="M88" s="2">
        <f t="shared" si="8"/>
        <v>409079</v>
      </c>
      <c r="N88" s="2" t="str">
        <f t="shared" si="9"/>
        <v/>
      </c>
    </row>
    <row r="89" spans="1:14">
      <c r="A89" s="2" t="s">
        <v>90</v>
      </c>
      <c r="B89" s="2">
        <v>214</v>
      </c>
      <c r="C89" s="2" t="s">
        <v>4</v>
      </c>
      <c r="D89" s="2" t="e">
        <f t="shared" si="5"/>
        <v>#N/A</v>
      </c>
      <c r="H89" s="2" t="s">
        <v>131</v>
      </c>
      <c r="K89" s="2" t="e">
        <f t="shared" si="6"/>
        <v>#N/A</v>
      </c>
      <c r="L89" s="2">
        <f t="shared" si="7"/>
        <v>217880</v>
      </c>
      <c r="M89" s="2">
        <f t="shared" si="8"/>
        <v>217880</v>
      </c>
      <c r="N89" s="2" t="str">
        <f t="shared" si="9"/>
        <v/>
      </c>
    </row>
    <row r="90" spans="1:14">
      <c r="A90" s="2" t="s">
        <v>91</v>
      </c>
      <c r="B90" s="2">
        <v>207</v>
      </c>
      <c r="C90" s="2" t="s">
        <v>4</v>
      </c>
      <c r="D90" s="2" t="e">
        <f t="shared" si="5"/>
        <v>#N/A</v>
      </c>
      <c r="H90" s="2" t="s">
        <v>58</v>
      </c>
      <c r="K90" s="2">
        <f t="shared" si="6"/>
        <v>581</v>
      </c>
      <c r="L90" s="2" t="e">
        <f t="shared" si="7"/>
        <v>#N/A</v>
      </c>
      <c r="M90" s="2">
        <f t="shared" si="8"/>
        <v>581</v>
      </c>
      <c r="N90" s="2" t="str">
        <f t="shared" si="9"/>
        <v/>
      </c>
    </row>
    <row r="91" spans="1:14">
      <c r="A91" s="2" t="s">
        <v>92</v>
      </c>
      <c r="B91" s="2">
        <v>205</v>
      </c>
      <c r="C91" s="2" t="s">
        <v>4</v>
      </c>
      <c r="D91" s="2" t="e">
        <f t="shared" si="5"/>
        <v>#N/A</v>
      </c>
      <c r="H91" s="2" t="s">
        <v>139</v>
      </c>
      <c r="K91" s="2" t="e">
        <f t="shared" si="6"/>
        <v>#N/A</v>
      </c>
      <c r="L91" s="2">
        <f t="shared" si="7"/>
        <v>49927</v>
      </c>
      <c r="M91" s="2">
        <f t="shared" si="8"/>
        <v>49927</v>
      </c>
      <c r="N91" s="2" t="str">
        <f t="shared" si="9"/>
        <v/>
      </c>
    </row>
    <row r="92" spans="1:14">
      <c r="A92" s="2" t="s">
        <v>93</v>
      </c>
      <c r="B92" s="2">
        <v>195</v>
      </c>
      <c r="C92" s="2" t="s">
        <v>4</v>
      </c>
      <c r="D92" s="2" t="e">
        <f t="shared" si="5"/>
        <v>#N/A</v>
      </c>
      <c r="H92" s="2" t="s">
        <v>60</v>
      </c>
      <c r="K92" s="2">
        <f t="shared" si="6"/>
        <v>564</v>
      </c>
      <c r="L92" s="2" t="e">
        <f t="shared" si="7"/>
        <v>#N/A</v>
      </c>
      <c r="M92" s="2">
        <f t="shared" si="8"/>
        <v>564</v>
      </c>
      <c r="N92" s="2" t="str">
        <f t="shared" si="9"/>
        <v/>
      </c>
    </row>
    <row r="93" spans="1:14">
      <c r="A93" s="2" t="s">
        <v>94</v>
      </c>
      <c r="B93" s="2">
        <v>184</v>
      </c>
      <c r="C93" s="2" t="s">
        <v>4</v>
      </c>
      <c r="D93" s="2" t="e">
        <f t="shared" si="5"/>
        <v>#N/A</v>
      </c>
      <c r="H93" s="2" t="s">
        <v>18</v>
      </c>
      <c r="K93" s="2">
        <f t="shared" si="6"/>
        <v>9560</v>
      </c>
      <c r="L93" s="2" t="e">
        <f t="shared" si="7"/>
        <v>#N/A</v>
      </c>
      <c r="M93" s="2">
        <f t="shared" si="8"/>
        <v>9560</v>
      </c>
      <c r="N93" s="2" t="str">
        <f t="shared" si="9"/>
        <v/>
      </c>
    </row>
    <row r="94" spans="1:14">
      <c r="A94" s="2" t="s">
        <v>95</v>
      </c>
      <c r="B94" s="2">
        <v>176</v>
      </c>
      <c r="C94" s="2" t="s">
        <v>4</v>
      </c>
      <c r="D94" s="2" t="e">
        <f t="shared" si="5"/>
        <v>#N/A</v>
      </c>
      <c r="H94" s="2" t="s">
        <v>37</v>
      </c>
      <c r="K94" s="2">
        <f t="shared" si="6"/>
        <v>1711</v>
      </c>
      <c r="L94" s="2" t="e">
        <f t="shared" si="7"/>
        <v>#N/A</v>
      </c>
      <c r="M94" s="2">
        <f t="shared" si="8"/>
        <v>1711</v>
      </c>
      <c r="N94" s="2" t="str">
        <f t="shared" si="9"/>
        <v/>
      </c>
    </row>
    <row r="95" spans="1:14">
      <c r="A95" s="2" t="s">
        <v>96</v>
      </c>
      <c r="B95" s="2">
        <v>156</v>
      </c>
      <c r="C95" s="2" t="s">
        <v>4</v>
      </c>
      <c r="D95" s="2" t="e">
        <f t="shared" si="5"/>
        <v>#N/A</v>
      </c>
      <c r="H95" s="2" t="s">
        <v>48</v>
      </c>
      <c r="K95" s="2">
        <f t="shared" si="6"/>
        <v>899</v>
      </c>
      <c r="L95" s="2" t="e">
        <f t="shared" si="7"/>
        <v>#N/A</v>
      </c>
      <c r="M95" s="2">
        <f t="shared" si="8"/>
        <v>899</v>
      </c>
      <c r="N95" s="2" t="str">
        <f t="shared" si="9"/>
        <v/>
      </c>
    </row>
    <row r="96" spans="1:14">
      <c r="A96" s="2" t="s">
        <v>97</v>
      </c>
      <c r="B96" s="2">
        <v>144</v>
      </c>
      <c r="C96" s="2" t="s">
        <v>4</v>
      </c>
      <c r="D96" s="2" t="e">
        <f t="shared" si="5"/>
        <v>#N/A</v>
      </c>
      <c r="H96" s="2" t="s">
        <v>21</v>
      </c>
      <c r="K96" s="2">
        <f t="shared" si="6"/>
        <v>8031</v>
      </c>
      <c r="L96" s="2" t="e">
        <f t="shared" si="7"/>
        <v>#N/A</v>
      </c>
      <c r="M96" s="2">
        <f t="shared" si="8"/>
        <v>8031</v>
      </c>
      <c r="N96" s="2" t="str">
        <f t="shared" si="9"/>
        <v/>
      </c>
    </row>
    <row r="97" spans="1:14">
      <c r="A97" s="2" t="s">
        <v>98</v>
      </c>
      <c r="B97" s="2">
        <v>132</v>
      </c>
      <c r="C97" s="2" t="s">
        <v>4</v>
      </c>
      <c r="D97" s="2" t="e">
        <f t="shared" si="5"/>
        <v>#N/A</v>
      </c>
      <c r="H97" s="2" t="s">
        <v>143</v>
      </c>
      <c r="K97" s="2" t="e">
        <f t="shared" si="6"/>
        <v>#N/A</v>
      </c>
      <c r="L97" s="2">
        <f t="shared" si="7"/>
        <v>35491</v>
      </c>
      <c r="M97" s="2">
        <f t="shared" si="8"/>
        <v>35491</v>
      </c>
      <c r="N97" s="2" t="str">
        <f t="shared" si="9"/>
        <v/>
      </c>
    </row>
    <row r="98" spans="1:14">
      <c r="A98" s="2" t="s">
        <v>99</v>
      </c>
      <c r="B98" s="2">
        <v>130</v>
      </c>
      <c r="C98" s="2" t="s">
        <v>4</v>
      </c>
      <c r="D98" s="2" t="e">
        <f t="shared" si="5"/>
        <v>#N/A</v>
      </c>
      <c r="H98" s="2" t="s">
        <v>135</v>
      </c>
      <c r="K98" s="2" t="e">
        <f t="shared" si="6"/>
        <v>#N/A</v>
      </c>
      <c r="L98" s="2">
        <f t="shared" si="7"/>
        <v>82353</v>
      </c>
      <c r="M98" s="2">
        <f t="shared" si="8"/>
        <v>82353</v>
      </c>
      <c r="N98" s="2" t="str">
        <f t="shared" si="9"/>
        <v/>
      </c>
    </row>
    <row r="99" spans="1:14">
      <c r="A99" s="2" t="s">
        <v>100</v>
      </c>
      <c r="B99" s="2">
        <v>128</v>
      </c>
      <c r="C99" s="2" t="s">
        <v>4</v>
      </c>
      <c r="D99" s="2" t="e">
        <f t="shared" si="5"/>
        <v>#N/A</v>
      </c>
      <c r="H99" s="2" t="s">
        <v>130</v>
      </c>
      <c r="K99" s="2" t="e">
        <f t="shared" si="6"/>
        <v>#N/A</v>
      </c>
      <c r="L99" s="2">
        <f t="shared" si="7"/>
        <v>218309</v>
      </c>
      <c r="M99" s="2">
        <f t="shared" si="8"/>
        <v>218309</v>
      </c>
      <c r="N99" s="2" t="str">
        <f t="shared" si="9"/>
        <v/>
      </c>
    </row>
    <row r="100" spans="1:14">
      <c r="A100" s="2" t="s">
        <v>101</v>
      </c>
      <c r="B100" s="2">
        <v>106</v>
      </c>
      <c r="C100" s="2" t="s">
        <v>4</v>
      </c>
      <c r="D100" s="2" t="e">
        <f t="shared" si="5"/>
        <v>#N/A</v>
      </c>
      <c r="H100" s="2" t="s">
        <v>45</v>
      </c>
      <c r="K100" s="2">
        <f t="shared" si="6"/>
        <v>1132</v>
      </c>
      <c r="L100" s="2" t="e">
        <f t="shared" si="7"/>
        <v>#N/A</v>
      </c>
      <c r="M100" s="2">
        <f t="shared" si="8"/>
        <v>1132</v>
      </c>
      <c r="N100" s="2" t="str">
        <f t="shared" si="9"/>
        <v/>
      </c>
    </row>
    <row r="101" spans="1:14">
      <c r="A101" s="2" t="s">
        <v>102</v>
      </c>
      <c r="B101" s="2">
        <v>98</v>
      </c>
      <c r="C101" s="2" t="s">
        <v>4</v>
      </c>
      <c r="D101" s="2" t="e">
        <f t="shared" si="5"/>
        <v>#N/A</v>
      </c>
      <c r="H101" s="2" t="s">
        <v>47</v>
      </c>
      <c r="K101" s="2">
        <f t="shared" si="6"/>
        <v>916</v>
      </c>
      <c r="L101" s="2" t="e">
        <f t="shared" si="7"/>
        <v>#N/A</v>
      </c>
      <c r="M101" s="2">
        <f t="shared" si="8"/>
        <v>916</v>
      </c>
      <c r="N101" s="2" t="str">
        <f t="shared" si="9"/>
        <v/>
      </c>
    </row>
    <row r="102" spans="1:14">
      <c r="A102" s="2" t="s">
        <v>103</v>
      </c>
      <c r="B102" s="2">
        <v>96</v>
      </c>
      <c r="C102" s="2" t="s">
        <v>4</v>
      </c>
      <c r="D102" s="2" t="e">
        <f t="shared" si="5"/>
        <v>#N/A</v>
      </c>
      <c r="H102" s="2" t="s">
        <v>136</v>
      </c>
      <c r="K102" s="2" t="e">
        <f t="shared" si="6"/>
        <v>#N/A</v>
      </c>
      <c r="L102" s="2">
        <f t="shared" si="7"/>
        <v>62288</v>
      </c>
      <c r="M102" s="2">
        <f t="shared" si="8"/>
        <v>62288</v>
      </c>
      <c r="N102" s="2" t="str">
        <f t="shared" si="9"/>
        <v/>
      </c>
    </row>
    <row r="103" spans="1:14">
      <c r="A103" s="2" t="s">
        <v>104</v>
      </c>
      <c r="B103" s="2">
        <v>86</v>
      </c>
      <c r="C103" s="2" t="s">
        <v>4</v>
      </c>
      <c r="D103" s="2" t="str">
        <f t="shared" si="5"/>
        <v>R comics naming convention</v>
      </c>
      <c r="H103" s="2" t="s">
        <v>160</v>
      </c>
      <c r="K103" s="2" t="e">
        <f t="shared" si="6"/>
        <v>#N/A</v>
      </c>
      <c r="L103" s="2">
        <f t="shared" si="7"/>
        <v>4779</v>
      </c>
      <c r="M103" s="2">
        <f t="shared" si="8"/>
        <v>4779</v>
      </c>
      <c r="N103" s="2" t="str">
        <f t="shared" si="9"/>
        <v/>
      </c>
    </row>
    <row r="104" spans="1:14">
      <c r="A104" s="2" t="s">
        <v>105</v>
      </c>
      <c r="B104" s="2">
        <v>81</v>
      </c>
      <c r="C104" s="2" t="s">
        <v>4</v>
      </c>
      <c r="D104" s="2" t="str">
        <f t="shared" si="5"/>
        <v>R comics with possibilities</v>
      </c>
      <c r="H104" s="2" t="s">
        <v>137</v>
      </c>
      <c r="K104" s="2" t="e">
        <f t="shared" si="6"/>
        <v>#N/A</v>
      </c>
      <c r="L104" s="2">
        <f t="shared" si="7"/>
        <v>60344</v>
      </c>
      <c r="M104" s="2">
        <f t="shared" si="8"/>
        <v>60344</v>
      </c>
      <c r="N104" s="2" t="str">
        <f t="shared" si="9"/>
        <v/>
      </c>
    </row>
    <row r="105" spans="1:14">
      <c r="A105" s="2" t="s">
        <v>106</v>
      </c>
      <c r="B105" s="2">
        <v>73</v>
      </c>
      <c r="C105" s="2" t="s">
        <v>4</v>
      </c>
      <c r="D105" s="2" t="e">
        <f t="shared" si="5"/>
        <v>#N/A</v>
      </c>
    </row>
    <row r="106" spans="1:14">
      <c r="A106" s="2" t="s">
        <v>107</v>
      </c>
      <c r="B106" s="2">
        <v>60</v>
      </c>
      <c r="C106" s="2" t="s">
        <v>4</v>
      </c>
      <c r="D106" s="2" t="e">
        <f t="shared" si="5"/>
        <v>#N/A</v>
      </c>
    </row>
    <row r="107" spans="1:14">
      <c r="A107" s="2" t="s">
        <v>108</v>
      </c>
      <c r="B107" s="2">
        <v>57</v>
      </c>
      <c r="C107" s="2" t="s">
        <v>4</v>
      </c>
      <c r="D107" s="2" t="e">
        <f t="shared" si="5"/>
        <v>#N/A</v>
      </c>
    </row>
    <row r="108" spans="1:14">
      <c r="A108" s="2" t="s">
        <v>109</v>
      </c>
      <c r="B108" s="2">
        <v>52</v>
      </c>
      <c r="C108" s="2" t="s">
        <v>4</v>
      </c>
      <c r="D108" s="2" t="str">
        <f t="shared" si="5"/>
        <v>R from television program</v>
      </c>
    </row>
    <row r="109" spans="1:14">
      <c r="A109" s="2" t="s">
        <v>110</v>
      </c>
      <c r="B109" s="2">
        <v>49</v>
      </c>
      <c r="C109" s="2" t="s">
        <v>4</v>
      </c>
      <c r="D109" s="2" t="e">
        <f t="shared" si="5"/>
        <v>#N/A</v>
      </c>
    </row>
    <row r="110" spans="1:14">
      <c r="A110" s="2" t="s">
        <v>111</v>
      </c>
      <c r="B110" s="2">
        <v>43</v>
      </c>
      <c r="C110" s="2" t="s">
        <v>4</v>
      </c>
      <c r="D110" s="2" t="e">
        <f t="shared" si="5"/>
        <v>#N/A</v>
      </c>
    </row>
    <row r="111" spans="1:14">
      <c r="A111" s="2" t="s">
        <v>112</v>
      </c>
      <c r="B111" s="2">
        <v>37</v>
      </c>
      <c r="C111" s="2" t="s">
        <v>4</v>
      </c>
      <c r="D111" s="2" t="e">
        <f t="shared" si="5"/>
        <v>#N/A</v>
      </c>
    </row>
    <row r="112" spans="1:14">
      <c r="A112" s="2" t="s">
        <v>113</v>
      </c>
      <c r="B112" s="2">
        <v>33</v>
      </c>
      <c r="C112" s="2" t="s">
        <v>4</v>
      </c>
      <c r="D112" s="2" t="e">
        <f t="shared" si="5"/>
        <v>#N/A</v>
      </c>
    </row>
    <row r="113" spans="1:4">
      <c r="A113" s="2" t="s">
        <v>114</v>
      </c>
      <c r="B113" s="2">
        <v>30</v>
      </c>
      <c r="C113" s="2" t="s">
        <v>4</v>
      </c>
      <c r="D113" s="2" t="e">
        <f t="shared" si="5"/>
        <v>#N/A</v>
      </c>
    </row>
    <row r="114" spans="1:4">
      <c r="A114" s="2" t="s">
        <v>115</v>
      </c>
      <c r="B114" s="2">
        <v>29</v>
      </c>
      <c r="C114" s="2" t="s">
        <v>4</v>
      </c>
      <c r="D114" s="2" t="e">
        <f t="shared" si="5"/>
        <v>#N/A</v>
      </c>
    </row>
    <row r="115" spans="1:4">
      <c r="A115" s="2" t="s">
        <v>116</v>
      </c>
      <c r="B115" s="2">
        <v>21</v>
      </c>
      <c r="C115" s="2" t="s">
        <v>4</v>
      </c>
      <c r="D115" s="2" t="e">
        <f t="shared" si="5"/>
        <v>#N/A</v>
      </c>
    </row>
    <row r="116" spans="1:4">
      <c r="A116" s="2" t="s">
        <v>117</v>
      </c>
      <c r="B116" s="2">
        <v>14</v>
      </c>
      <c r="C116" s="2" t="s">
        <v>4</v>
      </c>
      <c r="D116" s="2" t="e">
        <f t="shared" si="5"/>
        <v>#N/A</v>
      </c>
    </row>
    <row r="117" spans="1:4">
      <c r="A117" s="2" t="s">
        <v>118</v>
      </c>
      <c r="B117" s="2">
        <v>12</v>
      </c>
      <c r="C117" s="2" t="s">
        <v>4</v>
      </c>
      <c r="D117" s="2" t="e">
        <f t="shared" si="5"/>
        <v>#N/A</v>
      </c>
    </row>
    <row r="118" spans="1:4">
      <c r="A118" s="2" t="s">
        <v>119</v>
      </c>
      <c r="B118" s="2">
        <v>9</v>
      </c>
      <c r="C118" s="2" t="s">
        <v>4</v>
      </c>
      <c r="D118" s="2" t="e">
        <f t="shared" si="5"/>
        <v>#N/A</v>
      </c>
    </row>
    <row r="119" spans="1:4">
      <c r="A119" s="2" t="s">
        <v>120</v>
      </c>
      <c r="B119" s="2">
        <v>9</v>
      </c>
      <c r="C119" s="2" t="s">
        <v>4</v>
      </c>
      <c r="D119" s="2" t="e">
        <f t="shared" si="5"/>
        <v>#N/A</v>
      </c>
    </row>
    <row r="120" spans="1:4">
      <c r="A120" s="2" t="s">
        <v>121</v>
      </c>
      <c r="B120" s="2">
        <v>8</v>
      </c>
      <c r="C120" s="2" t="s">
        <v>4</v>
      </c>
      <c r="D120" s="2" t="str">
        <f t="shared" si="5"/>
        <v>R from lyric</v>
      </c>
    </row>
    <row r="121" spans="1:4">
      <c r="A121" s="2" t="s">
        <v>122</v>
      </c>
      <c r="B121" s="2">
        <v>2</v>
      </c>
      <c r="C121" s="2" t="s">
        <v>4</v>
      </c>
      <c r="D121" s="2" t="e">
        <f t="shared" si="5"/>
        <v>#N/A</v>
      </c>
    </row>
    <row r="122" spans="1:4">
      <c r="A122" s="2" t="s">
        <v>123</v>
      </c>
      <c r="B122" s="2">
        <v>2</v>
      </c>
      <c r="C122" s="2" t="s">
        <v>4</v>
      </c>
      <c r="D122" s="2" t="e">
        <f t="shared" si="5"/>
        <v>#N/A</v>
      </c>
    </row>
    <row r="123" spans="1:4">
      <c r="A123" s="2" t="s">
        <v>124</v>
      </c>
      <c r="B123" s="2">
        <v>2</v>
      </c>
      <c r="C123" s="2" t="s">
        <v>4</v>
      </c>
      <c r="D123" s="2" t="e">
        <f t="shared" si="5"/>
        <v>#N/A</v>
      </c>
    </row>
    <row r="124" spans="1:4">
      <c r="A124" s="2" t="s">
        <v>125</v>
      </c>
      <c r="B124" s="2">
        <v>1</v>
      </c>
      <c r="C124" s="2" t="s">
        <v>4</v>
      </c>
      <c r="D124" s="2" t="e">
        <f t="shared" si="5"/>
        <v>#N/A</v>
      </c>
    </row>
    <row r="126" spans="1:4">
      <c r="A126" s="2" t="s">
        <v>126</v>
      </c>
      <c r="B126" s="2">
        <v>464518</v>
      </c>
      <c r="C126" s="2" t="s">
        <v>127</v>
      </c>
    </row>
    <row r="127" spans="1:4">
      <c r="A127" s="2" t="s">
        <v>128</v>
      </c>
      <c r="B127" s="2">
        <v>409079</v>
      </c>
      <c r="C127" s="2" t="s">
        <v>127</v>
      </c>
    </row>
    <row r="128" spans="1:4">
      <c r="A128" s="2" t="s">
        <v>129</v>
      </c>
      <c r="B128" s="2">
        <v>403219</v>
      </c>
      <c r="C128" s="2" t="s">
        <v>127</v>
      </c>
    </row>
    <row r="129" spans="1:3">
      <c r="A129" s="2" t="s">
        <v>130</v>
      </c>
      <c r="B129" s="2">
        <v>218309</v>
      </c>
      <c r="C129" s="2" t="s">
        <v>127</v>
      </c>
    </row>
    <row r="130" spans="1:3">
      <c r="A130" s="2" t="s">
        <v>131</v>
      </c>
      <c r="B130" s="2">
        <v>217880</v>
      </c>
      <c r="C130" s="2" t="s">
        <v>127</v>
      </c>
    </row>
    <row r="131" spans="1:3">
      <c r="A131" s="2" t="s">
        <v>132</v>
      </c>
      <c r="B131" s="2">
        <v>128433</v>
      </c>
      <c r="C131" s="2" t="s">
        <v>127</v>
      </c>
    </row>
    <row r="132" spans="1:3">
      <c r="A132" s="2" t="s">
        <v>133</v>
      </c>
      <c r="B132" s="2">
        <v>101977</v>
      </c>
      <c r="C132" s="2" t="s">
        <v>127</v>
      </c>
    </row>
    <row r="133" spans="1:3">
      <c r="A133" s="2" t="s">
        <v>134</v>
      </c>
      <c r="B133" s="2">
        <v>91214</v>
      </c>
      <c r="C133" s="2" t="s">
        <v>127</v>
      </c>
    </row>
    <row r="134" spans="1:3">
      <c r="A134" s="2" t="s">
        <v>135</v>
      </c>
      <c r="B134" s="2">
        <v>82353</v>
      </c>
      <c r="C134" s="2" t="s">
        <v>127</v>
      </c>
    </row>
    <row r="135" spans="1:3">
      <c r="A135" s="2" t="s">
        <v>136</v>
      </c>
      <c r="B135" s="2">
        <v>62288</v>
      </c>
      <c r="C135" s="2" t="s">
        <v>127</v>
      </c>
    </row>
    <row r="136" spans="1:3">
      <c r="A136" s="2" t="s">
        <v>137</v>
      </c>
      <c r="B136" s="2">
        <v>60344</v>
      </c>
      <c r="C136" s="2" t="s">
        <v>127</v>
      </c>
    </row>
    <row r="137" spans="1:3">
      <c r="A137" s="2" t="s">
        <v>138</v>
      </c>
      <c r="B137" s="2">
        <v>54917</v>
      </c>
      <c r="C137" s="2" t="s">
        <v>127</v>
      </c>
    </row>
    <row r="138" spans="1:3">
      <c r="A138" s="2" t="s">
        <v>139</v>
      </c>
      <c r="B138" s="2">
        <v>49927</v>
      </c>
      <c r="C138" s="2" t="s">
        <v>127</v>
      </c>
    </row>
    <row r="139" spans="1:3">
      <c r="A139" s="2" t="s">
        <v>140</v>
      </c>
      <c r="B139" s="2">
        <v>47478</v>
      </c>
      <c r="C139" s="2" t="s">
        <v>127</v>
      </c>
    </row>
    <row r="140" spans="1:3">
      <c r="A140" s="2" t="s">
        <v>141</v>
      </c>
      <c r="B140" s="2">
        <v>38427</v>
      </c>
      <c r="C140" s="2" t="s">
        <v>127</v>
      </c>
    </row>
    <row r="141" spans="1:3">
      <c r="A141" s="2" t="s">
        <v>142</v>
      </c>
      <c r="B141" s="2">
        <v>36769</v>
      </c>
      <c r="C141" s="2" t="s">
        <v>127</v>
      </c>
    </row>
    <row r="142" spans="1:3">
      <c r="A142" s="2" t="s">
        <v>143</v>
      </c>
      <c r="B142" s="2">
        <v>35491</v>
      </c>
      <c r="C142" s="2" t="s">
        <v>127</v>
      </c>
    </row>
    <row r="143" spans="1:3">
      <c r="A143" s="2" t="s">
        <v>144</v>
      </c>
      <c r="B143" s="2">
        <v>34805</v>
      </c>
      <c r="C143" s="2" t="s">
        <v>127</v>
      </c>
    </row>
    <row r="144" spans="1:3">
      <c r="A144" s="2" t="s">
        <v>145</v>
      </c>
      <c r="B144" s="2">
        <v>29707</v>
      </c>
      <c r="C144" s="2" t="s">
        <v>127</v>
      </c>
    </row>
    <row r="145" spans="1:3">
      <c r="A145" s="2" t="s">
        <v>146</v>
      </c>
      <c r="B145" s="2">
        <v>27839</v>
      </c>
      <c r="C145" s="2" t="s">
        <v>127</v>
      </c>
    </row>
    <row r="146" spans="1:3">
      <c r="A146" s="2" t="s">
        <v>147</v>
      </c>
      <c r="B146" s="2">
        <v>25886</v>
      </c>
      <c r="C146" s="2" t="s">
        <v>127</v>
      </c>
    </row>
    <row r="147" spans="1:3">
      <c r="A147" s="2" t="s">
        <v>148</v>
      </c>
      <c r="B147" s="2">
        <v>25377</v>
      </c>
      <c r="C147" s="2" t="s">
        <v>127</v>
      </c>
    </row>
    <row r="148" spans="1:3">
      <c r="A148" s="2" t="s">
        <v>149</v>
      </c>
      <c r="B148" s="2">
        <v>23926</v>
      </c>
      <c r="C148" s="2" t="s">
        <v>127</v>
      </c>
    </row>
    <row r="149" spans="1:3">
      <c r="A149" s="2" t="s">
        <v>150</v>
      </c>
      <c r="B149" s="2">
        <v>22561</v>
      </c>
      <c r="C149" s="2" t="s">
        <v>127</v>
      </c>
    </row>
    <row r="150" spans="1:3">
      <c r="A150" s="2" t="s">
        <v>151</v>
      </c>
      <c r="B150" s="2">
        <v>20475</v>
      </c>
      <c r="C150" s="2" t="s">
        <v>127</v>
      </c>
    </row>
    <row r="151" spans="1:3">
      <c r="A151" s="2" t="s">
        <v>152</v>
      </c>
      <c r="B151" s="2">
        <v>20458</v>
      </c>
      <c r="C151" s="2" t="s">
        <v>127</v>
      </c>
    </row>
    <row r="152" spans="1:3">
      <c r="A152" s="2" t="s">
        <v>153</v>
      </c>
      <c r="B152" s="2">
        <v>10642</v>
      </c>
      <c r="C152" s="2" t="s">
        <v>127</v>
      </c>
    </row>
    <row r="153" spans="1:3">
      <c r="A153" s="2" t="s">
        <v>154</v>
      </c>
      <c r="B153" s="2">
        <v>9113</v>
      </c>
      <c r="C153" s="2" t="s">
        <v>127</v>
      </c>
    </row>
    <row r="154" spans="1:3">
      <c r="A154" s="2" t="s">
        <v>155</v>
      </c>
      <c r="B154" s="2">
        <v>6835</v>
      </c>
      <c r="C154" s="2" t="s">
        <v>127</v>
      </c>
    </row>
    <row r="155" spans="1:3">
      <c r="A155" s="2" t="s">
        <v>156</v>
      </c>
      <c r="B155" s="2">
        <v>6558</v>
      </c>
      <c r="C155" s="2" t="s">
        <v>127</v>
      </c>
    </row>
    <row r="156" spans="1:3">
      <c r="A156" s="2" t="s">
        <v>157</v>
      </c>
      <c r="B156" s="2">
        <v>5852</v>
      </c>
      <c r="C156" s="2" t="s">
        <v>127</v>
      </c>
    </row>
    <row r="157" spans="1:3">
      <c r="A157" s="2" t="s">
        <v>158</v>
      </c>
      <c r="B157" s="2">
        <v>5348</v>
      </c>
      <c r="C157" s="2" t="s">
        <v>127</v>
      </c>
    </row>
    <row r="158" spans="1:3">
      <c r="A158" s="2" t="s">
        <v>159</v>
      </c>
      <c r="B158" s="2">
        <v>4953</v>
      </c>
      <c r="C158" s="2" t="s">
        <v>127</v>
      </c>
    </row>
    <row r="159" spans="1:3">
      <c r="A159" s="2" t="s">
        <v>160</v>
      </c>
      <c r="B159" s="2">
        <v>4779</v>
      </c>
      <c r="C159" s="2" t="s">
        <v>127</v>
      </c>
    </row>
    <row r="160" spans="1:3">
      <c r="A160" s="2" t="s">
        <v>161</v>
      </c>
      <c r="B160" s="2">
        <v>2931</v>
      </c>
      <c r="C160" s="2" t="s">
        <v>127</v>
      </c>
    </row>
    <row r="161" spans="1:3">
      <c r="A161" s="2" t="s">
        <v>162</v>
      </c>
      <c r="B161" s="2">
        <v>2166</v>
      </c>
      <c r="C161" s="2" t="s">
        <v>127</v>
      </c>
    </row>
    <row r="162" spans="1:3">
      <c r="A162" s="2" t="s">
        <v>163</v>
      </c>
      <c r="B162" s="2">
        <v>1206</v>
      </c>
      <c r="C162" s="2" t="s">
        <v>127</v>
      </c>
    </row>
    <row r="163" spans="1:3">
      <c r="A163" s="2" t="s">
        <v>164</v>
      </c>
      <c r="B163" s="2">
        <v>1154</v>
      </c>
      <c r="C163" s="2" t="s">
        <v>127</v>
      </c>
    </row>
    <row r="164" spans="1:3">
      <c r="A164" s="2" t="s">
        <v>165</v>
      </c>
      <c r="B164" s="2">
        <v>1060</v>
      </c>
      <c r="C164" s="2" t="s">
        <v>127</v>
      </c>
    </row>
    <row r="165" spans="1:3">
      <c r="A165" s="2" t="s">
        <v>166</v>
      </c>
      <c r="B165" s="2">
        <v>613</v>
      </c>
      <c r="C165" s="2" t="s">
        <v>127</v>
      </c>
    </row>
    <row r="166" spans="1:3">
      <c r="A166" s="2" t="s">
        <v>167</v>
      </c>
      <c r="B166" s="2">
        <v>586</v>
      </c>
      <c r="C166" s="2" t="s">
        <v>127</v>
      </c>
    </row>
    <row r="167" spans="1:3">
      <c r="A167" s="2" t="s">
        <v>168</v>
      </c>
      <c r="B167" s="2">
        <v>586</v>
      </c>
      <c r="C167" s="2" t="s">
        <v>127</v>
      </c>
    </row>
    <row r="168" spans="1:3">
      <c r="A168" s="2" t="s">
        <v>169</v>
      </c>
      <c r="B168" s="2">
        <v>499</v>
      </c>
      <c r="C168" s="2" t="s">
        <v>127</v>
      </c>
    </row>
    <row r="169" spans="1:3">
      <c r="A169" s="2" t="s">
        <v>170</v>
      </c>
      <c r="B169" s="2">
        <v>487</v>
      </c>
      <c r="C169" s="2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usageStatsRedirects.csv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 Meltzer</dc:creator>
  <cp:lastModifiedBy>Amory Meltzer</cp:lastModifiedBy>
  <dcterms:created xsi:type="dcterms:W3CDTF">2020-06-26T17:27:09Z</dcterms:created>
  <dcterms:modified xsi:type="dcterms:W3CDTF">2020-06-26T17:50:02Z</dcterms:modified>
</cp:coreProperties>
</file>