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drawings/drawing3.xml" ContentType="application/vnd.openxmlformats-officedocument.drawing+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702"/>
  <workbookPr autoCompressPictures="0"/>
  <mc:AlternateContent xmlns:mc="http://schemas.openxmlformats.org/markup-compatibility/2006">
    <mc:Choice Requires="x15">
      <x15ac:absPath xmlns:x15ac="http://schemas.microsoft.com/office/spreadsheetml/2010/11/ac" url="/Users/macdavidgranjon/Documents/WebApp_CaP_homeostasis/"/>
    </mc:Choice>
  </mc:AlternateContent>
  <bookViews>
    <workbookView xWindow="0" yWindow="460" windowWidth="28800" windowHeight="16300"/>
  </bookViews>
  <sheets>
    <sheet name="To-Do List" sheetId="1" r:id="rId1"/>
    <sheet name="todo case studies app" sheetId="2" r:id="rId2"/>
    <sheet name="todo treatments app" sheetId="3" r:id="rId3"/>
  </sheets>
  <definedNames>
    <definedName name="Calendar_Year">'To-Do List'!$I$1</definedName>
    <definedName name="_xlnm.Print_Titles" localSheetId="0">'To-Do List'!$3:$3</definedName>
    <definedName name="Title1">ToDoList[[#Headers],[Task]]</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6" i="3" l="1"/>
  <c r="G5" i="3"/>
  <c r="G6" i="2"/>
  <c r="G5" i="2"/>
  <c r="G4" i="2"/>
  <c r="G3" i="2"/>
  <c r="I1" i="1"/>
  <c r="E4" i="1"/>
  <c r="H14" i="1"/>
  <c r="H13" i="1"/>
  <c r="H12" i="1"/>
  <c r="H11" i="1"/>
  <c r="I8" i="1"/>
  <c r="H5" i="1"/>
  <c r="H6" i="1"/>
  <c r="H4" i="1"/>
  <c r="H7" i="1"/>
</calcChain>
</file>

<file path=xl/sharedStrings.xml><?xml version="1.0" encoding="utf-8"?>
<sst xmlns="http://schemas.openxmlformats.org/spreadsheetml/2006/main" count="75" uniqueCount="33">
  <si>
    <t>Task</t>
  </si>
  <si>
    <t xml:space="preserve">Priority </t>
  </si>
  <si>
    <t xml:space="preserve">Status </t>
  </si>
  <si>
    <t>% Complete</t>
  </si>
  <si>
    <t xml:space="preserve">Start Date </t>
  </si>
  <si>
    <t xml:space="preserve">Due Date </t>
  </si>
  <si>
    <t>High</t>
  </si>
  <si>
    <t>Normal</t>
  </si>
  <si>
    <t>Low</t>
  </si>
  <si>
    <t>Not Started</t>
  </si>
  <si>
    <t>Notes</t>
  </si>
  <si>
    <t>Done/Overdue?</t>
  </si>
  <si>
    <t>Improve the global design</t>
  </si>
  <si>
    <t>Meeting with Nathalie Debard about animations</t>
  </si>
  <si>
    <t>write case studies</t>
  </si>
  <si>
    <t>make video and audio tutorials</t>
  </si>
  <si>
    <t>TO-DO LIST GENERAL PROJECT</t>
  </si>
  <si>
    <t>TO-DO LIST SPECIFIC TASKS</t>
  </si>
  <si>
    <t>update cases tudies app with the new design</t>
  </si>
  <si>
    <t>update treatments app with the new design</t>
  </si>
  <si>
    <t>add the legend on the background</t>
  </si>
  <si>
    <t>start the app by a case study from the literature</t>
  </si>
  <si>
    <t>end the app with a quiz</t>
  </si>
  <si>
    <t>In Progress</t>
  </si>
  <si>
    <t>put notifications in red when not compatible with life</t>
  </si>
  <si>
    <t>add kidney failure</t>
  </si>
  <si>
    <t>color code inside sliders</t>
  </si>
  <si>
    <t>ask with shiny developpers</t>
  </si>
  <si>
    <t>write base case with dashed line</t>
  </si>
  <si>
    <t>Meeting planed in Lausanne</t>
  </si>
  <si>
    <t>See with Olivier</t>
  </si>
  <si>
    <t>see with Tara</t>
  </si>
  <si>
    <t>Complete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</si>
</sst>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quot;Done&quot;;&quot;&quot;;&quot;Overdue&quot;"/>
  </numFmts>
  <fonts count="8" x14ac:knownFonts="1">
    <font>
      <sz val="11"/>
      <color theme="1" tint="4.9989318521683403E-2"/>
      <name val="Century Gothic"/>
      <family val="1"/>
      <scheme val="minor"/>
    </font>
    <font>
      <sz val="8"/>
      <name val="Century Gothic"/>
      <family val="2"/>
      <scheme val="minor"/>
    </font>
    <font>
      <b/>
      <sz val="11"/>
      <color theme="0"/>
      <name val="Century Gothic"/>
      <family val="1"/>
      <scheme val="major"/>
    </font>
    <font>
      <sz val="36"/>
      <color theme="0"/>
      <name val="Century Gothic"/>
      <family val="1"/>
      <scheme val="major"/>
    </font>
    <font>
      <b/>
      <sz val="11"/>
      <color theme="3"/>
      <name val="Century Gothic"/>
      <family val="2"/>
      <scheme val="minor"/>
    </font>
    <font>
      <sz val="11"/>
      <color theme="1" tint="4.9989318521683403E-2"/>
      <name val="Century Gothic"/>
      <family val="1"/>
      <scheme val="minor"/>
    </font>
    <font>
      <sz val="11"/>
      <color theme="3"/>
      <name val="Century Gothic"/>
      <family val="1"/>
      <scheme val="minor"/>
    </font>
    <font>
      <sz val="16"/>
      <color theme="0"/>
      <name val="Century Gothic"/>
      <family val="1"/>
      <scheme val="minor"/>
    </font>
  </fonts>
  <fills count="7">
    <fill>
      <patternFill patternType="none"/>
    </fill>
    <fill>
      <patternFill patternType="gray125"/>
    </fill>
    <fill>
      <patternFill patternType="solid">
        <fgColor theme="3" tint="-0.24994659260841701"/>
        <bgColor indexed="64"/>
      </patternFill>
    </fill>
    <fill>
      <patternFill patternType="solid">
        <fgColor theme="4"/>
        <bgColor indexed="64"/>
      </patternFill>
    </fill>
    <fill>
      <patternFill patternType="solid">
        <fgColor theme="5" tint="0.39994506668294322"/>
        <bgColor indexed="64"/>
      </patternFill>
    </fill>
    <fill>
      <patternFill patternType="solid">
        <fgColor rgb="FFFFFFCC"/>
      </patternFill>
    </fill>
    <fill>
      <gradientFill>
        <stop position="0">
          <color theme="8" tint="-0.49803155613879818"/>
        </stop>
        <stop position="0.5">
          <color theme="8" tint="0.40000610370189521"/>
        </stop>
        <stop position="1">
          <color theme="8" tint="-0.49803155613879818"/>
        </stop>
      </gradient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15">
    <xf numFmtId="0" fontId="0" fillId="0" borderId="0">
      <alignment horizontal="left" vertical="center" wrapText="1" indent="1"/>
    </xf>
    <xf numFmtId="0" fontId="3" fillId="6" borderId="0" applyNumberFormat="0" applyBorder="0" applyProtection="0">
      <alignment horizontal="left" vertical="center" indent="2"/>
    </xf>
    <xf numFmtId="0" fontId="2" fillId="2" borderId="0" applyNumberFormat="0" applyBorder="0" applyProtection="0">
      <alignment horizontal="center" vertical="center"/>
    </xf>
    <xf numFmtId="0" fontId="2" fillId="3" borderId="0" applyNumberFormat="0" applyBorder="0" applyProtection="0">
      <alignment horizontal="center" vertical="center"/>
    </xf>
    <xf numFmtId="0" fontId="2" fillId="4" borderId="0" applyNumberFormat="0" applyBorder="0" applyAlignment="0" applyProtection="0"/>
    <xf numFmtId="167" fontId="5" fillId="0" borderId="0" applyFont="0" applyFill="0" applyBorder="0" applyAlignment="0" applyProtection="0"/>
    <xf numFmtId="165" fontId="5" fillId="0" borderId="0" applyFont="0" applyFill="0" applyBorder="0" applyAlignment="0" applyProtection="0"/>
    <xf numFmtId="166" fontId="5" fillId="0" borderId="0" applyFont="0" applyFill="0" applyBorder="0" applyAlignment="0" applyProtection="0"/>
    <xf numFmtId="164" fontId="5" fillId="0" borderId="0" applyFont="0" applyFill="0" applyBorder="0" applyAlignment="0" applyProtection="0"/>
    <xf numFmtId="0" fontId="4" fillId="0" borderId="0" applyNumberFormat="0" applyFill="0" applyBorder="0" applyAlignment="0" applyProtection="0"/>
    <xf numFmtId="0" fontId="5" fillId="5" borderId="1" applyNumberFormat="0" applyFont="0" applyAlignment="0" applyProtection="0"/>
    <xf numFmtId="14" fontId="5" fillId="0" borderId="0">
      <alignment horizontal="left" vertical="center" indent="1"/>
    </xf>
    <xf numFmtId="9" fontId="5" fillId="0" borderId="0" applyFont="0" applyFill="0" applyBorder="0" applyProtection="0">
      <alignment horizontal="right" vertical="center" indent="1"/>
    </xf>
    <xf numFmtId="168" fontId="6" fillId="0" borderId="0" applyFill="0" applyBorder="0">
      <alignment horizontal="center" vertical="center"/>
    </xf>
    <xf numFmtId="0" fontId="7" fillId="3" borderId="0">
      <alignment horizontal="left" vertical="center" indent="2"/>
    </xf>
  </cellStyleXfs>
  <cellXfs count="8">
    <xf numFmtId="0" fontId="0" fillId="0" borderId="0" xfId="0">
      <alignment horizontal="left" vertical="center" wrapText="1" indent="1"/>
    </xf>
    <xf numFmtId="14" fontId="5" fillId="0" borderId="0" xfId="11">
      <alignment horizontal="left" vertical="center" indent="1"/>
    </xf>
    <xf numFmtId="0" fontId="7" fillId="3" borderId="0" xfId="14">
      <alignment horizontal="left" vertical="center" indent="2"/>
    </xf>
    <xf numFmtId="9" fontId="0" fillId="0" borderId="0" xfId="12" applyFont="1">
      <alignment horizontal="right" vertical="center" indent="1"/>
    </xf>
    <xf numFmtId="168" fontId="6" fillId="0" borderId="0" xfId="13">
      <alignment horizontal="center" vertical="center"/>
    </xf>
    <xf numFmtId="0" fontId="3" fillId="6" borderId="0" xfId="1">
      <alignment horizontal="left" vertical="center" indent="2"/>
    </xf>
    <xf numFmtId="14" fontId="0" fillId="0" borderId="0" xfId="11" applyFont="1">
      <alignment horizontal="left" vertical="center" indent="1"/>
    </xf>
    <xf numFmtId="0" fontId="3" fillId="6" borderId="0" xfId="1">
      <alignment horizontal="left" vertical="center" indent="2"/>
    </xf>
  </cellXfs>
  <cellStyles count="15">
    <cellStyle name="Calendar Year" xfId="14"/>
    <cellStyle name="Commentaire" xfId="10" builtinId="10" customBuiltin="1"/>
    <cellStyle name="Date" xfId="11"/>
    <cellStyle name="Done/Overdue" xfId="13"/>
    <cellStyle name="Milliers" xfId="5" builtinId="3" customBuiltin="1"/>
    <cellStyle name="Milliers [0]" xfId="6" builtinId="6" customBuiltin="1"/>
    <cellStyle name="Monétaire" xfId="7" builtinId="4" customBuiltin="1"/>
    <cellStyle name="Monétaire [0]" xfId="8" builtinId="7" customBuiltin="1"/>
    <cellStyle name="Normal" xfId="0" builtinId="0" customBuiltin="1"/>
    <cellStyle name="Pourcentage" xfId="12" builtinId="5" customBuiltin="1"/>
    <cellStyle name="Titre" xfId="1" builtinId="15" customBuiltin="1"/>
    <cellStyle name="Titre 1" xfId="2" builtinId="16" customBuiltin="1"/>
    <cellStyle name="Titre 2" xfId="3" builtinId="17" customBuiltin="1"/>
    <cellStyle name="Titre 3" xfId="4" builtinId="18" customBuiltin="1"/>
    <cellStyle name="Titre 4" xfId="9" builtinId="19" customBuiltin="1"/>
  </cellStyles>
  <dxfs count="14">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
      <fill>
        <patternFill>
          <bgColor theme="3" tint="0.79998168889431442"/>
        </patternFill>
      </fill>
    </dxf>
    <dxf>
      <font>
        <b/>
        <i val="0"/>
        <color theme="0"/>
      </font>
      <fill>
        <patternFill>
          <bgColor theme="3"/>
        </patternFill>
      </fill>
      <border>
        <top style="thick">
          <color theme="0"/>
        </top>
        <vertical style="thin">
          <color theme="0"/>
        </vertical>
      </border>
    </dxf>
    <dxf>
      <border>
        <vertical style="thin">
          <color theme="0" tint="-0.24994659260841701"/>
        </vertical>
      </border>
    </dxf>
  </dxfs>
  <tableStyles count="2" defaultTableStyle="To Do List" defaultPivotStyle="PivotStyleMedium13">
    <tableStyle name="To Do List" pivot="0" count="3">
      <tableStyleElement type="wholeTable" dxfId="13"/>
      <tableStyleElement type="headerRow" dxfId="12"/>
      <tableStyleElement type="secondRowStripe" dxfId="11"/>
    </tableStyle>
    <tableStyle name="To Do List Pivot" table="0" count="11">
      <tableStyleElement type="headerRow" dxfId="10"/>
      <tableStyleElement type="totalRow" dxfId="9"/>
      <tableStyleElement type="firstRowStripe" dxfId="8"/>
      <tableStyleElement type="firstColumnStripe" dxfId="7"/>
      <tableStyleElement type="firstSubtotalColumn"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7</xdr:col>
      <xdr:colOff>1543048</xdr:colOff>
      <xdr:row>1</xdr:row>
      <xdr:rowOff>0</xdr:rowOff>
    </xdr:from>
    <xdr:to>
      <xdr:col>8</xdr:col>
      <xdr:colOff>1097278</xdr:colOff>
      <xdr:row>1</xdr:row>
      <xdr:rowOff>908685</xdr:rowOff>
    </xdr:to>
    <xdr:sp macro="" textlink="">
      <xdr:nvSpPr>
        <xdr:cNvPr id="4" name="To Do Year" descr="Tab marker for year">
          <a:extLst>
            <a:ext uri="{FF2B5EF4-FFF2-40B4-BE49-F238E27FC236}">
              <a16:creationId xmlns="" xmlns:a16="http://schemas.microsoft.com/office/drawing/2014/main" id="{393B2DC2-9E53-4F1A-94BC-FD94F8128FB3}"/>
            </a:ext>
          </a:extLst>
        </xdr:cNvPr>
        <xdr:cNvSpPr/>
      </xdr:nvSpPr>
      <xdr:spPr>
        <a:xfrm>
          <a:off x="9925048" y="381000"/>
          <a:ext cx="1097280" cy="908685"/>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8</xdr:col>
      <xdr:colOff>1095375</xdr:colOff>
      <xdr:row>0</xdr:row>
      <xdr:rowOff>0</xdr:rowOff>
    </xdr:from>
    <xdr:to>
      <xdr:col>9</xdr:col>
      <xdr:colOff>38100</xdr:colOff>
      <xdr:row>1</xdr:row>
      <xdr:rowOff>0</xdr:rowOff>
    </xdr:to>
    <xdr:sp macro="" textlink="">
      <xdr:nvSpPr>
        <xdr:cNvPr id="3" name="To Do Year" descr="Cell fill shape ">
          <a:extLst>
            <a:ext uri="{FF2B5EF4-FFF2-40B4-BE49-F238E27FC236}">
              <a16:creationId xmlns="" xmlns:a16="http://schemas.microsoft.com/office/drawing/2014/main" id="{00000000-0008-0000-0000-000003000000}"/>
            </a:ext>
          </a:extLst>
        </xdr:cNvPr>
        <xdr:cNvSpPr/>
      </xdr:nvSpPr>
      <xdr:spPr>
        <a:xfrm>
          <a:off x="11020425" y="0"/>
          <a:ext cx="1276350" cy="3810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7</xdr:col>
      <xdr:colOff>1543048</xdr:colOff>
      <xdr:row>8</xdr:row>
      <xdr:rowOff>0</xdr:rowOff>
    </xdr:from>
    <xdr:to>
      <xdr:col>8</xdr:col>
      <xdr:colOff>1097278</xdr:colOff>
      <xdr:row>8</xdr:row>
      <xdr:rowOff>908685</xdr:rowOff>
    </xdr:to>
    <xdr:sp macro="" textlink="">
      <xdr:nvSpPr>
        <xdr:cNvPr id="7" name="To Do Year" descr="Tab marker for year">
          <a:extLst>
            <a:ext uri="{FF2B5EF4-FFF2-40B4-BE49-F238E27FC236}">
              <a16:creationId xmlns="" xmlns:a16="http://schemas.microsoft.com/office/drawing/2014/main" id="{393B2DC2-9E53-4F1A-94BC-FD94F8128FB3}"/>
            </a:ext>
          </a:extLst>
        </xdr:cNvPr>
        <xdr:cNvSpPr/>
      </xdr:nvSpPr>
      <xdr:spPr>
        <a:xfrm>
          <a:off x="9937748" y="381000"/>
          <a:ext cx="1090930" cy="908685"/>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8</xdr:col>
      <xdr:colOff>1095375</xdr:colOff>
      <xdr:row>7</xdr:row>
      <xdr:rowOff>0</xdr:rowOff>
    </xdr:from>
    <xdr:to>
      <xdr:col>9</xdr:col>
      <xdr:colOff>38100</xdr:colOff>
      <xdr:row>8</xdr:row>
      <xdr:rowOff>0</xdr:rowOff>
    </xdr:to>
    <xdr:sp macro="" textlink="">
      <xdr:nvSpPr>
        <xdr:cNvPr id="8" name="To Do Year" descr="Cell fill shape ">
          <a:extLst>
            <a:ext uri="{FF2B5EF4-FFF2-40B4-BE49-F238E27FC236}">
              <a16:creationId xmlns="" xmlns:a16="http://schemas.microsoft.com/office/drawing/2014/main" id="{00000000-0008-0000-0000-000003000000}"/>
            </a:ext>
          </a:extLst>
        </xdr:cNvPr>
        <xdr:cNvSpPr/>
      </xdr:nvSpPr>
      <xdr:spPr>
        <a:xfrm>
          <a:off x="11026775" y="0"/>
          <a:ext cx="1279525" cy="3810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1543048</xdr:colOff>
      <xdr:row>0</xdr:row>
      <xdr:rowOff>0</xdr:rowOff>
    </xdr:from>
    <xdr:to>
      <xdr:col>7</xdr:col>
      <xdr:colOff>1097278</xdr:colOff>
      <xdr:row>0</xdr:row>
      <xdr:rowOff>908685</xdr:rowOff>
    </xdr:to>
    <xdr:sp macro="" textlink="">
      <xdr:nvSpPr>
        <xdr:cNvPr id="2" name="To Do Year" descr="Tab marker for year">
          <a:extLst>
            <a:ext uri="{FF2B5EF4-FFF2-40B4-BE49-F238E27FC236}">
              <a16:creationId xmlns="" xmlns:a16="http://schemas.microsoft.com/office/drawing/2014/main" id="{393B2DC2-9E53-4F1A-94BC-FD94F8128FB3}"/>
            </a:ext>
          </a:extLst>
        </xdr:cNvPr>
        <xdr:cNvSpPr/>
      </xdr:nvSpPr>
      <xdr:spPr>
        <a:xfrm>
          <a:off x="9937748" y="4114800"/>
          <a:ext cx="1090930" cy="375285"/>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1543048</xdr:colOff>
      <xdr:row>0</xdr:row>
      <xdr:rowOff>0</xdr:rowOff>
    </xdr:from>
    <xdr:to>
      <xdr:col>7</xdr:col>
      <xdr:colOff>1097278</xdr:colOff>
      <xdr:row>0</xdr:row>
      <xdr:rowOff>908685</xdr:rowOff>
    </xdr:to>
    <xdr:sp macro="" textlink="">
      <xdr:nvSpPr>
        <xdr:cNvPr id="2" name="To Do Year" descr="Tab marker for year">
          <a:extLst>
            <a:ext uri="{FF2B5EF4-FFF2-40B4-BE49-F238E27FC236}">
              <a16:creationId xmlns="" xmlns:a16="http://schemas.microsoft.com/office/drawing/2014/main" id="{393B2DC2-9E53-4F1A-94BC-FD94F8128FB3}"/>
            </a:ext>
          </a:extLst>
        </xdr:cNvPr>
        <xdr:cNvSpPr/>
      </xdr:nvSpPr>
      <xdr:spPr>
        <a:xfrm>
          <a:off x="10128248" y="0"/>
          <a:ext cx="1090930" cy="565785"/>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tables/table1.xml><?xml version="1.0" encoding="utf-8"?>
<table xmlns="http://schemas.openxmlformats.org/spreadsheetml/2006/main" id="4" name="ToDoList" displayName="ToDoList" ref="B3:I7" totalsRowShown="0" headerRowCellStyle="Normal" dataCellStyle="Normal">
  <autoFilter ref="B3:I7"/>
  <tableColumns count="8">
    <tableColumn id="1" name="Task" dataCellStyle="Normal"/>
    <tableColumn id="3" name="Priority " dataCellStyle="Normal"/>
    <tableColumn id="4" name="Status " dataCellStyle="Normal"/>
    <tableColumn id="6" name="Start Date " dataCellStyle="Date"/>
    <tableColumn id="7" name="Due Date " dataCellStyle="Date"/>
    <tableColumn id="5" name="% Complete"/>
    <tableColumn id="9" name="Done/Overdue?" dataCellStyle="Done/Overdue">
      <calculatedColumnFormula>IF(AND(ToDoList[[#This Row],[Status ]]="Complete",ToDoList[[#This Row],[% Complete]]=1),1,IF(ISBLANK(ToDoList[[#This Row],[Due Date ]]),-1,IF(AND(ToDoList[[#This Row],[Status ]]&lt;&gt;"Complete",TODAY()&gt;ToDoList[[#This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ables/table2.xml><?xml version="1.0" encoding="utf-8"?>
<table xmlns="http://schemas.openxmlformats.org/spreadsheetml/2006/main" id="2" name="ToDoList3" displayName="ToDoList3" ref="B10:I14" totalsRowShown="0" headerRowCellStyle="Normal" dataCellStyle="Normal">
  <autoFilter ref="B10:I14"/>
  <tableColumns count="8">
    <tableColumn id="1" name="Task" dataCellStyle="Normal"/>
    <tableColumn id="3" name="Priority " dataCellStyle="Normal"/>
    <tableColumn id="4" name="Status " dataCellStyle="Normal"/>
    <tableColumn id="6" name="Start Date " dataCellStyle="Date"/>
    <tableColumn id="7" name="Due Date " dataCellStyle="Date"/>
    <tableColumn id="5" name="% Complete"/>
    <tableColumn id="9" name="Done/Overdue?" dataCellStyle="Done/Overdue">
      <calculatedColumnFormula>IF(AND(ToDoList3[[#This Row],[Status ]]="Complete",ToDoList3[[#This Row],[% Complete]]=1),1,IF(ISBLANK(ToDoList3[[#This Row],[Due Date ]]),-1,IF(AND(ToDoList3[[#This Row],[Status ]]&lt;&gt;"Complete",TODAY()&gt;ToDoList3[[#This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ables/table3.xml><?xml version="1.0" encoding="utf-8"?>
<table xmlns="http://schemas.openxmlformats.org/spreadsheetml/2006/main" id="1" name="ToDoList32" displayName="ToDoList32" ref="A2:H6" totalsRowShown="0" headerRowCellStyle="Normal" dataCellStyle="Normal">
  <autoFilter ref="A2:H6"/>
  <tableColumns count="8">
    <tableColumn id="1" name="Task" dataCellStyle="Normal"/>
    <tableColumn id="3" name="Priority " dataCellStyle="Normal"/>
    <tableColumn id="4" name="Status " dataCellStyle="Normal"/>
    <tableColumn id="6" name="Start Date " dataCellStyle="Date"/>
    <tableColumn id="7" name="Due Date " dataCellStyle="Date"/>
    <tableColumn id="5" name="% Complete"/>
    <tableColumn id="9" name="Done/Overdue?" dataCellStyle="Done/Overdue">
      <calculatedColumnFormula>IF(AND(ToDoList32[[#This Row],[Status ]]="Complete",ToDoList32[[#This Row],[% Complete]]=1),1,IF(ISBLANK(ToDoList32[[#This Row],[Due Date ]]),-1,IF(AND(ToDoList32[[#This Row],[Status ]]&lt;&gt;"Complete",TODAY()&gt;ToDoList32[[#This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ables/table4.xml><?xml version="1.0" encoding="utf-8"?>
<table xmlns="http://schemas.openxmlformats.org/spreadsheetml/2006/main" id="3" name="ToDoList324" displayName="ToDoList324" ref="A2:H6" totalsRowShown="0" headerRowCellStyle="Normal" dataCellStyle="Normal">
  <autoFilter ref="A2:H6"/>
  <tableColumns count="8">
    <tableColumn id="1" name="Task" dataCellStyle="Normal"/>
    <tableColumn id="3" name="Priority " dataCellStyle="Normal"/>
    <tableColumn id="4" name="Status " dataCellStyle="Normal"/>
    <tableColumn id="6" name="Start Date " dataCellStyle="Date"/>
    <tableColumn id="7" name="Due Date " dataCellStyle="Date"/>
    <tableColumn id="5" name="% Complete"/>
    <tableColumn id="9" name="Done/Overdue?" dataCellStyle="Done/Overdue">
      <calculatedColumnFormula>IF(AND(ToDoList324[[#This Row],[Status ]]="Complete",ToDoList324[[#This Row],[% Complete]]=1),1,IF(ISBLANK(ToDoList324[[#This Row],[Due Date ]]),-1,IF(AND(ToDoList324[[#This Row],[Status ]]&lt;&gt;"Complete",TODAY()&gt;ToDoList324[[#This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heme/theme1.xml><?xml version="1.0" encoding="utf-8"?>
<a:theme xmlns:a="http://schemas.openxmlformats.org/drawingml/2006/main" name="To-Do List">
  <a:themeElements>
    <a:clrScheme name="To-Do List">
      <a:dk1>
        <a:sysClr val="windowText" lastClr="000000"/>
      </a:dk1>
      <a:lt1>
        <a:sysClr val="window" lastClr="FFFFFF"/>
      </a:lt1>
      <a:dk2>
        <a:srgbClr val="2A5155"/>
      </a:dk2>
      <a:lt2>
        <a:srgbClr val="EBEBEB"/>
      </a:lt2>
      <a:accent1>
        <a:srgbClr val="B01513"/>
      </a:accent1>
      <a:accent2>
        <a:srgbClr val="EA6312"/>
      </a:accent2>
      <a:accent3>
        <a:srgbClr val="E6B729"/>
      </a:accent3>
      <a:accent4>
        <a:srgbClr val="6AAC90"/>
      </a:accent4>
      <a:accent5>
        <a:srgbClr val="5F9C9D"/>
      </a:accent5>
      <a:accent6>
        <a:srgbClr val="9E5E9B"/>
      </a:accent6>
      <a:hlink>
        <a:srgbClr val="5F9C9D"/>
      </a:hlink>
      <a:folHlink>
        <a:srgbClr val="9E5E9B"/>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larity">
      <a:fillStyleLst>
        <a:solidFill>
          <a:schemeClr val="phClr"/>
        </a:solidFill>
        <a:gradFill rotWithShape="1">
          <a:gsLst>
            <a:gs pos="0">
              <a:schemeClr val="phClr">
                <a:tint val="50000"/>
                <a:shade val="86000"/>
                <a:satMod val="140000"/>
              </a:schemeClr>
            </a:gs>
            <a:gs pos="45000">
              <a:schemeClr val="phClr">
                <a:tint val="48000"/>
                <a:satMod val="150000"/>
              </a:schemeClr>
            </a:gs>
            <a:gs pos="100000">
              <a:schemeClr val="phClr">
                <a:tint val="28000"/>
                <a:satMod val="160000"/>
              </a:schemeClr>
            </a:gs>
          </a:gsLst>
          <a:path path="circle">
            <a:fillToRect l="100000" t="100000" r="100000" b="100000"/>
          </a:path>
        </a:gradFill>
        <a:gradFill rotWithShape="1">
          <a:gsLst>
            <a:gs pos="0">
              <a:schemeClr val="phClr">
                <a:shade val="70000"/>
                <a:satMod val="150000"/>
              </a:schemeClr>
            </a:gs>
            <a:gs pos="34000">
              <a:schemeClr val="phClr">
                <a:shade val="70000"/>
                <a:satMod val="140000"/>
              </a:schemeClr>
            </a:gs>
            <a:gs pos="70000">
              <a:schemeClr val="phClr">
                <a:tint val="100000"/>
                <a:shade val="90000"/>
                <a:satMod val="140000"/>
              </a:schemeClr>
            </a:gs>
            <a:gs pos="100000">
              <a:schemeClr val="phClr">
                <a:tint val="100000"/>
                <a:shade val="100000"/>
                <a:satMod val="100000"/>
              </a:schemeClr>
            </a:gs>
          </a:gsLst>
          <a:path path="circle">
            <a:fillToRect l="100000" t="100000" r="100000" b="100000"/>
          </a:path>
        </a:gradFill>
      </a:fillStyleLst>
      <a:lnStyleLst>
        <a:ln w="9525" cap="flat" cmpd="sng" algn="ctr">
          <a:solidFill>
            <a:schemeClr val="phClr"/>
          </a:solidFill>
          <a:prstDash val="solid"/>
        </a:ln>
        <a:ln w="26425" cap="flat" cmpd="sng" algn="ctr">
          <a:solidFill>
            <a:schemeClr val="phClr"/>
          </a:solidFill>
          <a:prstDash val="solid"/>
        </a:ln>
        <a:ln w="4445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38100" dist="25400" dir="2700000" algn="br" rotWithShape="0">
              <a:srgbClr val="000000">
                <a:alpha val="60000"/>
              </a:srgbClr>
            </a:outerShdw>
          </a:effectLst>
          <a:scene3d>
            <a:camera prst="orthographicFront">
              <a:rot lat="0" lon="0" rev="0"/>
            </a:camera>
            <a:lightRig rig="balanced" dir="t">
              <a:rot lat="0" lon="0" rev="5100000"/>
            </a:lightRig>
          </a:scene3d>
          <a:sp3d contourW="6350">
            <a:bevelT w="29210" h="12700"/>
            <a:contourClr>
              <a:schemeClr val="phClr">
                <a:shade val="30000"/>
                <a:satMod val="13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4" Type="http://schemas.openxmlformats.org/officeDocument/2006/relationships/table" Target="../tables/table2.xml"/><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pageSetUpPr fitToPage="1"/>
  </sheetPr>
  <dimension ref="A1:I14"/>
  <sheetViews>
    <sheetView showGridLines="0" tabSelected="1" workbookViewId="0">
      <selection activeCell="E6" sqref="E6"/>
    </sheetView>
  </sheetViews>
  <sheetFormatPr baseColWidth="10" defaultColWidth="8.6640625" defaultRowHeight="30" customHeight="1" x14ac:dyDescent="0.15"/>
  <cols>
    <col min="1" max="1" width="2.6640625" customWidth="1"/>
    <col min="2" max="2" width="20.6640625" customWidth="1"/>
    <col min="3" max="3" width="16.6640625" customWidth="1"/>
    <col min="4" max="4" width="18.1640625" customWidth="1"/>
    <col min="5" max="6" width="16.6640625" customWidth="1"/>
    <col min="7" max="7" width="18.6640625" customWidth="1"/>
    <col min="8" max="8" width="20.1640625" customWidth="1"/>
    <col min="9" max="9" width="30.6640625" customWidth="1"/>
    <col min="10" max="10" width="2.6640625" customWidth="1"/>
  </cols>
  <sheetData>
    <row r="1" spans="1:9" ht="30" customHeight="1" x14ac:dyDescent="0.15">
      <c r="A1">
        <v>2017</v>
      </c>
      <c r="I1" s="2">
        <f ca="1">YEAR(TODAY())</f>
        <v>2017</v>
      </c>
    </row>
    <row r="2" spans="1:9" ht="84" customHeight="1" x14ac:dyDescent="0.15">
      <c r="B2" s="7" t="s">
        <v>16</v>
      </c>
      <c r="C2" s="7"/>
      <c r="D2" s="7"/>
      <c r="E2" s="7"/>
      <c r="F2" s="7"/>
      <c r="G2" s="7"/>
      <c r="H2" s="7"/>
      <c r="I2" s="7"/>
    </row>
    <row r="3" spans="1:9" ht="30" customHeight="1" x14ac:dyDescent="0.15">
      <c r="B3" t="s">
        <v>0</v>
      </c>
      <c r="C3" t="s">
        <v>1</v>
      </c>
      <c r="D3" t="s">
        <v>2</v>
      </c>
      <c r="E3" t="s">
        <v>4</v>
      </c>
      <c r="F3" t="s">
        <v>5</v>
      </c>
      <c r="G3" t="s">
        <v>3</v>
      </c>
      <c r="H3" t="s">
        <v>11</v>
      </c>
      <c r="I3" t="s">
        <v>10</v>
      </c>
    </row>
    <row r="4" spans="1:9" ht="37" customHeight="1" x14ac:dyDescent="0.15">
      <c r="B4" t="s">
        <v>12</v>
      </c>
      <c r="C4" t="s">
        <v>6</v>
      </c>
      <c r="D4" t="s">
        <v>23</v>
      </c>
      <c r="E4" s="1">
        <f ca="1">DATE(Calendar_Year, 9, 12)</f>
        <v>42990</v>
      </c>
      <c r="F4" s="1">
        <v>43081</v>
      </c>
      <c r="G4" s="3">
        <v>0.1</v>
      </c>
      <c r="H4" s="4">
        <f ca="1">IF(AND(ToDoList[[#This Row],[Status ]]="Complete",ToDoList[[#This Row],[% Complete]]=1),1,IF(ISBLANK(ToDoList[[#This Row],[Due Date ]]),-1,IF(AND(ToDoList[[#This Row],[Status ]]&lt;&gt;"Complete",TODAY()&gt;ToDoList[[#This Row],[Due Date ]]),0,-1)))</f>
        <v>-1</v>
      </c>
    </row>
    <row r="5" spans="1:9" ht="53" customHeight="1" x14ac:dyDescent="0.15">
      <c r="B5" t="s">
        <v>13</v>
      </c>
      <c r="C5" t="s">
        <v>7</v>
      </c>
      <c r="D5" t="s">
        <v>32</v>
      </c>
      <c r="E5" s="6">
        <v>43003</v>
      </c>
      <c r="F5" s="1"/>
      <c r="G5" s="3">
        <v>1</v>
      </c>
      <c r="H5" s="4">
        <f ca="1">IF(AND(ToDoList[[#This Row],[Status ]]="Complete",ToDoList[[#This Row],[% Complete]]=1),1,IF(ISBLANK(ToDoList[[#This Row],[Due Date ]]),-1,IF(AND(ToDoList[[#This Row],[Status ]]&lt;&gt;"Complete",TODAY()&gt;ToDoList[[#This Row],[Due Date ]]),0,-1)))</f>
        <v>1</v>
      </c>
      <c r="I5" t="s">
        <v>29</v>
      </c>
    </row>
    <row r="6" spans="1:9" ht="30" customHeight="1" x14ac:dyDescent="0.15">
      <c r="B6" t="s">
        <v>14</v>
      </c>
      <c r="C6" t="s">
        <v>6</v>
      </c>
      <c r="D6" t="s">
        <v>23</v>
      </c>
      <c r="E6" s="1">
        <v>43004</v>
      </c>
      <c r="F6" s="1">
        <v>43160</v>
      </c>
      <c r="G6" s="3">
        <v>0</v>
      </c>
      <c r="H6" s="4">
        <f ca="1">IF(AND(ToDoList[[#This Row],[Status ]]="Complete",ToDoList[[#This Row],[% Complete]]=1),1,IF(ISBLANK(ToDoList[[#This Row],[Due Date ]]),-1,IF(AND(ToDoList[[#This Row],[Status ]]&lt;&gt;"Complete",TODAY()&gt;ToDoList[[#This Row],[Due Date ]]),0,-1)))</f>
        <v>-1</v>
      </c>
      <c r="I6" t="s">
        <v>30</v>
      </c>
    </row>
    <row r="7" spans="1:9" ht="30" customHeight="1" x14ac:dyDescent="0.15">
      <c r="B7" t="s">
        <v>15</v>
      </c>
      <c r="C7" t="s">
        <v>8</v>
      </c>
      <c r="D7" t="s">
        <v>9</v>
      </c>
      <c r="E7" s="1">
        <v>43070</v>
      </c>
      <c r="F7" s="1">
        <v>43160</v>
      </c>
      <c r="G7" s="3">
        <v>0</v>
      </c>
      <c r="H7" s="4">
        <f ca="1">IF(AND(ToDoList[[#This Row],[Status ]]="Complete",ToDoList[[#This Row],[% Complete]]=1),1,IF(ISBLANK(ToDoList[[#This Row],[Due Date ]]),-1,IF(AND(ToDoList[[#This Row],[Status ]]&lt;&gt;"Complete",TODAY()&gt;ToDoList[[#This Row],[Due Date ]]),0,-1)))</f>
        <v>-1</v>
      </c>
    </row>
    <row r="8" spans="1:9" ht="30" customHeight="1" x14ac:dyDescent="0.15">
      <c r="A8">
        <v>2017</v>
      </c>
      <c r="I8" s="2">
        <f ca="1">YEAR(TODAY())</f>
        <v>2017</v>
      </c>
    </row>
    <row r="9" spans="1:9" ht="30" customHeight="1" x14ac:dyDescent="0.15">
      <c r="B9" s="5" t="s">
        <v>17</v>
      </c>
      <c r="C9" s="5"/>
      <c r="D9" s="5"/>
      <c r="E9" s="5"/>
      <c r="F9" s="5"/>
      <c r="G9" s="5"/>
      <c r="H9" s="5"/>
      <c r="I9" s="5"/>
    </row>
    <row r="10" spans="1:9" ht="30" customHeight="1" x14ac:dyDescent="0.15">
      <c r="B10" t="s">
        <v>0</v>
      </c>
      <c r="C10" t="s">
        <v>1</v>
      </c>
      <c r="D10" t="s">
        <v>2</v>
      </c>
      <c r="E10" t="s">
        <v>4</v>
      </c>
      <c r="F10" t="s">
        <v>5</v>
      </c>
      <c r="G10" t="s">
        <v>3</v>
      </c>
      <c r="H10" t="s">
        <v>11</v>
      </c>
      <c r="I10" t="s">
        <v>10</v>
      </c>
    </row>
    <row r="11" spans="1:9" ht="53" customHeight="1" x14ac:dyDescent="0.15">
      <c r="B11" t="s">
        <v>18</v>
      </c>
      <c r="C11" t="s">
        <v>6</v>
      </c>
      <c r="D11" t="s">
        <v>9</v>
      </c>
      <c r="E11" s="1"/>
      <c r="F11" s="1"/>
      <c r="G11" s="3"/>
      <c r="H11" s="4">
        <f ca="1">IF(AND(ToDoList3[[#This Row],[Status ]]="Complete",ToDoList3[[#This Row],[% Complete]]=1),1,IF(ISBLANK(ToDoList3[[#This Row],[Due Date ]]),-1,IF(AND(ToDoList3[[#This Row],[Status ]]&lt;&gt;"Complete",TODAY()&gt;ToDoList3[[#This Row],[Due Date ]]),0,-1)))</f>
        <v>-1</v>
      </c>
    </row>
    <row r="12" spans="1:9" ht="52" customHeight="1" x14ac:dyDescent="0.15">
      <c r="B12" t="s">
        <v>19</v>
      </c>
      <c r="C12" t="s">
        <v>6</v>
      </c>
      <c r="D12" t="s">
        <v>9</v>
      </c>
      <c r="E12" s="1"/>
      <c r="F12" s="1"/>
      <c r="G12" s="3"/>
      <c r="H12" s="4">
        <f ca="1">IF(AND(ToDoList3[[#This Row],[Status ]]="Complete",ToDoList3[[#This Row],[% Complete]]=1),1,IF(ISBLANK(ToDoList3[[#This Row],[Due Date ]]),-1,IF(AND(ToDoList3[[#This Row],[Status ]]&lt;&gt;"Complete",TODAY()&gt;ToDoList3[[#This Row],[Due Date ]]),0,-1)))</f>
        <v>-1</v>
      </c>
    </row>
    <row r="13" spans="1:9" ht="55" customHeight="1" x14ac:dyDescent="0.15">
      <c r="B13" t="s">
        <v>20</v>
      </c>
      <c r="C13" t="s">
        <v>7</v>
      </c>
      <c r="D13" t="s">
        <v>9</v>
      </c>
      <c r="E13" s="1"/>
      <c r="F13" s="1"/>
      <c r="G13" s="3"/>
      <c r="H13" s="4">
        <f ca="1">IF(AND(ToDoList3[[#This Row],[Status ]]="Complete",ToDoList3[[#This Row],[% Complete]]=1),1,IF(ISBLANK(ToDoList3[[#This Row],[Due Date ]]),-1,IF(AND(ToDoList3[[#This Row],[Status ]]&lt;&gt;"Complete",TODAY()&gt;ToDoList3[[#This Row],[Due Date ]]),0,-1)))</f>
        <v>-1</v>
      </c>
      <c r="I13" t="s">
        <v>31</v>
      </c>
    </row>
    <row r="14" spans="1:9" ht="51" customHeight="1" x14ac:dyDescent="0.15">
      <c r="B14" t="s">
        <v>26</v>
      </c>
      <c r="C14" t="s">
        <v>7</v>
      </c>
      <c r="D14" t="s">
        <v>9</v>
      </c>
      <c r="E14" s="1"/>
      <c r="F14" s="1"/>
      <c r="G14" s="3"/>
      <c r="H14" s="4">
        <f ca="1">IF(AND(ToDoList3[[#This Row],[Status ]]="Complete",ToDoList3[[#This Row],[% Complete]]=1),1,IF(ISBLANK(ToDoList3[[#This Row],[Due Date ]]),-1,IF(AND(ToDoList3[[#This Row],[Status ]]&lt;&gt;"Complete",TODAY()&gt;ToDoList3[[#This Row],[Due Date ]]),0,-1)))</f>
        <v>-1</v>
      </c>
      <c r="I14" t="s">
        <v>27</v>
      </c>
    </row>
  </sheetData>
  <mergeCells count="1">
    <mergeCell ref="B2:I2"/>
  </mergeCells>
  <phoneticPr fontId="1" type="noConversion"/>
  <conditionalFormatting sqref="G4:G7">
    <cfRule type="dataBar" priority="69">
      <dataBar>
        <cfvo type="min"/>
        <cfvo type="max"/>
        <color theme="3" tint="0.39997558519241921"/>
      </dataBar>
      <extLst>
        <ext xmlns:x14="http://schemas.microsoft.com/office/spreadsheetml/2009/9/main" uri="{B025F937-C7B1-47D3-B67F-A62EFF666E3E}">
          <x14:id>{188CB613-9332-4DC6-9DE8-E9F63BEC4859}</x14:id>
        </ext>
      </extLst>
    </cfRule>
  </conditionalFormatting>
  <conditionalFormatting sqref="G11:G14">
    <cfRule type="dataBar" priority="1">
      <dataBar>
        <cfvo type="min"/>
        <cfvo type="max"/>
        <color theme="3" tint="0.39997558519241921"/>
      </dataBar>
      <extLst>
        <ext xmlns:x14="http://schemas.microsoft.com/office/spreadsheetml/2009/9/main" uri="{B025F937-C7B1-47D3-B67F-A62EFF666E3E}">
          <x14:id>{09073169-F542-154C-9618-5BB32E05990F}</x14:id>
        </ext>
      </extLst>
    </cfRule>
  </conditionalFormatting>
  <dataValidations count="15">
    <dataValidation allowBlank="1" showInputMessage="1" showErrorMessage="1" prompt="Create a To-do list in this worksheet. Enter the year for this list in cell I1" sqref="A1 A8"/>
    <dataValidation allowBlank="1" showInputMessage="1" showErrorMessage="1" prompt="Worksheet title is in this cell" sqref="B2 B9"/>
    <dataValidation allowBlank="1" showInputMessage="1" showErrorMessage="1" prompt="Enter Task in this column under this heading. Use heading filters to find specific entry" sqref="B3 B10"/>
    <dataValidation allowBlank="1" showInputMessage="1" showErrorMessage="1" prompt="Select Priority in this column under this heading. Press ALT+DOWN ARROW to open the drop-down list, then ENTER to make selection" sqref="C3 C10"/>
    <dataValidation allowBlank="1" showInputMessage="1" showErrorMessage="1" prompt="Select Status in this column under this heading.  Press ALT+DOWN ARROW to open the drop-down list, then ENTER to make selection" sqref="D3 D10"/>
    <dataValidation allowBlank="1" showInputMessage="1" showErrorMessage="1" prompt="Enter Start Date in this column under this heading" sqref="E3 E10"/>
    <dataValidation allowBlank="1" showInputMessage="1" showErrorMessage="1" prompt="Enter Due Date in this column under this heading" sqref="F3 F10"/>
    <dataValidation allowBlank="1" showInputMessage="1" showErrorMessage="1" prompt="Select % Complete in this column. Press ALT+DOWN ARROW to open the drop-down list, then ENTER to make selection. A status bar indicates progress toward completion" sqref="G3 G10"/>
    <dataValidation allowBlank="1" showInputMessage="1" showErrorMessage="1" prompt="Done/Overdue icon indicators in this column under this heading are automatically updated as tasks complete. Flag indicates overdue tasks. Check mark indicates completed tasks" sqref="H3 H10"/>
    <dataValidation allowBlank="1" showInputMessage="1" showErrorMessage="1" prompt="Enter Notes in this column under this heading" sqref="I3 I10"/>
    <dataValidation allowBlank="1" showInputMessage="1" showErrorMessage="1" prompt="Enter year for this to-do list in this cell" sqref="I1 I8"/>
    <dataValidation type="list" errorStyle="warning" allowBlank="1" showInputMessage="1" showErrorMessage="1" error="Select entry from the list. Select CANCEL, then press ALT+DOWN ARROW to open the drop-down list, then ENTER to make selection" sqref="D4:D7 D11:D14">
      <formula1>"Not Started,In Progress, Deferred, Complete"</formula1>
    </dataValidation>
    <dataValidation type="list" errorStyle="warning" allowBlank="1" showInputMessage="1" showErrorMessage="1" error="Select entry from the list. Select CANCEL, then press ALT+DOWN ARROW to open the drop-down list, then ENTER to make selection" sqref="C4:C7 C11:C14">
      <formula1>"Low, Normal, High"</formula1>
    </dataValidation>
    <dataValidation type="list" errorStyle="warning" allowBlank="1" showInputMessage="1" showErrorMessage="1" error="Select entry from the list. Select CANCEL, then press ALT+DOWN ARROW to open the drop-down list, then ENTER to make selection" sqref="G4:G7 G11:G14">
      <formula1>"0%,25%,50%,75%,100%"</formula1>
    </dataValidation>
    <dataValidation type="custom" errorStyle="warning" allowBlank="1" showInputMessage="1" showErrorMessage="1" error="The Due Date needs to be greater than or equal to the Start Date. Select YES to keep the entry, NO to try again and CANCEL to clear the cell" sqref="F11:F14 F4:F7">
      <formula1>F4&gt;=E4</formula1>
    </dataValidation>
  </dataValidations>
  <printOptions horizontalCentered="1"/>
  <pageMargins left="0.7" right="0.7" top="0.75" bottom="0.75" header="0.3" footer="0.3"/>
  <pageSetup scale="68" fitToHeight="0" orientation="landscape" r:id="rId1"/>
  <headerFooter differentFirst="1">
    <oddFooter>Page &amp;P of &amp;N</oddFooter>
  </headerFooter>
  <drawing r:id="rId2"/>
  <tableParts count="2">
    <tablePart r:id="rId3"/>
    <tablePart r:id="rId4"/>
  </tableParts>
  <extLst>
    <ext xmlns:x14="http://schemas.microsoft.com/office/spreadsheetml/2009/9/main" uri="{78C0D931-6437-407d-A8EE-F0AAD7539E65}">
      <x14:conditionalFormattings>
        <x14:conditionalFormatting xmlns:xm="http://schemas.microsoft.com/office/excel/2006/main">
          <x14:cfRule type="dataBar" id="{188CB613-9332-4DC6-9DE8-E9F63BEC4859}">
            <x14:dataBar minLength="0" maxLength="100" border="1">
              <x14:cfvo type="autoMin"/>
              <x14:cfvo type="autoMax"/>
              <x14:borderColor theme="3" tint="0.39997558519241921"/>
              <x14:negativeFillColor rgb="FFFF0000"/>
              <x14:axisColor rgb="FF000000"/>
            </x14:dataBar>
          </x14:cfRule>
          <xm:sqref>G4:G7</xm:sqref>
        </x14:conditionalFormatting>
        <x14:conditionalFormatting xmlns:xm="http://schemas.microsoft.com/office/excel/2006/main">
          <x14:cfRule type="dataBar" id="{09073169-F542-154C-9618-5BB32E05990F}">
            <x14:dataBar minLength="0" maxLength="100" border="1">
              <x14:cfvo type="autoMin"/>
              <x14:cfvo type="autoMax"/>
              <x14:borderColor theme="3" tint="0.39997558519241921"/>
              <x14:negativeFillColor rgb="FFFF0000"/>
              <x14:axisColor rgb="FF000000"/>
            </x14:dataBar>
          </x14:cfRule>
          <xm:sqref>G11:G14</xm:sqref>
        </x14:conditionalFormatting>
        <x14:conditionalFormatting xmlns:xm="http://schemas.microsoft.com/office/excel/2006/main">
          <x14:cfRule type="iconSet" priority="70" id="{61976558-4184-4BD1-B78A-DCBE6FDA3BC9}">
            <x14:iconSet iconSet="3Symbols2" custom="1">
              <x14:cfvo type="percent">
                <xm:f>0</xm:f>
              </x14:cfvo>
              <x14:cfvo type="num">
                <xm:f>0</xm:f>
              </x14:cfvo>
              <x14:cfvo type="num">
                <xm:f>1</xm:f>
              </x14:cfvo>
              <x14:cfIcon iconSet="NoIcons" iconId="0"/>
              <x14:cfIcon iconSet="3Flags" iconId="0"/>
              <x14:cfIcon iconSet="3Symbols2" iconId="2"/>
            </x14:iconSet>
          </x14:cfRule>
          <xm:sqref>H4:H7</xm:sqref>
        </x14:conditionalFormatting>
        <x14:conditionalFormatting xmlns:xm="http://schemas.microsoft.com/office/excel/2006/main">
          <x14:cfRule type="iconSet" priority="2" id="{39EC9EE3-1290-0D43-BD3E-D7F4D01B1935}">
            <x14:iconSet iconSet="3Symbols2" custom="1">
              <x14:cfvo type="percent">
                <xm:f>0</xm:f>
              </x14:cfvo>
              <x14:cfvo type="num">
                <xm:f>0</xm:f>
              </x14:cfvo>
              <x14:cfvo type="num">
                <xm:f>1</xm:f>
              </x14:cfvo>
              <x14:cfIcon iconSet="NoIcons" iconId="0"/>
              <x14:cfIcon iconSet="3Flags" iconId="0"/>
              <x14:cfIcon iconSet="3Symbols2" iconId="2"/>
            </x14:iconSet>
          </x14:cfRule>
          <xm:sqref>H11:H14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C5" sqref="C5"/>
    </sheetView>
  </sheetViews>
  <sheetFormatPr baseColWidth="10" defaultRowHeight="14" x14ac:dyDescent="0.15"/>
  <cols>
    <col min="1" max="1" width="23.1640625" customWidth="1"/>
    <col min="2" max="2" width="17.1640625" customWidth="1"/>
    <col min="3" max="3" width="19.33203125" customWidth="1"/>
    <col min="4" max="4" width="16.5" customWidth="1"/>
    <col min="5" max="5" width="19.6640625" customWidth="1"/>
    <col min="6" max="6" width="17.5" customWidth="1"/>
    <col min="7" max="7" width="19.5" customWidth="1"/>
    <col min="8" max="8" width="39" customWidth="1"/>
  </cols>
  <sheetData>
    <row r="1" spans="1:8" ht="45" x14ac:dyDescent="0.15">
      <c r="A1" s="5" t="s">
        <v>17</v>
      </c>
      <c r="B1" s="5"/>
      <c r="C1" s="5"/>
      <c r="D1" s="5"/>
      <c r="E1" s="5"/>
      <c r="F1" s="5"/>
      <c r="G1" s="5"/>
      <c r="H1" s="5"/>
    </row>
    <row r="2" spans="1:8" x14ac:dyDescent="0.15">
      <c r="A2" t="s">
        <v>0</v>
      </c>
      <c r="B2" t="s">
        <v>1</v>
      </c>
      <c r="C2" t="s">
        <v>2</v>
      </c>
      <c r="D2" t="s">
        <v>4</v>
      </c>
      <c r="E2" t="s">
        <v>5</v>
      </c>
      <c r="F2" t="s">
        <v>3</v>
      </c>
      <c r="G2" t="s">
        <v>11</v>
      </c>
      <c r="H2" t="s">
        <v>10</v>
      </c>
    </row>
    <row r="3" spans="1:8" ht="42" x14ac:dyDescent="0.15">
      <c r="A3" t="s">
        <v>21</v>
      </c>
      <c r="B3" t="s">
        <v>7</v>
      </c>
      <c r="C3" t="s">
        <v>9</v>
      </c>
      <c r="D3" s="1"/>
      <c r="E3" s="1"/>
      <c r="F3" s="3"/>
      <c r="G3" s="4">
        <f ca="1">IF(AND(ToDoList32[[#This Row],[Status ]]="Complete",ToDoList32[[#This Row],[% Complete]]=1),1,IF(ISBLANK(ToDoList32[[#This Row],[Due Date ]]),-1,IF(AND(ToDoList32[[#This Row],[Status ]]&lt;&gt;"Complete",TODAY()&gt;ToDoList32[[#This Row],[Due Date ]]),0,-1)))</f>
        <v>-1</v>
      </c>
    </row>
    <row r="4" spans="1:8" ht="46" customHeight="1" x14ac:dyDescent="0.15">
      <c r="A4" t="s">
        <v>22</v>
      </c>
      <c r="B4" t="s">
        <v>7</v>
      </c>
      <c r="C4" t="s">
        <v>23</v>
      </c>
      <c r="D4" s="1"/>
      <c r="E4" s="1"/>
      <c r="F4" s="3">
        <v>0.5</v>
      </c>
      <c r="G4" s="4">
        <f ca="1">IF(AND(ToDoList32[[#This Row],[Status ]]="Complete",ToDoList32[[#This Row],[% Complete]]=1),1,IF(ISBLANK(ToDoList32[[#This Row],[Due Date ]]),-1,IF(AND(ToDoList32[[#This Row],[Status ]]&lt;&gt;"Complete",TODAY()&gt;ToDoList32[[#This Row],[Due Date ]]),0,-1)))</f>
        <v>-1</v>
      </c>
    </row>
    <row r="5" spans="1:8" ht="28" x14ac:dyDescent="0.15">
      <c r="A5" t="s">
        <v>28</v>
      </c>
      <c r="B5" t="s">
        <v>7</v>
      </c>
      <c r="C5" t="s">
        <v>9</v>
      </c>
      <c r="D5" s="1"/>
      <c r="E5" s="1"/>
      <c r="F5" s="3"/>
      <c r="G5" s="4">
        <f ca="1">IF(AND(ToDoList32[[#This Row],[Status ]]="Complete",ToDoList32[[#This Row],[% Complete]]=1),1,IF(ISBLANK(ToDoList32[[#This Row],[Due Date ]]),-1,IF(AND(ToDoList32[[#This Row],[Status ]]&lt;&gt;"Complete",TODAY()&gt;ToDoList32[[#This Row],[Due Date ]]),0,-1)))</f>
        <v>-1</v>
      </c>
    </row>
    <row r="6" spans="1:8" x14ac:dyDescent="0.15">
      <c r="D6" s="1"/>
      <c r="E6" s="1"/>
      <c r="F6" s="3"/>
      <c r="G6" s="4">
        <f ca="1">IF(AND(ToDoList32[[#This Row],[Status ]]="Complete",ToDoList32[[#This Row],[% Complete]]=1),1,IF(ISBLANK(ToDoList32[[#This Row],[Due Date ]]),-1,IF(AND(ToDoList32[[#This Row],[Status ]]&lt;&gt;"Complete",TODAY()&gt;ToDoList32[[#This Row],[Due Date ]]),0,-1)))</f>
        <v>-1</v>
      </c>
    </row>
  </sheetData>
  <conditionalFormatting sqref="F3:F6">
    <cfRule type="dataBar" priority="1">
      <dataBar>
        <cfvo type="min"/>
        <cfvo type="max"/>
        <color theme="3" tint="0.39997558519241921"/>
      </dataBar>
      <extLst>
        <ext xmlns:x14="http://schemas.microsoft.com/office/spreadsheetml/2009/9/main" uri="{B025F937-C7B1-47D3-B67F-A62EFF666E3E}">
          <x14:id>{F3850C6E-F4F8-124C-BCB1-C05767ECB347}</x14:id>
        </ext>
      </extLst>
    </cfRule>
  </conditionalFormatting>
  <dataValidations count="13">
    <dataValidation type="custom" errorStyle="warning" allowBlank="1" showInputMessage="1" showErrorMessage="1" error="The Due Date needs to be greater than or equal to the Start Date. Select YES to keep the entry, NO to try again and CANCEL to clear the cell" sqref="E3:E6">
      <formula1>E3&gt;=D3</formula1>
    </dataValidation>
    <dataValidation type="list" errorStyle="warning" allowBlank="1" showInputMessage="1" showErrorMessage="1" error="Select entry from the list. Select CANCEL, then press ALT+DOWN ARROW to open the drop-down list, then ENTER to make selection" sqref="F3:F6">
      <formula1>"0%,25%,50%,75%,100%"</formula1>
    </dataValidation>
    <dataValidation type="list" errorStyle="warning" allowBlank="1" showInputMessage="1" showErrorMessage="1" error="Select entry from the list. Select CANCEL, then press ALT+DOWN ARROW to open the drop-down list, then ENTER to make selection" sqref="B3:B6">
      <formula1>"Low, Normal, High"</formula1>
    </dataValidation>
    <dataValidation type="list" errorStyle="warning" allowBlank="1" showInputMessage="1" showErrorMessage="1" error="Select entry from the list. Select CANCEL, then press ALT+DOWN ARROW to open the drop-down list, then ENTER to make selection" sqref="C3:C6">
      <formula1>"Not Started,In Progress, Deferred, Complete"</formula1>
    </dataValidation>
    <dataValidation allowBlank="1" showInputMessage="1" showErrorMessage="1" prompt="Enter Notes in this column under this heading" sqref="H2"/>
    <dataValidation allowBlank="1" showInputMessage="1" showErrorMessage="1" prompt="Done/Overdue icon indicators in this column under this heading are automatically updated as tasks complete. Flag indicates overdue tasks. Check mark indicates completed tasks" sqref="G2"/>
    <dataValidation allowBlank="1" showInputMessage="1" showErrorMessage="1" prompt="Select % Complete in this column. Press ALT+DOWN ARROW to open the drop-down list, then ENTER to make selection. A status bar indicates progress toward completion" sqref="F2"/>
    <dataValidation allowBlank="1" showInputMessage="1" showErrorMessage="1" prompt="Enter Due Date in this column under this heading" sqref="E2"/>
    <dataValidation allowBlank="1" showInputMessage="1" showErrorMessage="1" prompt="Enter Start Date in this column under this heading" sqref="D2"/>
    <dataValidation allowBlank="1" showInputMessage="1" showErrorMessage="1" prompt="Select Status in this column under this heading.  Press ALT+DOWN ARROW to open the drop-down list, then ENTER to make selection" sqref="C2"/>
    <dataValidation allowBlank="1" showInputMessage="1" showErrorMessage="1" prompt="Select Priority in this column under this heading. Press ALT+DOWN ARROW to open the drop-down list, then ENTER to make selection" sqref="B2"/>
    <dataValidation allowBlank="1" showInputMessage="1" showErrorMessage="1" prompt="Enter Task in this column under this heading. Use heading filters to find specific entry" sqref="A2"/>
    <dataValidation allowBlank="1" showInputMessage="1" showErrorMessage="1" prompt="Worksheet title is in this cell" sqref="A1"/>
  </dataValidations>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F3850C6E-F4F8-124C-BCB1-C05767ECB347}">
            <x14:dataBar minLength="0" maxLength="100" border="1">
              <x14:cfvo type="autoMin"/>
              <x14:cfvo type="autoMax"/>
              <x14:borderColor theme="3" tint="0.39997558519241921"/>
              <x14:negativeFillColor rgb="FFFF0000"/>
              <x14:axisColor rgb="FF000000"/>
            </x14:dataBar>
          </x14:cfRule>
          <xm:sqref>F3:F6</xm:sqref>
        </x14:conditionalFormatting>
        <x14:conditionalFormatting xmlns:xm="http://schemas.microsoft.com/office/excel/2006/main">
          <x14:cfRule type="iconSet" priority="2" id="{8CA7F4B0-B09E-9042-AB23-9663A17B4A89}">
            <x14:iconSet iconSet="3Symbols2" custom="1">
              <x14:cfvo type="percent">
                <xm:f>0</xm:f>
              </x14:cfvo>
              <x14:cfvo type="num">
                <xm:f>0</xm:f>
              </x14:cfvo>
              <x14:cfvo type="num">
                <xm:f>1</xm:f>
              </x14:cfvo>
              <x14:cfIcon iconSet="NoIcons" iconId="0"/>
              <x14:cfIcon iconSet="3Flags" iconId="0"/>
              <x14:cfIcon iconSet="3Symbols2" iconId="2"/>
            </x14:iconSet>
          </x14:cfRule>
          <xm:sqref>G3:G6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A5" sqref="A5"/>
    </sheetView>
  </sheetViews>
  <sheetFormatPr baseColWidth="10" defaultRowHeight="14" x14ac:dyDescent="0.15"/>
  <cols>
    <col min="1" max="1" width="27" customWidth="1"/>
    <col min="2" max="2" width="16.1640625" customWidth="1"/>
    <col min="3" max="3" width="18.1640625" customWidth="1"/>
    <col min="4" max="4" width="20.83203125" customWidth="1"/>
    <col min="5" max="5" width="18.6640625" customWidth="1"/>
    <col min="6" max="6" width="17" customWidth="1"/>
    <col min="7" max="7" width="18.33203125" customWidth="1"/>
    <col min="8" max="8" width="28" customWidth="1"/>
  </cols>
  <sheetData>
    <row r="1" spans="1:8" ht="45" x14ac:dyDescent="0.15">
      <c r="A1" s="5" t="s">
        <v>17</v>
      </c>
      <c r="B1" s="5"/>
      <c r="C1" s="5"/>
      <c r="D1" s="5"/>
      <c r="E1" s="5"/>
      <c r="F1" s="5"/>
      <c r="G1" s="5"/>
      <c r="H1" s="5"/>
    </row>
    <row r="2" spans="1:8" x14ac:dyDescent="0.15">
      <c r="A2" t="s">
        <v>0</v>
      </c>
      <c r="B2" t="s">
        <v>1</v>
      </c>
      <c r="C2" t="s">
        <v>2</v>
      </c>
      <c r="D2" t="s">
        <v>4</v>
      </c>
      <c r="E2" t="s">
        <v>5</v>
      </c>
      <c r="F2" t="s">
        <v>3</v>
      </c>
      <c r="G2" t="s">
        <v>11</v>
      </c>
      <c r="H2" t="s">
        <v>10</v>
      </c>
    </row>
    <row r="3" spans="1:8" ht="42" x14ac:dyDescent="0.15">
      <c r="A3" t="s">
        <v>24</v>
      </c>
      <c r="D3" s="1"/>
      <c r="E3" s="1"/>
      <c r="F3" s="3"/>
      <c r="G3" s="4"/>
    </row>
    <row r="4" spans="1:8" x14ac:dyDescent="0.15">
      <c r="A4" t="s">
        <v>25</v>
      </c>
      <c r="D4" s="1"/>
      <c r="E4" s="1"/>
      <c r="F4" s="3"/>
      <c r="G4" s="4"/>
    </row>
    <row r="5" spans="1:8" x14ac:dyDescent="0.15">
      <c r="D5" s="1"/>
      <c r="E5" s="1"/>
      <c r="F5" s="3"/>
      <c r="G5" s="4">
        <f ca="1">IF(AND(ToDoList324[[#This Row],[Status ]]="Complete",ToDoList324[[#This Row],[% Complete]]=1),1,IF(ISBLANK(ToDoList324[[#This Row],[Due Date ]]),-1,IF(AND(ToDoList324[[#This Row],[Status ]]&lt;&gt;"Complete",TODAY()&gt;ToDoList324[[#This Row],[Due Date ]]),0,-1)))</f>
        <v>-1</v>
      </c>
    </row>
    <row r="6" spans="1:8" x14ac:dyDescent="0.15">
      <c r="D6" s="1"/>
      <c r="E6" s="1"/>
      <c r="F6" s="3"/>
      <c r="G6" s="4">
        <f ca="1">IF(AND(ToDoList324[[#This Row],[Status ]]="Complete",ToDoList324[[#This Row],[% Complete]]=1),1,IF(ISBLANK(ToDoList324[[#This Row],[Due Date ]]),-1,IF(AND(ToDoList324[[#This Row],[Status ]]&lt;&gt;"Complete",TODAY()&gt;ToDoList324[[#This Row],[Due Date ]]),0,-1)))</f>
        <v>-1</v>
      </c>
    </row>
  </sheetData>
  <conditionalFormatting sqref="F3:F6">
    <cfRule type="dataBar" priority="1">
      <dataBar>
        <cfvo type="min"/>
        <cfvo type="max"/>
        <color theme="3" tint="0.39997558519241921"/>
      </dataBar>
      <extLst>
        <ext xmlns:x14="http://schemas.microsoft.com/office/spreadsheetml/2009/9/main" uri="{B025F937-C7B1-47D3-B67F-A62EFF666E3E}">
          <x14:id>{0FA2E6F6-6AA5-FC49-A931-A1DB1D36EC2D}</x14:id>
        </ext>
      </extLst>
    </cfRule>
  </conditionalFormatting>
  <dataValidations count="13">
    <dataValidation allowBlank="1" showInputMessage="1" showErrorMessage="1" prompt="Worksheet title is in this cell" sqref="A1"/>
    <dataValidation allowBlank="1" showInputMessage="1" showErrorMessage="1" prompt="Enter Task in this column under this heading. Use heading filters to find specific entry" sqref="A2"/>
    <dataValidation allowBlank="1" showInputMessage="1" showErrorMessage="1" prompt="Select Priority in this column under this heading. Press ALT+DOWN ARROW to open the drop-down list, then ENTER to make selection" sqref="B2"/>
    <dataValidation allowBlank="1" showInputMessage="1" showErrorMessage="1" prompt="Select Status in this column under this heading.  Press ALT+DOWN ARROW to open the drop-down list, then ENTER to make selection" sqref="C2"/>
    <dataValidation allowBlank="1" showInputMessage="1" showErrorMessage="1" prompt="Enter Start Date in this column under this heading" sqref="D2"/>
    <dataValidation allowBlank="1" showInputMessage="1" showErrorMessage="1" prompt="Enter Due Date in this column under this heading" sqref="E2"/>
    <dataValidation allowBlank="1" showInputMessage="1" showErrorMessage="1" prompt="Select % Complete in this column. Press ALT+DOWN ARROW to open the drop-down list, then ENTER to make selection. A status bar indicates progress toward completion" sqref="F2"/>
    <dataValidation allowBlank="1" showInputMessage="1" showErrorMessage="1" prompt="Done/Overdue icon indicators in this column under this heading are automatically updated as tasks complete. Flag indicates overdue tasks. Check mark indicates completed tasks" sqref="G2"/>
    <dataValidation allowBlank="1" showInputMessage="1" showErrorMessage="1" prompt="Enter Notes in this column under this heading" sqref="H2"/>
    <dataValidation type="list" errorStyle="warning" allowBlank="1" showInputMessage="1" showErrorMessage="1" error="Select entry from the list. Select CANCEL, then press ALT+DOWN ARROW to open the drop-down list, then ENTER to make selection" sqref="C3:C6">
      <formula1>"Not Started,In Progress, Deferred, Complete"</formula1>
    </dataValidation>
    <dataValidation type="list" errorStyle="warning" allowBlank="1" showInputMessage="1" showErrorMessage="1" error="Select entry from the list. Select CANCEL, then press ALT+DOWN ARROW to open the drop-down list, then ENTER to make selection" sqref="B3:B6">
      <formula1>"Low, Normal, High"</formula1>
    </dataValidation>
    <dataValidation type="list" errorStyle="warning" allowBlank="1" showInputMessage="1" showErrorMessage="1" error="Select entry from the list. Select CANCEL, then press ALT+DOWN ARROW to open the drop-down list, then ENTER to make selection" sqref="F3:F6">
      <formula1>"0%,25%,50%,75%,100%"</formula1>
    </dataValidation>
    <dataValidation type="custom" errorStyle="warning" allowBlank="1" showInputMessage="1" showErrorMessage="1" error="The Due Date needs to be greater than or equal to the Start Date. Select YES to keep the entry, NO to try again and CANCEL to clear the cell" sqref="E3:E6">
      <formula1>E3&gt;=D3</formula1>
    </dataValidation>
  </dataValidations>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0FA2E6F6-6AA5-FC49-A931-A1DB1D36EC2D}">
            <x14:dataBar minLength="0" maxLength="100" border="1">
              <x14:cfvo type="autoMin"/>
              <x14:cfvo type="autoMax"/>
              <x14:borderColor theme="3" tint="0.39997558519241921"/>
              <x14:negativeFillColor rgb="FFFF0000"/>
              <x14:axisColor rgb="FF000000"/>
            </x14:dataBar>
          </x14:cfRule>
          <xm:sqref>F3:F6</xm:sqref>
        </x14:conditionalFormatting>
        <x14:conditionalFormatting xmlns:xm="http://schemas.microsoft.com/office/excel/2006/main">
          <x14:cfRule type="iconSet" priority="2" id="{A3962854-5E3E-7946-A1B4-CFD0DA4B2F75}">
            <x14:iconSet iconSet="3Symbols2" custom="1">
              <x14:cfvo type="percent">
                <xm:f>0</xm:f>
              </x14:cfvo>
              <x14:cfvo type="num">
                <xm:f>0</xm:f>
              </x14:cfvo>
              <x14:cfvo type="num">
                <xm:f>1</xm:f>
              </x14:cfvo>
              <x14:cfIcon iconSet="NoIcons" iconId="0"/>
              <x14:cfIcon iconSet="3Flags" iconId="0"/>
              <x14:cfIcon iconSet="3Symbols2" iconId="2"/>
            </x14:iconSet>
          </x14:cfRule>
          <xm:sqref>G3:G6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3</vt:i4>
      </vt:variant>
    </vt:vector>
  </HeadingPairs>
  <TitlesOfParts>
    <vt:vector size="3" baseType="lpstr">
      <vt:lpstr>To-Do List</vt:lpstr>
      <vt:lpstr>todo case studies app</vt:lpstr>
      <vt:lpstr>todo treatments app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Utilisateur de Microsoft Office</cp:lastModifiedBy>
  <dcterms:created xsi:type="dcterms:W3CDTF">2016-12-15T07:11:03Z</dcterms:created>
  <dcterms:modified xsi:type="dcterms:W3CDTF">2017-09-25T15:44:21Z</dcterms:modified>
</cp:coreProperties>
</file>