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335" tabRatio="681" firstSheet="1" activeTab="5"/>
  </bookViews>
  <sheets>
    <sheet name="Rev History" sheetId="1" state="hidden" r:id="rId1"/>
    <sheet name="UTP Cover Page" sheetId="4" r:id="rId2"/>
    <sheet name="Test Environment" sheetId="5" r:id="rId3"/>
    <sheet name="UT Checklist" sheetId="2" r:id="rId4"/>
    <sheet name="Bug List" sheetId="7" r:id="rId5"/>
    <sheet name="UT-SampleModule" sheetId="8" r:id="rId6"/>
  </sheets>
  <definedNames>
    <definedName name="_xlnm._FilterDatabase" localSheetId="4" hidden="1">'Bug List'!$A$2:$U$22</definedName>
    <definedName name="bDescriptionIssue" localSheetId="4">'Bug List'!#REF!</definedName>
    <definedName name="Excel_BuiltIn_Print_Area" localSheetId="0">'Rev History'!$A$1:$M$59</definedName>
    <definedName name="Excel_BuiltIn_Print_Area" localSheetId="3">'UT Checklist'!$A$2:$B$34</definedName>
    <definedName name="_xlnm.Print_Area" localSheetId="4">'Bug List'!$A$2:$U$39</definedName>
    <definedName name="_xlnm.Print_Area" localSheetId="0">'Rev History'!$A$1:$M$51</definedName>
    <definedName name="_xlnm.Print_Area" localSheetId="2">'Test Environment'!$A$1:$D$18</definedName>
    <definedName name="_xlnm.Print_Area" localSheetId="3">'UT Checklist'!$A$2:$F$34</definedName>
    <definedName name="_xlnm.Print_Area" localSheetId="1">'UTP Cover Page'!$A$1:$M$22</definedName>
    <definedName name="_xlnm.Print_Area" localSheetId="5">'UT-SampleModule'!$A$1:$Y$78</definedName>
  </definedNames>
  <calcPr calcId="144525"/>
</workbook>
</file>

<file path=xl/comments1.xml><?xml version="1.0" encoding="utf-8"?>
<comments xmlns="http://schemas.openxmlformats.org/spreadsheetml/2006/main">
  <authors>
    <author>Ryan Niño Rodriguez</author>
  </authors>
  <commentList>
    <comment ref="J8" authorId="0">
      <text>
        <r>
          <rPr>
            <b/>
            <sz val="9"/>
            <rFont val="Tahoma"/>
            <charset val="134"/>
          </rPr>
          <t xml:space="preserve">NG = Not Good
</t>
        </r>
        <r>
          <rPr>
            <sz val="9"/>
            <rFont val="Tahoma"/>
            <charset val="134"/>
          </rPr>
          <t>* Failure: Actual behavior is not the same as expected behavior</t>
        </r>
      </text>
    </comment>
    <comment ref="K8" authorId="0">
      <text>
        <r>
          <rPr>
            <b/>
            <sz val="9"/>
            <rFont val="Tahoma"/>
            <charset val="134"/>
          </rPr>
          <t xml:space="preserve">NT = Not Tested
</t>
        </r>
        <r>
          <rPr>
            <sz val="9"/>
            <rFont val="Tahoma"/>
            <charset val="134"/>
          </rPr>
          <t>* Attempted to execute the test case, but could not be performed due to machine limitation.</t>
        </r>
      </text>
    </comment>
    <comment ref="L8" authorId="0">
      <text>
        <r>
          <rPr>
            <b/>
            <sz val="9"/>
            <rFont val="Tahoma"/>
            <charset val="134"/>
          </rPr>
          <t xml:space="preserve">Pending/Not Yet Done
</t>
        </r>
        <r>
          <rPr>
            <sz val="9"/>
            <rFont val="Tahoma"/>
            <charset val="134"/>
          </rPr>
          <t>* Test case has not yet been executed as of current date.</t>
        </r>
      </text>
    </comment>
  </commentList>
</comments>
</file>

<file path=xl/comments2.xml><?xml version="1.0" encoding="utf-8"?>
<comments xmlns="http://schemas.openxmlformats.org/spreadsheetml/2006/main">
  <authors>
    <author>Ryan Niño Rodriguez</author>
    <author/>
  </authors>
  <commentList>
    <comment ref="A2" authorId="0">
      <text>
        <r>
          <rPr>
            <sz val="9"/>
            <rFont val="Tahoma"/>
            <charset val="134"/>
          </rPr>
          <t>Sequential number (or Redmine bug number, if tracked via Redmine)</t>
        </r>
      </text>
    </comment>
    <comment ref="G2" authorId="1">
      <text>
        <r>
          <rPr>
            <sz val="8"/>
            <color indexed="8"/>
            <rFont val="Tahoma"/>
            <charset val="134"/>
          </rPr>
          <t>The version of the detailed design used to create the test case</t>
        </r>
      </text>
    </comment>
    <comment ref="H2" authorId="0">
      <text>
        <r>
          <rPr>
            <sz val="9"/>
            <rFont val="Tahoma"/>
            <charset val="134"/>
          </rPr>
          <t>Summary of the failure/defect (title to be posted in Redmine)</t>
        </r>
      </text>
    </comment>
    <comment ref="I2" authorId="0">
      <text>
        <r>
          <rPr>
            <sz val="9"/>
            <rFont val="Tahoma"/>
            <charset val="134"/>
          </rPr>
          <t>Detailed information about the bug. Should contain the expected result.</t>
        </r>
      </text>
    </comment>
    <comment ref="L2" authorId="0">
      <text>
        <r>
          <rPr>
            <sz val="9"/>
            <rFont val="Tahoma"/>
            <charset val="134"/>
          </rPr>
          <t>Sev A = Critical Bug: could not proceed with using the system (abnormal termination, hangup)
Sev B = Major Bug: could not proceed with using the component being tested
Sev C = Minor Bug: could proceed with executing the component, but in limited conditions
Sev D = Nice-to-Have, for Improvement</t>
        </r>
      </text>
    </comment>
    <comment ref="O2" authorId="1">
      <text>
        <r>
          <rPr>
            <sz val="8"/>
            <color indexed="8"/>
            <rFont val="Tahoma"/>
            <charset val="134"/>
          </rPr>
          <t>Vesion of the code executed for performing CD/UT</t>
        </r>
      </text>
    </comment>
    <comment ref="R2" authorId="1">
      <text>
        <r>
          <rPr>
            <b/>
            <sz val="8"/>
            <color indexed="8"/>
            <rFont val="Tahoma"/>
            <charset val="134"/>
          </rPr>
          <t xml:space="preserve">marthahazel.formoso:
</t>
        </r>
        <r>
          <rPr>
            <sz val="8"/>
            <color indexed="8"/>
            <rFont val="Tahoma"/>
            <charset val="134"/>
          </rPr>
          <t>Under investigation
As Designed
Design error
Code Miss
Unable to reproduce
Environment problem
Duplicate
Test process problem
Specification change
Tester miss
Test case miss
Translation miss</t>
        </r>
      </text>
    </comment>
    <comment ref="S2" authorId="1">
      <text>
        <r>
          <rPr>
            <sz val="8"/>
            <color indexed="8"/>
            <rFont val="Tahoma"/>
            <charset val="134"/>
          </rPr>
          <t>Version of the code where the fix can be found</t>
        </r>
      </text>
    </comment>
  </commentList>
</comments>
</file>

<file path=xl/sharedStrings.xml><?xml version="1.0" encoding="utf-8"?>
<sst xmlns="http://schemas.openxmlformats.org/spreadsheetml/2006/main" count="360" uniqueCount="191">
  <si>
    <t>Internal Use Only</t>
  </si>
  <si>
    <t>Doc #: UTP-GDL-030120-20</t>
  </si>
  <si>
    <t>Revision History</t>
  </si>
  <si>
    <t>Version</t>
  </si>
  <si>
    <t>Date</t>
  </si>
  <si>
    <t>Modified By</t>
  </si>
  <si>
    <t>Revisions</t>
  </si>
  <si>
    <t>1.0</t>
  </si>
  <si>
    <t>Chary Dell Lallave</t>
  </si>
  <si>
    <t>Initial version</t>
  </si>
  <si>
    <t>1.1</t>
  </si>
  <si>
    <t>Added UT Checklist worksheet</t>
  </si>
  <si>
    <t>1.2</t>
  </si>
  <si>
    <t>Albert Eugene Ang</t>
  </si>
  <si>
    <t>Added C0/C1 /C4Test Coverage Sheet, meaning of C0/C1/C4</t>
  </si>
  <si>
    <t>1.3</t>
  </si>
  <si>
    <t>Added Review columns on UT checklist</t>
  </si>
  <si>
    <t>1.5</t>
  </si>
  <si>
    <t>Hazel Formoso Caldit</t>
  </si>
  <si>
    <t>Updated template to match actual requirement, added bug list sheet</t>
  </si>
  <si>
    <t>2.0</t>
  </si>
  <si>
    <t>Overhaul</t>
  </si>
  <si>
    <t>Ryan Rodriguez</t>
  </si>
  <si>
    <t>Simplified for ACTION-FE Exercises</t>
  </si>
  <si>
    <t>Unit Test Case</t>
  </si>
  <si>
    <t>Guideline and Template</t>
  </si>
  <si>
    <t>Revision # 2.0</t>
  </si>
  <si>
    <t>Prepared and Issued by:</t>
  </si>
  <si>
    <t>Ryan Nino B. Rodriguez</t>
  </si>
  <si>
    <t>ACTION Training Manager</t>
  </si>
  <si>
    <t>Project Name</t>
  </si>
  <si>
    <t>Online Movie Reservation System</t>
  </si>
  <si>
    <t>Module ID</t>
  </si>
  <si>
    <t>DBC-02</t>
  </si>
  <si>
    <t>Module Name</t>
  </si>
  <si>
    <t>viewSched</t>
  </si>
  <si>
    <t>Created by</t>
  </si>
  <si>
    <t>C. Bretaña</t>
  </si>
  <si>
    <t>Executed by</t>
  </si>
  <si>
    <t>Test Plan</t>
  </si>
  <si>
    <t>Test Plan Stages</t>
  </si>
  <si>
    <t>Test Case Count</t>
  </si>
  <si>
    <t>Author</t>
  </si>
  <si>
    <t>Reviewer</t>
  </si>
  <si>
    <t>Tester</t>
  </si>
  <si>
    <t>TOTAL</t>
  </si>
  <si>
    <t>OK</t>
  </si>
  <si>
    <t>NG</t>
  </si>
  <si>
    <t>NT</t>
  </si>
  <si>
    <t>Pending</t>
  </si>
  <si>
    <t>Sheet 1: C0/C1 Unit Testing for</t>
  </si>
  <si>
    <t>V. Baritugo</t>
  </si>
  <si>
    <t>April 4, 2020</t>
  </si>
  <si>
    <t>HARDWARE/SOFTWARE SETUP</t>
  </si>
  <si>
    <t>Test PC:  Hardware</t>
  </si>
  <si>
    <t>CPU</t>
  </si>
  <si>
    <t>Intel Core i7</t>
  </si>
  <si>
    <t xml:space="preserve">Memory  </t>
  </si>
  <si>
    <t>8.00 GB</t>
  </si>
  <si>
    <t>HDD Space</t>
  </si>
  <si>
    <t>2 TB</t>
  </si>
  <si>
    <t>Test PC:  Software</t>
  </si>
  <si>
    <t>OS</t>
  </si>
  <si>
    <t>Windows 10</t>
  </si>
  <si>
    <t>Language</t>
  </si>
  <si>
    <t>English</t>
  </si>
  <si>
    <t>Compiler</t>
  </si>
  <si>
    <t>JavaSE-1.8</t>
  </si>
  <si>
    <t>Note:  Please identify Hardware and Software setup for all Test PCs and devices.</t>
  </si>
  <si>
    <t>Unit Test Checklist</t>
  </si>
  <si>
    <t>Statement and Decision Coverage Testing</t>
  </si>
  <si>
    <t>Status</t>
  </si>
  <si>
    <t>Review Date</t>
  </si>
  <si>
    <t>Labeling the Flowchart or Code</t>
  </si>
  <si>
    <t>-  Is the correct version/SVN revision of the flowchart or code used for test analysis and design?</t>
  </si>
  <si>
    <t>PASS</t>
  </si>
  <si>
    <t>Apr. 05, 2020</t>
  </si>
  <si>
    <t>-  Are all the branches/edges in each flowchart labeled with process numbers?</t>
  </si>
  <si>
    <t>-  Are all the sequential, conditional and repetition constructs appropriately labeled with process numbers?</t>
  </si>
  <si>
    <t>* Sequential statements are labeled only with 1 process number.</t>
  </si>
  <si>
    <t>* For IF statements, indicate a process number on every IF.</t>
  </si>
  <si>
    <t>* For SWITCH statements, indicate a process number on every CASE, inclusive of the DEFAULT.</t>
  </si>
  <si>
    <t>* For the repetition constructs (FOR, WHILE, DO-WHILE), indicate a process number where the guard condition is located.</t>
  </si>
  <si>
    <t>* Indicate a process number on each CATCH clause, and on the FINALLY clause.</t>
  </si>
  <si>
    <t>Branch Identification</t>
  </si>
  <si>
    <t>-  Have all the conditional branches from the flowchart/code been identified and listed?</t>
  </si>
  <si>
    <t>-  Is the associated process number indicated for each branch the correct process number?</t>
  </si>
  <si>
    <t>* If based from flowcharts, the process number should be the number of the incoming edge to the decision symbol.</t>
  </si>
  <si>
    <t>* If based from codes, the process number should be the number on the IF/1st CASE/FOR/WHILE/WHILE of DO-WHILE.</t>
  </si>
  <si>
    <t>- Are all the branches identified with the correct type/keyword?</t>
  </si>
  <si>
    <t>- Are all the result labels consistent with the labels used in the flowchart/source code?</t>
  </si>
  <si>
    <t>* If based from flowcharts, the keyword should match the label for the branches of the particular decision symbol.</t>
  </si>
  <si>
    <t>* If based from source codes, the result is either "True"/"False", or the keyword for every CASE + DEFAULT.</t>
  </si>
  <si>
    <t>Flow/Path Enumeration</t>
  </si>
  <si>
    <t>-  Have all the process numbers, branch numbers and the "End" keyword indicated as labels for the appropriate columns in the table?</t>
  </si>
  <si>
    <t>-  Does each flow entry represent a unique path on the flowchart/code?</t>
  </si>
  <si>
    <t>Test Case Selection</t>
  </si>
  <si>
    <t>- When collating all the flows selected as test cases, is C0 Coverage &gt;= 90% and C1 Coverage &gt;= 85%?</t>
  </si>
  <si>
    <t>* &gt;= 90% of the process numbers have been exercised at least once.</t>
  </si>
  <si>
    <t>* &gt;= 85% of the branches have its possible results exercised at least once.</t>
  </si>
  <si>
    <t>Defect ID</t>
  </si>
  <si>
    <t>Development</t>
  </si>
  <si>
    <t>Test Phase</t>
  </si>
  <si>
    <t>Test Case No.</t>
  </si>
  <si>
    <t>DD Version</t>
  </si>
  <si>
    <t>Abstract</t>
  </si>
  <si>
    <t>Description</t>
  </si>
  <si>
    <t>Replication Steps</t>
  </si>
  <si>
    <t>Severity</t>
  </si>
  <si>
    <t>Open Date</t>
  </si>
  <si>
    <t>Reported By</t>
  </si>
  <si>
    <t>Version Occurred</t>
  </si>
  <si>
    <t>Debugger / Owner</t>
  </si>
  <si>
    <t>Target Date</t>
  </si>
  <si>
    <t>Root Cause</t>
  </si>
  <si>
    <t>Version Released</t>
  </si>
  <si>
    <t>Close Date</t>
  </si>
  <si>
    <t>Comments</t>
  </si>
  <si>
    <t>Module Owner</t>
  </si>
  <si>
    <t>Module Version</t>
  </si>
  <si>
    <t>3ab0304</t>
  </si>
  <si>
    <t>Test Date</t>
  </si>
  <si>
    <t>Process No.</t>
  </si>
  <si>
    <t>Statement</t>
  </si>
  <si>
    <r>
      <rPr>
        <b/>
        <sz val="9"/>
        <color rgb="FF6F1B62"/>
        <rFont val="Courier New"/>
        <charset val="134"/>
      </rPr>
      <t>public</t>
    </r>
    <r>
      <rPr>
        <sz val="9"/>
        <rFont val="Courier New"/>
        <charset val="134"/>
      </rPr>
      <t xml:space="preserve"> ResultSet viewSched(Date date, </t>
    </r>
    <r>
      <rPr>
        <b/>
        <sz val="9"/>
        <color rgb="FF6F1B62"/>
        <rFont val="Courier New"/>
        <charset val="134"/>
      </rPr>
      <t>int</t>
    </r>
    <r>
      <rPr>
        <sz val="9"/>
        <rFont val="Courier New"/>
        <charset val="134"/>
      </rPr>
      <t xml:space="preserve"> movieId, String... columns) {</t>
    </r>
  </si>
  <si>
    <r>
      <rPr>
        <b/>
        <sz val="9"/>
        <color rgb="FF6F1B62"/>
        <rFont val="Courier New"/>
        <charset val="134"/>
      </rPr>
      <t>try</t>
    </r>
    <r>
      <rPr>
        <sz val="9"/>
        <rFont val="Courier New"/>
        <charset val="134"/>
      </rPr>
      <t xml:space="preserve"> {</t>
    </r>
  </si>
  <si>
    <r>
      <rPr>
        <sz val="9"/>
        <rFont val="Courier New"/>
        <charset val="134"/>
      </rPr>
      <t xml:space="preserve">PreparedStatement ps = </t>
    </r>
    <r>
      <rPr>
        <b/>
        <sz val="9"/>
        <color rgb="FF6F1B62"/>
        <rFont val="Courier New"/>
        <charset val="134"/>
      </rPr>
      <t>this</t>
    </r>
    <r>
      <rPr>
        <sz val="9"/>
        <rFont val="Courier New"/>
        <charset val="134"/>
      </rPr>
      <t>.</t>
    </r>
    <r>
      <rPr>
        <sz val="9"/>
        <color rgb="FF0000FF"/>
        <rFont val="Courier New"/>
        <charset val="134"/>
      </rPr>
      <t>conn</t>
    </r>
    <r>
      <rPr>
        <sz val="9"/>
        <rFont val="Courier New"/>
        <charset val="134"/>
      </rPr>
      <t>.prepareStatement(</t>
    </r>
    <r>
      <rPr>
        <sz val="9"/>
        <color rgb="FF0000FF"/>
        <rFont val="Courier New"/>
        <charset val="134"/>
      </rPr>
      <t>GET_SCHED</t>
    </r>
    <r>
      <rPr>
        <sz val="9"/>
        <rFont val="Courier New"/>
        <charset val="134"/>
      </rPr>
      <t>);</t>
    </r>
  </si>
  <si>
    <t>ps.setInt(1, movieId);</t>
  </si>
  <si>
    <t>ps.setDate(2, date);</t>
  </si>
  <si>
    <r>
      <rPr>
        <sz val="9"/>
        <color rgb="FF0000FF"/>
        <rFont val="Courier New"/>
        <charset val="134"/>
      </rPr>
      <t>rs</t>
    </r>
    <r>
      <rPr>
        <sz val="9"/>
        <rFont val="Courier New"/>
        <charset val="134"/>
      </rPr>
      <t xml:space="preserve"> = ps.executeQuery();</t>
    </r>
  </si>
  <si>
    <r>
      <rPr>
        <b/>
        <sz val="9"/>
        <color rgb="FF6F1B62"/>
        <rFont val="Courier New"/>
        <charset val="134"/>
      </rPr>
      <t>for</t>
    </r>
    <r>
      <rPr>
        <sz val="9"/>
        <rFont val="Courier New"/>
        <charset val="134"/>
      </rPr>
      <t>(String column: columns) {</t>
    </r>
  </si>
  <si>
    <r>
      <rPr>
        <sz val="9"/>
        <rFont val="Courier New"/>
        <charset val="134"/>
      </rPr>
      <t>System.</t>
    </r>
    <r>
      <rPr>
        <b/>
        <i/>
        <sz val="9"/>
        <color rgb="FF0000FF"/>
        <rFont val="Courier New"/>
        <charset val="134"/>
      </rPr>
      <t>out</t>
    </r>
    <r>
      <rPr>
        <sz val="9"/>
        <rFont val="Courier New"/>
        <charset val="134"/>
      </rPr>
      <t>.print(column.toUpperCase()+ "</t>
    </r>
    <r>
      <rPr>
        <sz val="9"/>
        <color rgb="FF0000FF"/>
        <rFont val="Courier New"/>
        <charset val="134"/>
      </rPr>
      <t>\t</t>
    </r>
    <r>
      <rPr>
        <sz val="9"/>
        <rFont val="Courier New"/>
        <charset val="134"/>
      </rPr>
      <t>");</t>
    </r>
  </si>
  <si>
    <t>}</t>
  </si>
  <si>
    <r>
      <rPr>
        <sz val="9"/>
        <rFont val="Courier New"/>
        <charset val="134"/>
      </rPr>
      <t>System.</t>
    </r>
    <r>
      <rPr>
        <b/>
        <i/>
        <sz val="9"/>
        <color rgb="FF0000FF"/>
        <rFont val="Courier New"/>
        <charset val="134"/>
      </rPr>
      <t>out</t>
    </r>
    <r>
      <rPr>
        <sz val="9"/>
        <rFont val="Courier New"/>
        <charset val="134"/>
      </rPr>
      <t>.println();</t>
    </r>
  </si>
  <si>
    <r>
      <rPr>
        <b/>
        <sz val="9"/>
        <color rgb="FF6F1B62"/>
        <rFont val="Courier New"/>
        <charset val="134"/>
      </rPr>
      <t>if</t>
    </r>
    <r>
      <rPr>
        <sz val="9"/>
        <rFont val="Courier New"/>
        <charset val="134"/>
      </rPr>
      <t>(</t>
    </r>
    <r>
      <rPr>
        <sz val="9"/>
        <color rgb="FF0000FF"/>
        <rFont val="Courier New"/>
        <charset val="134"/>
      </rPr>
      <t>rs</t>
    </r>
    <r>
      <rPr>
        <sz val="9"/>
        <rFont val="Courier New"/>
        <charset val="134"/>
      </rPr>
      <t>.next()) {</t>
    </r>
  </si>
  <si>
    <r>
      <rPr>
        <b/>
        <sz val="9"/>
        <color rgb="FF6F1B62"/>
        <rFont val="Courier New"/>
        <charset val="134"/>
      </rPr>
      <t>do</t>
    </r>
    <r>
      <rPr>
        <sz val="9"/>
        <rFont val="Courier New"/>
        <charset val="134"/>
      </rPr>
      <t>{</t>
    </r>
  </si>
  <si>
    <r>
      <rPr>
        <sz val="9"/>
        <rFont val="Courier New"/>
        <charset val="134"/>
      </rPr>
      <t>System.</t>
    </r>
    <r>
      <rPr>
        <b/>
        <i/>
        <sz val="9"/>
        <color rgb="FF0000FF"/>
        <rFont val="Courier New"/>
        <charset val="134"/>
      </rPr>
      <t>out</t>
    </r>
    <r>
      <rPr>
        <sz val="9"/>
        <rFont val="Courier New"/>
        <charset val="134"/>
      </rPr>
      <t>.print(</t>
    </r>
    <r>
      <rPr>
        <sz val="9"/>
        <color rgb="FF0000FF"/>
        <rFont val="Courier New"/>
        <charset val="134"/>
      </rPr>
      <t>rs</t>
    </r>
    <r>
      <rPr>
        <sz val="9"/>
        <rFont val="Courier New"/>
        <charset val="134"/>
      </rPr>
      <t>.getString(column) + "</t>
    </r>
    <r>
      <rPr>
        <sz val="9"/>
        <color rgb="FF0000FF"/>
        <rFont val="Courier New"/>
        <charset val="134"/>
      </rPr>
      <t>\t</t>
    </r>
    <r>
      <rPr>
        <sz val="9"/>
        <rFont val="Courier New"/>
        <charset val="134"/>
      </rPr>
      <t>");</t>
    </r>
  </si>
  <si>
    <r>
      <rPr>
        <sz val="9"/>
        <rFont val="Courier New"/>
        <charset val="134"/>
      </rPr>
      <t>}</t>
    </r>
    <r>
      <rPr>
        <b/>
        <sz val="9"/>
        <color rgb="FF6F1B62"/>
        <rFont val="Courier New"/>
        <charset val="134"/>
      </rPr>
      <t>while</t>
    </r>
    <r>
      <rPr>
        <sz val="9"/>
        <rFont val="Courier New"/>
        <charset val="134"/>
      </rPr>
      <t>(</t>
    </r>
    <r>
      <rPr>
        <sz val="9"/>
        <color rgb="FF0000FF"/>
        <rFont val="Courier New"/>
        <charset val="134"/>
      </rPr>
      <t>rs</t>
    </r>
    <r>
      <rPr>
        <sz val="9"/>
        <rFont val="Courier New"/>
        <charset val="134"/>
      </rPr>
      <t>.next());</t>
    </r>
  </si>
  <si>
    <r>
      <rPr>
        <sz val="9"/>
        <rFont val="Courier New"/>
        <charset val="134"/>
      </rPr>
      <t>}</t>
    </r>
    <r>
      <rPr>
        <b/>
        <sz val="9"/>
        <color rgb="FF6F1B62"/>
        <rFont val="Courier New"/>
        <charset val="134"/>
      </rPr>
      <t>else</t>
    </r>
    <r>
      <rPr>
        <sz val="9"/>
        <rFont val="Courier New"/>
        <charset val="134"/>
      </rPr>
      <t xml:space="preserve"> {</t>
    </r>
  </si>
  <si>
    <r>
      <rPr>
        <sz val="9"/>
        <rFont val="Courier New"/>
        <charset val="134"/>
      </rPr>
      <t>System.</t>
    </r>
    <r>
      <rPr>
        <b/>
        <i/>
        <sz val="9"/>
        <color rgb="FF0000FF"/>
        <rFont val="Courier New"/>
        <charset val="134"/>
      </rPr>
      <t>out</t>
    </r>
    <r>
      <rPr>
        <sz val="9"/>
        <rFont val="Courier New"/>
        <charset val="134"/>
      </rPr>
      <t>.println("</t>
    </r>
    <r>
      <rPr>
        <sz val="9"/>
        <color rgb="FF0000FF"/>
        <rFont val="Courier New"/>
        <charset val="134"/>
      </rPr>
      <t>No schedules found</t>
    </r>
    <r>
      <rPr>
        <sz val="9"/>
        <rFont val="Courier New"/>
        <charset val="134"/>
      </rPr>
      <t>");</t>
    </r>
  </si>
  <si>
    <r>
      <rPr>
        <sz val="9"/>
        <color rgb="FF0000FF"/>
        <rFont val="Courier New"/>
        <charset val="134"/>
      </rPr>
      <t>rs</t>
    </r>
    <r>
      <rPr>
        <sz val="9"/>
        <rFont val="Courier New"/>
        <charset val="134"/>
      </rPr>
      <t>.beforeFirst();</t>
    </r>
  </si>
  <si>
    <r>
      <rPr>
        <sz val="9"/>
        <rFont val="Courier New"/>
        <charset val="134"/>
      </rPr>
      <t xml:space="preserve">} </t>
    </r>
    <r>
      <rPr>
        <b/>
        <sz val="9"/>
        <color rgb="FF6F1B62"/>
        <rFont val="Courier New"/>
        <charset val="134"/>
      </rPr>
      <t>catch</t>
    </r>
    <r>
      <rPr>
        <sz val="9"/>
        <rFont val="Courier New"/>
        <charset val="134"/>
      </rPr>
      <t xml:space="preserve"> (SQLException e) {</t>
    </r>
  </si>
  <si>
    <t>e.printStackTrace();</t>
  </si>
  <si>
    <r>
      <rPr>
        <b/>
        <sz val="9"/>
        <color rgb="FF6F1B62"/>
        <rFont val="Courier New"/>
        <charset val="134"/>
      </rPr>
      <t>return this</t>
    </r>
    <r>
      <rPr>
        <sz val="9"/>
        <rFont val="Courier New"/>
        <charset val="134"/>
      </rPr>
      <t>.</t>
    </r>
    <r>
      <rPr>
        <sz val="9"/>
        <color rgb="FF0000FF"/>
        <rFont val="Courier New"/>
        <charset val="134"/>
      </rPr>
      <t>rs</t>
    </r>
    <r>
      <rPr>
        <sz val="9"/>
        <rFont val="Courier New"/>
        <charset val="134"/>
      </rPr>
      <t>;</t>
    </r>
  </si>
  <si>
    <t>Branch Condition</t>
  </si>
  <si>
    <t>Branch No.</t>
  </si>
  <si>
    <t>Type</t>
  </si>
  <si>
    <t>Result</t>
  </si>
  <si>
    <t>B1</t>
  </si>
  <si>
    <t>FOR</t>
  </si>
  <si>
    <t>TRUE</t>
  </si>
  <si>
    <t>FALSE</t>
  </si>
  <si>
    <t>B2</t>
  </si>
  <si>
    <t>IF-ELSE</t>
  </si>
  <si>
    <t>B3</t>
  </si>
  <si>
    <t>B4</t>
  </si>
  <si>
    <t>DO-WHILE</t>
  </si>
  <si>
    <t>B5</t>
  </si>
  <si>
    <t>TRY-CATCH</t>
  </si>
  <si>
    <t>Flow</t>
  </si>
  <si>
    <t>END</t>
  </si>
  <si>
    <t>F1</t>
  </si>
  <si>
    <t>O</t>
  </si>
  <si>
    <t>True</t>
  </si>
  <si>
    <t>-</t>
  </si>
  <si>
    <t>False</t>
  </si>
  <si>
    <t>F2</t>
  </si>
  <si>
    <t>F3</t>
  </si>
  <si>
    <t>Item #</t>
  </si>
  <si>
    <t>Test Item</t>
  </si>
  <si>
    <t>Test Cases</t>
  </si>
  <si>
    <t>Expected Output</t>
  </si>
  <si>
    <t>Actual Output</t>
  </si>
  <si>
    <t>Solution</t>
  </si>
  <si>
    <t>Test Case ID Number</t>
  </si>
  <si>
    <t>Specific Item to test</t>
  </si>
  <si>
    <t>Description as to exactly what the tester will be doing</t>
  </si>
  <si>
    <t>Expected Output
(on screen, file/DB, etc.)</t>
  </si>
  <si>
    <t>Specify actual output</t>
  </si>
  <si>
    <t>OK/
NG/
NT</t>
  </si>
  <si>
    <t>Date Completed</t>
  </si>
  <si>
    <t>To be filled in by Dev. To describe action plan in addressing the bug report and check point</t>
  </si>
  <si>
    <t>DBC001</t>
  </si>
  <si>
    <t>C0/C1 Test Coverage</t>
  </si>
  <si>
    <t>1. Displays the movie schedules that satisfy the given parameters.</t>
  </si>
  <si>
    <t>(Same as expected output)
1. Displays the movie schedules that satisfy the given parameters.</t>
  </si>
  <si>
    <t>April 3, 2020</t>
  </si>
  <si>
    <t>DBC002</t>
  </si>
  <si>
    <t>1. Displays "No schedules found".</t>
  </si>
  <si>
    <t>(Same as expected output)
1. Displays "No schedules found".</t>
  </si>
  <si>
    <t>** End of table marker. Do not delete! **</t>
  </si>
</sst>
</file>

<file path=xl/styles.xml><?xml version="1.0" encoding="utf-8"?>
<styleSheet xmlns="http://schemas.openxmlformats.org/spreadsheetml/2006/main">
  <numFmts count="8">
    <numFmt numFmtId="44" formatCode="_(&quot;$&quot;* #,##0.00_);_(&quot;$&quot;* \(#,##0.00\);_(&quot;$&quot;* &quot;-&quot;??_);_(@_)"/>
    <numFmt numFmtId="42" formatCode="_(&quot;$&quot;* #,##0_);_(&quot;$&quot;* \(#,##0\);_(&quot;$&quot;* &quot;-&quot;_);_(@_)"/>
    <numFmt numFmtId="176" formatCode="yyyy/m/d;@"/>
    <numFmt numFmtId="177" formatCode="mmmm\ d\,\ yyyy"/>
    <numFmt numFmtId="178" formatCode="_ * #,##0.00_ ;_ * \-#,##0.00_ ;_ * &quot;-&quot;??_ ;_ @_ "/>
    <numFmt numFmtId="179" formatCode="_ * #,##0_ ;_ * \-#,##0_ ;_ * &quot;-&quot;_ ;_ @_ "/>
    <numFmt numFmtId="180" formatCode="mmm\ dd\,\ yyyy"/>
    <numFmt numFmtId="181" formatCode="yyyy\-mm\-dd"/>
  </numFmts>
  <fonts count="63">
    <font>
      <sz val="11"/>
      <name val="ＭＳ Ｐゴシック"/>
      <charset val="128"/>
    </font>
    <font>
      <sz val="9"/>
      <name val="ＭＳ Ｐゴシック"/>
      <charset val="128"/>
    </font>
    <font>
      <sz val="8"/>
      <name val="ＭＳ Ｐゴシック"/>
      <charset val="128"/>
    </font>
    <font>
      <sz val="9"/>
      <name val="Arial"/>
      <charset val="134"/>
    </font>
    <font>
      <sz val="9"/>
      <name val="Courier New"/>
      <charset val="134"/>
    </font>
    <font>
      <b/>
      <sz val="9"/>
      <color rgb="FF6F1B62"/>
      <name val="Courier New"/>
      <charset val="134"/>
    </font>
    <font>
      <b/>
      <sz val="9"/>
      <name val="Courier New"/>
      <charset val="134"/>
    </font>
    <font>
      <i/>
      <sz val="9"/>
      <name val="Courier New"/>
      <charset val="134"/>
    </font>
    <font>
      <sz val="9"/>
      <color rgb="FF0000FF"/>
      <name val="Courier New"/>
      <charset val="134"/>
    </font>
    <font>
      <b/>
      <sz val="9"/>
      <color rgb="FFFF0000"/>
      <name val="ＭＳ Ｐゴシック"/>
      <charset val="128"/>
    </font>
    <font>
      <b/>
      <sz val="9"/>
      <color indexed="53"/>
      <name val="Arial"/>
      <charset val="134"/>
    </font>
    <font>
      <sz val="9"/>
      <color indexed="53"/>
      <name val="Arial"/>
      <charset val="134"/>
    </font>
    <font>
      <sz val="8"/>
      <name val="Arial"/>
      <charset val="134"/>
    </font>
    <font>
      <i/>
      <sz val="9"/>
      <color theme="0" tint="-0.349986266670736"/>
      <name val="Arial"/>
      <charset val="134"/>
    </font>
    <font>
      <sz val="9"/>
      <color rgb="FFFF0000"/>
      <name val="Arial"/>
      <charset val="134"/>
    </font>
    <font>
      <sz val="9"/>
      <color rgb="FFFF0000"/>
      <name val="ＭＳ Ｐゴシック"/>
      <charset val="128"/>
    </font>
    <font>
      <b/>
      <sz val="9"/>
      <name val="Arial"/>
      <charset val="134"/>
    </font>
    <font>
      <b/>
      <sz val="10"/>
      <name val="Arial"/>
      <charset val="134"/>
    </font>
    <font>
      <sz val="9"/>
      <color indexed="10"/>
      <name val="ＭＳ Ｐゴシック"/>
      <charset val="128"/>
    </font>
    <font>
      <sz val="9"/>
      <color indexed="10"/>
      <name val="Arial"/>
      <charset val="134"/>
    </font>
    <font>
      <b/>
      <sz val="14"/>
      <name val="Arial"/>
      <charset val="134"/>
    </font>
    <font>
      <b/>
      <u/>
      <sz val="9"/>
      <name val="Arial"/>
      <charset val="134"/>
    </font>
    <font>
      <sz val="10"/>
      <name val="ＭＳ Ｐゴシック"/>
      <charset val="134"/>
    </font>
    <font>
      <sz val="10"/>
      <name val="Arial"/>
      <charset val="134"/>
    </font>
    <font>
      <sz val="10"/>
      <color indexed="12"/>
      <name val="Arial"/>
      <charset val="134"/>
    </font>
    <font>
      <b/>
      <sz val="10"/>
      <color indexed="10"/>
      <name val="Arial"/>
      <charset val="134"/>
    </font>
    <font>
      <sz val="10"/>
      <name val="ＭＳ Ｐゴシック"/>
      <charset val="128"/>
    </font>
    <font>
      <b/>
      <u/>
      <sz val="9"/>
      <color theme="10"/>
      <name val="Arial"/>
      <charset val="134"/>
    </font>
    <font>
      <b/>
      <sz val="9"/>
      <color indexed="17"/>
      <name val="Arial"/>
      <charset val="134"/>
    </font>
    <font>
      <sz val="9"/>
      <color indexed="12"/>
      <name val="ＭＳ Ｐゴシック"/>
      <charset val="128"/>
    </font>
    <font>
      <b/>
      <sz val="14"/>
      <name val="Tahoma"/>
      <charset val="128"/>
    </font>
    <font>
      <b/>
      <sz val="14"/>
      <name val="ＭＳ Ｐゴシック"/>
      <charset val="128"/>
    </font>
    <font>
      <b/>
      <sz val="12"/>
      <name val="ＭＳ Ｐゴシック"/>
      <charset val="128"/>
    </font>
    <font>
      <sz val="14"/>
      <name val="ＭＳ Ｐゴシック"/>
      <charset val="128"/>
    </font>
    <font>
      <sz val="10"/>
      <name val="Tahoma"/>
      <charset val="128"/>
    </font>
    <font>
      <b/>
      <sz val="10"/>
      <name val="Tahoma"/>
      <charset val="128"/>
    </font>
    <font>
      <sz val="9"/>
      <name val="Tahoma"/>
      <charset val="128"/>
    </font>
    <font>
      <sz val="11"/>
      <color theme="1"/>
      <name val="Calibri"/>
      <charset val="0"/>
      <scheme val="minor"/>
    </font>
    <font>
      <sz val="11"/>
      <color rgb="FF9C0006"/>
      <name val="Calibri"/>
      <charset val="0"/>
      <scheme val="minor"/>
    </font>
    <font>
      <sz val="11"/>
      <color rgb="FFFF0000"/>
      <name val="Calibri"/>
      <charset val="0"/>
      <scheme val="minor"/>
    </font>
    <font>
      <sz val="11"/>
      <color theme="0"/>
      <name val="Calibri"/>
      <charset val="0"/>
      <scheme val="minor"/>
    </font>
    <font>
      <sz val="11"/>
      <color theme="1"/>
      <name val="Calibri"/>
      <charset val="134"/>
      <scheme val="minor"/>
    </font>
    <font>
      <b/>
      <sz val="11"/>
      <color rgb="FFFFFFFF"/>
      <name val="Calibri"/>
      <charset val="0"/>
      <scheme val="minor"/>
    </font>
    <font>
      <b/>
      <sz val="13"/>
      <color theme="3"/>
      <name val="Calibri"/>
      <charset val="134"/>
      <scheme val="minor"/>
    </font>
    <font>
      <sz val="11"/>
      <color rgb="FF006100"/>
      <name val="Calibri"/>
      <charset val="0"/>
      <scheme val="minor"/>
    </font>
    <font>
      <sz val="11"/>
      <color rgb="FF3F3F76"/>
      <name val="Calibri"/>
      <charset val="0"/>
      <scheme val="minor"/>
    </font>
    <font>
      <b/>
      <sz val="15"/>
      <color theme="3"/>
      <name val="Calibri"/>
      <charset val="134"/>
      <scheme val="minor"/>
    </font>
    <font>
      <b/>
      <sz val="11"/>
      <color rgb="FFFA7D00"/>
      <name val="Calibri"/>
      <charset val="0"/>
      <scheme val="minor"/>
    </font>
    <font>
      <sz val="11"/>
      <color rgb="FF9C6500"/>
      <name val="Calibri"/>
      <charset val="0"/>
      <scheme val="minor"/>
    </font>
    <font>
      <sz val="11"/>
      <color rgb="FFFA7D00"/>
      <name val="Calibri"/>
      <charset val="0"/>
      <scheme val="minor"/>
    </font>
    <font>
      <b/>
      <sz val="11"/>
      <color rgb="FF3F3F3F"/>
      <name val="Calibri"/>
      <charset val="0"/>
      <scheme val="minor"/>
    </font>
    <font>
      <b/>
      <sz val="11"/>
      <color theme="3"/>
      <name val="Calibri"/>
      <charset val="134"/>
      <scheme val="minor"/>
    </font>
    <font>
      <b/>
      <sz val="18"/>
      <color theme="3"/>
      <name val="Calibri"/>
      <charset val="134"/>
      <scheme val="minor"/>
    </font>
    <font>
      <u/>
      <sz val="11"/>
      <color theme="10"/>
      <name val="ＭＳ Ｐゴシック"/>
      <charset val="128"/>
    </font>
    <font>
      <sz val="11"/>
      <name val="明朝"/>
      <charset val="128"/>
    </font>
    <font>
      <b/>
      <sz val="11"/>
      <color theme="1"/>
      <name val="Calibri"/>
      <charset val="0"/>
      <scheme val="minor"/>
    </font>
    <font>
      <i/>
      <sz val="11"/>
      <color rgb="FF7F7F7F"/>
      <name val="Calibri"/>
      <charset val="0"/>
      <scheme val="minor"/>
    </font>
    <font>
      <u/>
      <sz val="11"/>
      <color rgb="FF800080"/>
      <name val="Calibri"/>
      <charset val="0"/>
      <scheme val="minor"/>
    </font>
    <font>
      <b/>
      <i/>
      <sz val="9"/>
      <color rgb="FF0000FF"/>
      <name val="Courier New"/>
      <charset val="134"/>
    </font>
    <font>
      <b/>
      <sz val="8"/>
      <color indexed="8"/>
      <name val="Tahoma"/>
      <charset val="134"/>
    </font>
    <font>
      <sz val="8"/>
      <color indexed="8"/>
      <name val="Tahoma"/>
      <charset val="134"/>
    </font>
    <font>
      <sz val="9"/>
      <name val="Tahoma"/>
      <charset val="134"/>
    </font>
    <font>
      <b/>
      <sz val="9"/>
      <name val="Tahoma"/>
      <charset val="134"/>
    </font>
  </fonts>
  <fills count="41">
    <fill>
      <patternFill patternType="none"/>
    </fill>
    <fill>
      <patternFill patternType="gray125"/>
    </fill>
    <fill>
      <patternFill patternType="solid">
        <fgColor indexed="27"/>
        <bgColor indexed="41"/>
      </patternFill>
    </fill>
    <fill>
      <patternFill patternType="solid">
        <fgColor indexed="43"/>
        <bgColor indexed="26"/>
      </patternFill>
    </fill>
    <fill>
      <patternFill patternType="solid">
        <fgColor indexed="26"/>
        <bgColor indexed="9"/>
      </patternFill>
    </fill>
    <fill>
      <patternFill patternType="solid">
        <fgColor indexed="9"/>
        <bgColor indexed="26"/>
      </patternFill>
    </fill>
    <fill>
      <patternFill patternType="solid">
        <fgColor theme="0" tint="-0.14996795556505"/>
        <bgColor indexed="26"/>
      </patternFill>
    </fill>
    <fill>
      <patternFill patternType="solid">
        <fgColor theme="0" tint="-0.14996795556505"/>
        <bgColor indexed="64"/>
      </patternFill>
    </fill>
    <fill>
      <patternFill patternType="solid">
        <fgColor indexed="44"/>
        <bgColor indexed="31"/>
      </patternFill>
    </fill>
    <fill>
      <patternFill patternType="solid">
        <fgColor rgb="FFFFFFCC"/>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rgb="FFFFC7CE"/>
        <bgColor indexed="64"/>
      </patternFill>
    </fill>
    <fill>
      <patternFill patternType="solid">
        <fgColor theme="7" tint="0.399975585192419"/>
        <bgColor indexed="64"/>
      </patternFill>
    </fill>
    <fill>
      <patternFill patternType="solid">
        <fgColor rgb="FFA5A5A5"/>
        <bgColor indexed="64"/>
      </patternFill>
    </fill>
    <fill>
      <patternFill patternType="solid">
        <fgColor theme="9" tint="0.599993896298105"/>
        <bgColor indexed="64"/>
      </patternFill>
    </fill>
    <fill>
      <patternFill patternType="solid">
        <fgColor theme="8"/>
        <bgColor indexed="64"/>
      </patternFill>
    </fill>
    <fill>
      <patternFill patternType="solid">
        <fgColor theme="6"/>
        <bgColor indexed="64"/>
      </patternFill>
    </fill>
    <fill>
      <patternFill patternType="solid">
        <fgColor rgb="FFC6EFCE"/>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rgb="FFFFCC99"/>
        <bgColor indexed="64"/>
      </patternFill>
    </fill>
    <fill>
      <patternFill patternType="solid">
        <fgColor theme="9" tint="0.399975585192419"/>
        <bgColor indexed="64"/>
      </patternFill>
    </fill>
    <fill>
      <patternFill patternType="solid">
        <fgColor theme="7"/>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rgb="FFFFFFCC"/>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rgb="FFF2F2F2"/>
        <bgColor indexed="64"/>
      </patternFill>
    </fill>
    <fill>
      <patternFill patternType="solid">
        <fgColor theme="9"/>
        <bgColor indexed="64"/>
      </patternFill>
    </fill>
    <fill>
      <patternFill patternType="solid">
        <fgColor theme="5"/>
        <bgColor indexed="64"/>
      </patternFill>
    </fill>
    <fill>
      <patternFill patternType="solid">
        <fgColor theme="4"/>
        <bgColor indexed="64"/>
      </patternFill>
    </fill>
    <fill>
      <patternFill patternType="solid">
        <fgColor rgb="FFFFEB9C"/>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5" tint="0.599993896298105"/>
        <bgColor indexed="64"/>
      </patternFill>
    </fill>
  </fills>
  <borders count="68">
    <border>
      <left/>
      <right/>
      <top/>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right/>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top style="thin">
        <color indexed="8"/>
      </top>
      <bottom style="hair">
        <color indexed="8"/>
      </bottom>
      <diagonal/>
    </border>
    <border>
      <left/>
      <right/>
      <top style="thin">
        <color indexed="8"/>
      </top>
      <bottom style="hair">
        <color indexed="8"/>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top style="hair">
        <color indexed="8"/>
      </top>
      <bottom style="thin">
        <color indexed="8"/>
      </bottom>
      <diagonal/>
    </border>
    <border>
      <left/>
      <right/>
      <top style="hair">
        <color indexed="8"/>
      </top>
      <bottom style="thin">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hair">
        <color indexed="8"/>
      </right>
      <top style="hair">
        <color indexed="8"/>
      </top>
      <bottom/>
      <diagonal/>
    </border>
    <border>
      <left style="thin">
        <color indexed="8"/>
      </left>
      <right style="thin">
        <color indexed="8"/>
      </right>
      <top/>
      <bottom style="hair">
        <color indexed="8"/>
      </bottom>
      <diagonal/>
    </border>
    <border>
      <left/>
      <right style="thin">
        <color indexed="8"/>
      </right>
      <top/>
      <bottom/>
      <diagonal/>
    </border>
    <border>
      <left/>
      <right style="thin">
        <color indexed="8"/>
      </right>
      <top style="thin">
        <color indexed="8"/>
      </top>
      <bottom style="hair">
        <color indexed="8"/>
      </bottom>
      <diagonal/>
    </border>
    <border>
      <left/>
      <right style="thin">
        <color indexed="8"/>
      </right>
      <top style="hair">
        <color indexed="8"/>
      </top>
      <bottom style="thin">
        <color indexed="8"/>
      </bottom>
      <diagonal/>
    </border>
    <border>
      <left style="hair">
        <color indexed="8"/>
      </left>
      <right style="thin">
        <color indexed="8"/>
      </right>
      <top style="thin">
        <color indexed="8"/>
      </top>
      <bottom style="hair">
        <color indexed="8"/>
      </bottom>
      <diagonal/>
    </border>
    <border>
      <left style="hair">
        <color indexed="8"/>
      </left>
      <right style="thin">
        <color indexed="8"/>
      </right>
      <top style="hair">
        <color indexed="8"/>
      </top>
      <bottom style="hair">
        <color indexed="8"/>
      </bottom>
      <diagonal/>
    </border>
    <border>
      <left style="hair">
        <color indexed="8"/>
      </left>
      <right style="thin">
        <color indexed="8"/>
      </right>
      <top style="hair">
        <color indexed="8"/>
      </top>
      <bottom/>
      <diagonal/>
    </border>
    <border>
      <left/>
      <right style="hair">
        <color indexed="8"/>
      </right>
      <top style="hair">
        <color indexed="8"/>
      </top>
      <bottom/>
      <diagonal/>
    </border>
    <border>
      <left style="thin">
        <color indexed="8"/>
      </left>
      <right style="thin">
        <color indexed="8"/>
      </right>
      <top style="hair">
        <color indexed="8"/>
      </top>
      <bottom style="hair">
        <color indexed="8"/>
      </bottom>
      <diagonal/>
    </border>
    <border>
      <left style="thin">
        <color indexed="8"/>
      </left>
      <right style="thin">
        <color indexed="8"/>
      </right>
      <top style="hair">
        <color indexed="8"/>
      </top>
      <bottom style="thin">
        <color indexed="8"/>
      </bottom>
      <diagonal/>
    </border>
    <border>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thin">
        <color indexed="23"/>
      </left>
      <right style="thin">
        <color indexed="23"/>
      </right>
      <top style="thin">
        <color indexed="23"/>
      </top>
      <bottom/>
      <diagonal/>
    </border>
    <border>
      <left style="hair">
        <color indexed="8"/>
      </left>
      <right style="thin">
        <color indexed="8"/>
      </right>
      <top style="hair">
        <color indexed="8"/>
      </top>
      <bottom style="thin">
        <color indexed="8"/>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indexed="8"/>
      </left>
      <right/>
      <top/>
      <bottom/>
      <diagonal/>
    </border>
    <border>
      <left style="medium">
        <color indexed="63"/>
      </left>
      <right/>
      <top style="medium">
        <color indexed="63"/>
      </top>
      <bottom/>
      <diagonal/>
    </border>
    <border>
      <left/>
      <right/>
      <top style="medium">
        <color indexed="63"/>
      </top>
      <bottom/>
      <diagonal/>
    </border>
    <border>
      <left/>
      <right style="medium">
        <color indexed="63"/>
      </right>
      <top style="medium">
        <color indexed="63"/>
      </top>
      <bottom/>
      <diagonal/>
    </border>
    <border>
      <left style="medium">
        <color indexed="63"/>
      </left>
      <right/>
      <top/>
      <bottom/>
      <diagonal/>
    </border>
    <border>
      <left/>
      <right style="medium">
        <color indexed="63"/>
      </right>
      <top/>
      <bottom/>
      <diagonal/>
    </border>
    <border>
      <left style="medium">
        <color indexed="63"/>
      </left>
      <right style="medium">
        <color indexed="63"/>
      </right>
      <top/>
      <bottom/>
      <diagonal/>
    </border>
    <border>
      <left style="medium">
        <color indexed="63"/>
      </left>
      <right style="medium">
        <color indexed="63"/>
      </right>
      <top/>
      <bottom style="thin">
        <color indexed="63"/>
      </bottom>
      <diagonal/>
    </border>
    <border>
      <left style="medium">
        <color indexed="63"/>
      </left>
      <right/>
      <top/>
      <bottom style="thin">
        <color indexed="63"/>
      </bottom>
      <diagonal/>
    </border>
    <border>
      <left/>
      <right/>
      <top/>
      <bottom style="thin">
        <color indexed="63"/>
      </bottom>
      <diagonal/>
    </border>
    <border>
      <left/>
      <right style="medium">
        <color indexed="63"/>
      </right>
      <top/>
      <bottom style="thin">
        <color indexed="63"/>
      </bottom>
      <diagonal/>
    </border>
    <border>
      <left style="medium">
        <color indexed="63"/>
      </left>
      <right/>
      <top/>
      <bottom style="medium">
        <color indexed="63"/>
      </bottom>
      <diagonal/>
    </border>
    <border>
      <left/>
      <right/>
      <top/>
      <bottom style="medium">
        <color indexed="63"/>
      </bottom>
      <diagonal/>
    </border>
    <border>
      <left/>
      <right style="medium">
        <color indexed="63"/>
      </right>
      <top/>
      <bottom style="medium">
        <color indexed="63"/>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style="thin">
        <color theme="4"/>
      </top>
      <bottom style="double">
        <color theme="4"/>
      </bottom>
      <diagonal/>
    </border>
  </borders>
  <cellStyleXfs count="56">
    <xf numFmtId="0" fontId="0" fillId="0" borderId="0">
      <alignment vertical="center"/>
    </xf>
    <xf numFmtId="0" fontId="37" fillId="19" borderId="0" applyNumberFormat="0" applyBorder="0" applyAlignment="0" applyProtection="0">
      <alignment vertical="center"/>
    </xf>
    <xf numFmtId="178" fontId="41" fillId="0" borderId="0" applyFont="0" applyFill="0" applyBorder="0" applyAlignment="0" applyProtection="0">
      <alignment vertical="center"/>
    </xf>
    <xf numFmtId="179" fontId="41" fillId="0" borderId="0" applyFont="0" applyFill="0" applyBorder="0" applyAlignment="0" applyProtection="0">
      <alignment vertical="center"/>
    </xf>
    <xf numFmtId="42" fontId="41" fillId="0" borderId="0" applyFont="0" applyFill="0" applyBorder="0" applyAlignment="0" applyProtection="0">
      <alignment vertical="center"/>
    </xf>
    <xf numFmtId="44" fontId="41" fillId="0" borderId="0" applyFont="0" applyFill="0" applyBorder="0" applyAlignment="0" applyProtection="0">
      <alignment vertical="center"/>
    </xf>
    <xf numFmtId="9" fontId="41" fillId="0" borderId="0" applyFont="0" applyFill="0" applyBorder="0" applyAlignment="0" applyProtection="0">
      <alignment vertical="center"/>
    </xf>
    <xf numFmtId="0" fontId="42" fillId="14" borderId="60" applyNumberFormat="0" applyAlignment="0" applyProtection="0">
      <alignment vertical="center"/>
    </xf>
    <xf numFmtId="0" fontId="43" fillId="0" borderId="61" applyNumberFormat="0" applyFill="0" applyAlignment="0" applyProtection="0">
      <alignment vertical="center"/>
    </xf>
    <xf numFmtId="0" fontId="41" fillId="27" borderId="63" applyNumberFormat="0" applyFont="0" applyAlignment="0" applyProtection="0">
      <alignment vertical="center"/>
    </xf>
    <xf numFmtId="0" fontId="53" fillId="0" borderId="0" applyNumberFormat="0" applyFill="0" applyBorder="0" applyAlignment="0" applyProtection="0">
      <alignment vertical="center"/>
    </xf>
    <xf numFmtId="0" fontId="54" fillId="0" borderId="0"/>
    <xf numFmtId="0" fontId="40" fillId="13" borderId="0" applyNumberFormat="0" applyBorder="0" applyAlignment="0" applyProtection="0">
      <alignment vertical="center"/>
    </xf>
    <xf numFmtId="0" fontId="57" fillId="0" borderId="0" applyNumberFormat="0" applyFill="0" applyBorder="0" applyAlignment="0" applyProtection="0">
      <alignment vertical="center"/>
    </xf>
    <xf numFmtId="0" fontId="37" fillId="37" borderId="0" applyNumberFormat="0" applyBorder="0" applyAlignment="0" applyProtection="0">
      <alignment vertical="center"/>
    </xf>
    <xf numFmtId="0" fontId="39" fillId="0" borderId="0" applyNumberFormat="0" applyFill="0" applyBorder="0" applyAlignment="0" applyProtection="0">
      <alignment vertical="center"/>
    </xf>
    <xf numFmtId="0" fontId="37" fillId="40" borderId="0" applyNumberFormat="0" applyBorder="0" applyAlignment="0" applyProtection="0">
      <alignment vertical="center"/>
    </xf>
    <xf numFmtId="0" fontId="52"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46" fillId="0" borderId="61" applyNumberFormat="0" applyFill="0" applyAlignment="0" applyProtection="0">
      <alignment vertical="center"/>
    </xf>
    <xf numFmtId="0" fontId="51" fillId="0" borderId="66" applyNumberFormat="0" applyFill="0" applyAlignment="0" applyProtection="0">
      <alignment vertical="center"/>
    </xf>
    <xf numFmtId="0" fontId="51" fillId="0" borderId="0" applyNumberFormat="0" applyFill="0" applyBorder="0" applyAlignment="0" applyProtection="0">
      <alignment vertical="center"/>
    </xf>
    <xf numFmtId="0" fontId="45" fillId="22" borderId="62" applyNumberFormat="0" applyAlignment="0" applyProtection="0">
      <alignment vertical="center"/>
    </xf>
    <xf numFmtId="0" fontId="40" fillId="21" borderId="0" applyNumberFormat="0" applyBorder="0" applyAlignment="0" applyProtection="0">
      <alignment vertical="center"/>
    </xf>
    <xf numFmtId="0" fontId="44" fillId="18" borderId="0" applyNumberFormat="0" applyBorder="0" applyAlignment="0" applyProtection="0">
      <alignment vertical="center"/>
    </xf>
    <xf numFmtId="0" fontId="50" fillId="31" borderId="65" applyNumberFormat="0" applyAlignment="0" applyProtection="0">
      <alignment vertical="center"/>
    </xf>
    <xf numFmtId="0" fontId="37" fillId="26" borderId="0" applyNumberFormat="0" applyBorder="0" applyAlignment="0" applyProtection="0">
      <alignment vertical="center"/>
    </xf>
    <xf numFmtId="0" fontId="47" fillId="31" borderId="62" applyNumberFormat="0" applyAlignment="0" applyProtection="0">
      <alignment vertical="center"/>
    </xf>
    <xf numFmtId="0" fontId="49" fillId="0" borderId="64" applyNumberFormat="0" applyFill="0" applyAlignment="0" applyProtection="0">
      <alignment vertical="center"/>
    </xf>
    <xf numFmtId="0" fontId="55" fillId="0" borderId="67" applyNumberFormat="0" applyFill="0" applyAlignment="0" applyProtection="0">
      <alignment vertical="center"/>
    </xf>
    <xf numFmtId="0" fontId="38" fillId="12" borderId="0" applyNumberFormat="0" applyBorder="0" applyAlignment="0" applyProtection="0">
      <alignment vertical="center"/>
    </xf>
    <xf numFmtId="0" fontId="48" fillId="35" borderId="0" applyNumberFormat="0" applyBorder="0" applyAlignment="0" applyProtection="0">
      <alignment vertical="center"/>
    </xf>
    <xf numFmtId="0" fontId="40" fillId="34" borderId="0" applyNumberFormat="0" applyBorder="0" applyAlignment="0" applyProtection="0">
      <alignment vertical="center"/>
    </xf>
    <xf numFmtId="0" fontId="23" fillId="0" borderId="0"/>
    <xf numFmtId="0" fontId="37" fillId="11" borderId="0" applyNumberFormat="0" applyBorder="0" applyAlignment="0" applyProtection="0">
      <alignment vertical="center"/>
    </xf>
    <xf numFmtId="0" fontId="40" fillId="36" borderId="0" applyNumberFormat="0" applyBorder="0" applyAlignment="0" applyProtection="0">
      <alignment vertical="center"/>
    </xf>
    <xf numFmtId="0" fontId="40" fillId="33" borderId="0" applyNumberFormat="0" applyBorder="0" applyAlignment="0" applyProtection="0">
      <alignment vertical="center"/>
    </xf>
    <xf numFmtId="0" fontId="37" fillId="39" borderId="0" applyNumberFormat="0" applyBorder="0" applyAlignment="0" applyProtection="0">
      <alignment vertical="center"/>
    </xf>
    <xf numFmtId="0" fontId="37" fillId="10" borderId="0" applyNumberFormat="0" applyBorder="0" applyAlignment="0" applyProtection="0">
      <alignment vertical="center"/>
    </xf>
    <xf numFmtId="0" fontId="40" fillId="25" borderId="0" applyNumberFormat="0" applyBorder="0" applyAlignment="0" applyProtection="0">
      <alignment vertical="center"/>
    </xf>
    <xf numFmtId="0" fontId="40" fillId="17" borderId="0" applyNumberFormat="0" applyBorder="0" applyAlignment="0" applyProtection="0">
      <alignment vertical="center"/>
    </xf>
    <xf numFmtId="0" fontId="0" fillId="0" borderId="0"/>
    <xf numFmtId="0" fontId="37" fillId="30" borderId="0" applyNumberFormat="0" applyBorder="0" applyAlignment="0" applyProtection="0">
      <alignment vertical="center"/>
    </xf>
    <xf numFmtId="0" fontId="40" fillId="24" borderId="0" applyNumberFormat="0" applyBorder="0" applyAlignment="0" applyProtection="0">
      <alignment vertical="center"/>
    </xf>
    <xf numFmtId="0" fontId="0" fillId="0" borderId="0"/>
    <xf numFmtId="0" fontId="37" fillId="29" borderId="0" applyNumberFormat="0" applyBorder="0" applyAlignment="0" applyProtection="0">
      <alignment vertical="center"/>
    </xf>
    <xf numFmtId="0" fontId="37" fillId="28" borderId="0" applyNumberFormat="0" applyBorder="0" applyAlignment="0" applyProtection="0">
      <alignment vertical="center"/>
    </xf>
    <xf numFmtId="0" fontId="40" fillId="16" borderId="0" applyNumberFormat="0" applyBorder="0" applyAlignment="0" applyProtection="0">
      <alignment vertical="center"/>
    </xf>
    <xf numFmtId="0" fontId="37" fillId="20" borderId="0" applyNumberFormat="0" applyBorder="0" applyAlignment="0" applyProtection="0">
      <alignment vertical="center"/>
    </xf>
    <xf numFmtId="0" fontId="40" fillId="38" borderId="0" applyNumberFormat="0" applyBorder="0" applyAlignment="0" applyProtection="0">
      <alignment vertical="center"/>
    </xf>
    <xf numFmtId="0" fontId="40" fillId="32" borderId="0" applyNumberFormat="0" applyBorder="0" applyAlignment="0" applyProtection="0">
      <alignment vertical="center"/>
    </xf>
    <xf numFmtId="0" fontId="37" fillId="15" borderId="0" applyNumberFormat="0" applyBorder="0" applyAlignment="0" applyProtection="0">
      <alignment vertical="center"/>
    </xf>
    <xf numFmtId="0" fontId="40" fillId="23" borderId="0" applyNumberFormat="0" applyBorder="0" applyAlignment="0" applyProtection="0">
      <alignment vertical="center"/>
    </xf>
    <xf numFmtId="0" fontId="23" fillId="0" borderId="0"/>
    <xf numFmtId="0" fontId="23" fillId="0" borderId="0"/>
    <xf numFmtId="0" fontId="0" fillId="0" borderId="0"/>
  </cellStyleXfs>
  <cellXfs count="253">
    <xf numFmtId="0" fontId="0" fillId="0" borderId="0" xfId="0">
      <alignment vertical="center"/>
    </xf>
    <xf numFmtId="0" fontId="1" fillId="0" borderId="0" xfId="0" applyFont="1" applyFill="1" applyAlignment="1">
      <alignment vertical="center"/>
    </xf>
    <xf numFmtId="0" fontId="1" fillId="0" borderId="0" xfId="54" applyFont="1" applyAlignment="1">
      <alignment horizontal="center" vertical="center"/>
    </xf>
    <xf numFmtId="0" fontId="2" fillId="0" borderId="0" xfId="54" applyFont="1" applyAlignment="1">
      <alignment horizontal="left" vertical="top"/>
    </xf>
    <xf numFmtId="0" fontId="1" fillId="0" borderId="0" xfId="0" applyFont="1" applyAlignment="1">
      <alignment vertical="center"/>
    </xf>
    <xf numFmtId="0" fontId="1" fillId="0" borderId="0" xfId="0" applyFont="1" applyAlignment="1">
      <alignment horizontal="center" vertical="center"/>
    </xf>
    <xf numFmtId="176" fontId="1" fillId="0" borderId="0" xfId="0" applyNumberFormat="1" applyFont="1" applyAlignment="1">
      <alignment horizontal="center" vertical="center"/>
    </xf>
    <xf numFmtId="0" fontId="1" fillId="0" borderId="0" xfId="0" applyFont="1" applyFill="1" applyAlignment="1">
      <alignment horizontal="left" vertical="center"/>
    </xf>
    <xf numFmtId="0" fontId="1" fillId="0" borderId="0" xfId="0" applyFont="1" applyFill="1" applyAlignment="1">
      <alignment vertical="center" wrapText="1"/>
    </xf>
    <xf numFmtId="0" fontId="1" fillId="0" borderId="0" xfId="0" applyFont="1" applyFill="1" applyAlignment="1">
      <alignment horizontal="center" vertical="center"/>
    </xf>
    <xf numFmtId="0" fontId="3" fillId="2" borderId="1" xfId="0" applyFont="1" applyFill="1" applyBorder="1" applyAlignment="1">
      <alignment horizontal="left" vertical="center"/>
    </xf>
    <xf numFmtId="0" fontId="3" fillId="0" borderId="1" xfId="0" applyFont="1" applyFill="1" applyBorder="1" applyAlignment="1">
      <alignment vertical="center"/>
    </xf>
    <xf numFmtId="0" fontId="3" fillId="0" borderId="0" xfId="0" applyFont="1" applyFill="1" applyAlignment="1">
      <alignment vertical="center"/>
    </xf>
    <xf numFmtId="0" fontId="3" fillId="2" borderId="1" xfId="0" applyFont="1" applyFill="1" applyBorder="1" applyAlignment="1">
      <alignment vertical="center"/>
    </xf>
    <xf numFmtId="0" fontId="3" fillId="0" borderId="1" xfId="0" applyFont="1" applyFill="1" applyBorder="1" applyAlignment="1">
      <alignment horizontal="left" vertical="center"/>
    </xf>
    <xf numFmtId="0" fontId="3" fillId="2" borderId="1" xfId="0" applyFont="1" applyFill="1" applyBorder="1" applyAlignment="1">
      <alignment vertical="center" shrinkToFit="1"/>
    </xf>
    <xf numFmtId="177" fontId="3" fillId="0" borderId="1" xfId="0" applyNumberFormat="1" applyFont="1" applyFill="1" applyBorder="1" applyAlignment="1">
      <alignment horizontal="left" vertical="center"/>
    </xf>
    <xf numFmtId="0" fontId="3" fillId="3" borderId="2" xfId="0" applyFont="1" applyFill="1" applyBorder="1" applyAlignment="1">
      <alignment vertical="center"/>
    </xf>
    <xf numFmtId="0" fontId="3" fillId="3" borderId="3" xfId="0" applyFont="1" applyFill="1" applyBorder="1" applyAlignment="1">
      <alignment vertical="center"/>
    </xf>
    <xf numFmtId="0" fontId="1" fillId="3" borderId="3" xfId="0" applyFont="1" applyFill="1" applyBorder="1" applyAlignment="1">
      <alignment horizontal="center" vertical="center"/>
    </xf>
    <xf numFmtId="0" fontId="4" fillId="0" borderId="4" xfId="0" applyFont="1" applyFill="1" applyBorder="1" applyAlignment="1">
      <alignment horizontal="center" vertical="center"/>
    </xf>
    <xf numFmtId="49" fontId="5" fillId="0" borderId="0" xfId="0" applyNumberFormat="1" applyFont="1" applyFill="1" applyBorder="1" applyAlignment="1">
      <alignment vertical="center"/>
    </xf>
    <xf numFmtId="49" fontId="4" fillId="0" borderId="0" xfId="0" applyNumberFormat="1" applyFont="1" applyFill="1" applyBorder="1" applyAlignment="1">
      <alignment vertical="center"/>
    </xf>
    <xf numFmtId="49" fontId="4" fillId="0" borderId="0" xfId="0" applyNumberFormat="1" applyFont="1" applyFill="1" applyBorder="1" applyAlignment="1">
      <alignment horizontal="center" vertical="center"/>
    </xf>
    <xf numFmtId="49" fontId="6" fillId="0" borderId="0" xfId="0" applyNumberFormat="1" applyFont="1" applyFill="1" applyBorder="1" applyAlignment="1">
      <alignment vertical="center"/>
    </xf>
    <xf numFmtId="49" fontId="7" fillId="0" borderId="0" xfId="0" applyNumberFormat="1" applyFont="1" applyFill="1" applyBorder="1" applyAlignment="1">
      <alignment vertical="center"/>
    </xf>
    <xf numFmtId="49" fontId="8" fillId="0" borderId="0" xfId="0" applyNumberFormat="1" applyFont="1" applyFill="1" applyBorder="1" applyAlignment="1">
      <alignment vertical="center"/>
    </xf>
    <xf numFmtId="0" fontId="9" fillId="0" borderId="0" xfId="0" applyFont="1" applyFill="1" applyAlignment="1">
      <alignment horizontal="right" vertical="center"/>
    </xf>
    <xf numFmtId="49" fontId="4" fillId="0" borderId="0" xfId="0" applyNumberFormat="1" applyFont="1">
      <alignment vertical="center"/>
    </xf>
    <xf numFmtId="49" fontId="4" fillId="0" borderId="0" xfId="0" applyNumberFormat="1" applyFont="1" applyFill="1" applyBorder="1" applyAlignment="1">
      <alignment horizontal="left"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4" fillId="0" borderId="5" xfId="0" applyFont="1" applyFill="1" applyBorder="1" applyAlignment="1">
      <alignment horizontal="center" vertical="center"/>
    </xf>
    <xf numFmtId="0" fontId="4" fillId="0" borderId="6" xfId="0" applyFont="1" applyFill="1" applyBorder="1" applyAlignment="1">
      <alignment vertical="center"/>
    </xf>
    <xf numFmtId="0" fontId="4" fillId="0" borderId="6" xfId="0" applyFont="1" applyFill="1" applyBorder="1" applyAlignment="1">
      <alignment horizontal="center" vertical="center"/>
    </xf>
    <xf numFmtId="0" fontId="3" fillId="3" borderId="7" xfId="0" applyFont="1" applyFill="1" applyBorder="1" applyAlignment="1">
      <alignment vertical="center"/>
    </xf>
    <xf numFmtId="0" fontId="3" fillId="3" borderId="3" xfId="0" applyFont="1" applyFill="1" applyBorder="1" applyAlignment="1">
      <alignment horizontal="center" vertical="center"/>
    </xf>
    <xf numFmtId="0" fontId="3" fillId="3" borderId="5" xfId="0" applyFont="1" applyFill="1" applyBorder="1" applyAlignment="1">
      <alignment vertical="center"/>
    </xf>
    <xf numFmtId="0" fontId="3" fillId="3" borderId="8" xfId="0" applyFont="1" applyFill="1" applyBorder="1" applyAlignment="1">
      <alignment vertical="center"/>
    </xf>
    <xf numFmtId="0" fontId="3" fillId="0" borderId="9" xfId="0" applyFont="1" applyFill="1" applyBorder="1" applyAlignment="1">
      <alignment horizontal="center" vertical="center"/>
    </xf>
    <xf numFmtId="0" fontId="3" fillId="0" borderId="10" xfId="0" applyFont="1" applyFill="1" applyBorder="1" applyAlignment="1">
      <alignment horizontal="center" vertical="center"/>
    </xf>
    <xf numFmtId="0" fontId="3" fillId="0" borderId="11" xfId="0" applyFont="1" applyFill="1" applyBorder="1" applyAlignment="1">
      <alignment horizontal="center" vertical="center"/>
    </xf>
    <xf numFmtId="49" fontId="3" fillId="0" borderId="12" xfId="0" applyNumberFormat="1" applyFont="1" applyFill="1" applyBorder="1" applyAlignment="1">
      <alignment horizontal="left" vertical="center"/>
    </xf>
    <xf numFmtId="0" fontId="3" fillId="0" borderId="13" xfId="0" applyFont="1" applyFill="1" applyBorder="1" applyAlignment="1">
      <alignment horizontal="center" vertical="center"/>
    </xf>
    <xf numFmtId="0" fontId="3" fillId="0" borderId="5" xfId="0" applyFont="1" applyFill="1" applyBorder="1" applyAlignment="1">
      <alignment horizontal="center" vertical="center"/>
    </xf>
    <xf numFmtId="0" fontId="3" fillId="0" borderId="14" xfId="0" applyFont="1" applyFill="1" applyBorder="1" applyAlignment="1">
      <alignment horizontal="center" vertical="center"/>
    </xf>
    <xf numFmtId="0" fontId="3" fillId="0" borderId="15" xfId="0" applyFont="1" applyFill="1" applyBorder="1" applyAlignment="1">
      <alignment horizontal="center" vertical="center"/>
    </xf>
    <xf numFmtId="49" fontId="3" fillId="0" borderId="16" xfId="0" applyNumberFormat="1" applyFont="1" applyFill="1" applyBorder="1" applyAlignment="1">
      <alignment horizontal="left" vertical="center"/>
    </xf>
    <xf numFmtId="0" fontId="3" fillId="0" borderId="17" xfId="0" applyFont="1" applyFill="1" applyBorder="1" applyAlignment="1">
      <alignment horizontal="center" vertical="center"/>
    </xf>
    <xf numFmtId="0" fontId="3" fillId="0" borderId="2" xfId="0" applyFont="1" applyFill="1" applyBorder="1" applyAlignment="1">
      <alignment horizontal="center" vertical="center"/>
    </xf>
    <xf numFmtId="49" fontId="3" fillId="0" borderId="18" xfId="0" applyNumberFormat="1" applyFont="1" applyFill="1" applyBorder="1" applyAlignment="1">
      <alignment horizontal="center" vertical="top"/>
    </xf>
    <xf numFmtId="49" fontId="3" fillId="0" borderId="19" xfId="0" applyNumberFormat="1" applyFont="1" applyFill="1" applyBorder="1" applyAlignment="1">
      <alignment horizontal="center" vertical="top"/>
    </xf>
    <xf numFmtId="0" fontId="3" fillId="0" borderId="4" xfId="0" applyFont="1" applyFill="1" applyBorder="1" applyAlignment="1">
      <alignment horizontal="center" vertical="center"/>
    </xf>
    <xf numFmtId="49" fontId="3" fillId="0" borderId="20" xfId="0" applyNumberFormat="1" applyFont="1" applyFill="1" applyBorder="1" applyAlignment="1">
      <alignment horizontal="center" vertical="top"/>
    </xf>
    <xf numFmtId="49" fontId="3" fillId="0" borderId="21" xfId="0" applyNumberFormat="1" applyFont="1" applyFill="1" applyBorder="1" applyAlignment="1">
      <alignment horizontal="center" vertical="top"/>
    </xf>
    <xf numFmtId="49" fontId="3" fillId="0" borderId="22" xfId="0" applyNumberFormat="1" applyFont="1" applyFill="1" applyBorder="1" applyAlignment="1">
      <alignment horizontal="center" vertical="top"/>
    </xf>
    <xf numFmtId="0" fontId="3" fillId="0" borderId="23" xfId="0" applyFont="1" applyFill="1" applyBorder="1" applyAlignment="1">
      <alignment horizontal="center" vertical="center"/>
    </xf>
    <xf numFmtId="176" fontId="1" fillId="0" borderId="0" xfId="0" applyNumberFormat="1" applyFont="1" applyFill="1" applyAlignment="1">
      <alignment horizontal="center" vertical="center"/>
    </xf>
    <xf numFmtId="176" fontId="1" fillId="3" borderId="3" xfId="0" applyNumberFormat="1" applyFont="1" applyFill="1" applyBorder="1" applyAlignment="1">
      <alignment horizontal="center" vertical="center"/>
    </xf>
    <xf numFmtId="49" fontId="1" fillId="0" borderId="0" xfId="0" applyNumberFormat="1" applyFont="1" applyFill="1" applyAlignment="1">
      <alignment vertical="center"/>
    </xf>
    <xf numFmtId="176" fontId="4" fillId="0" borderId="0" xfId="0" applyNumberFormat="1" applyFont="1" applyFill="1" applyBorder="1" applyAlignment="1">
      <alignment horizontal="center" vertical="center"/>
    </xf>
    <xf numFmtId="176" fontId="4" fillId="0" borderId="6" xfId="0" applyNumberFormat="1" applyFont="1" applyFill="1" applyBorder="1" applyAlignment="1">
      <alignment horizontal="center" vertical="center"/>
    </xf>
    <xf numFmtId="176" fontId="3" fillId="3" borderId="3" xfId="0" applyNumberFormat="1" applyFont="1" applyFill="1" applyBorder="1" applyAlignment="1">
      <alignment horizontal="center" vertical="center"/>
    </xf>
    <xf numFmtId="176" fontId="10" fillId="0" borderId="13" xfId="0" applyNumberFormat="1" applyFont="1" applyFill="1" applyBorder="1" applyAlignment="1">
      <alignment horizontal="left" vertical="center"/>
    </xf>
    <xf numFmtId="0" fontId="3" fillId="0" borderId="13" xfId="0" applyFont="1" applyFill="1" applyBorder="1" applyAlignment="1">
      <alignment vertical="center"/>
    </xf>
    <xf numFmtId="176" fontId="11" fillId="0" borderId="17" xfId="0" applyNumberFormat="1" applyFont="1" applyFill="1" applyBorder="1" applyAlignment="1">
      <alignment horizontal="left" vertical="center"/>
    </xf>
    <xf numFmtId="0" fontId="3" fillId="0" borderId="17" xfId="0" applyFont="1" applyFill="1" applyBorder="1" applyAlignment="1">
      <alignment vertical="center"/>
    </xf>
    <xf numFmtId="0" fontId="11" fillId="0" borderId="13" xfId="0" applyFont="1" applyFill="1" applyBorder="1" applyAlignment="1">
      <alignment horizontal="left" vertical="center"/>
    </xf>
    <xf numFmtId="0" fontId="11" fillId="0" borderId="17" xfId="0" applyFont="1" applyFill="1" applyBorder="1" applyAlignment="1">
      <alignment horizontal="left" vertical="center"/>
    </xf>
    <xf numFmtId="0" fontId="1" fillId="3" borderId="8" xfId="0" applyFont="1" applyFill="1" applyBorder="1" applyAlignment="1">
      <alignment vertical="center"/>
    </xf>
    <xf numFmtId="0" fontId="4" fillId="0" borderId="24" xfId="0" applyFont="1" applyFill="1" applyBorder="1" applyAlignment="1">
      <alignment vertical="center"/>
    </xf>
    <xf numFmtId="0" fontId="4" fillId="0" borderId="15" xfId="0" applyFont="1" applyFill="1" applyBorder="1" applyAlignment="1">
      <alignment vertical="center"/>
    </xf>
    <xf numFmtId="0" fontId="3" fillId="0" borderId="25" xfId="0" applyFont="1" applyFill="1" applyBorder="1" applyAlignment="1">
      <alignment vertical="center"/>
    </xf>
    <xf numFmtId="0" fontId="3" fillId="0" borderId="26" xfId="0" applyFont="1" applyFill="1" applyBorder="1" applyAlignment="1">
      <alignment vertical="center"/>
    </xf>
    <xf numFmtId="49" fontId="3" fillId="0" borderId="27" xfId="0" applyNumberFormat="1" applyFont="1" applyFill="1" applyBorder="1" applyAlignment="1">
      <alignment horizontal="center" vertical="top"/>
    </xf>
    <xf numFmtId="49" fontId="3" fillId="0" borderId="28" xfId="0" applyNumberFormat="1" applyFont="1" applyFill="1" applyBorder="1" applyAlignment="1">
      <alignment horizontal="center" vertical="top"/>
    </xf>
    <xf numFmtId="49" fontId="3" fillId="0" borderId="29" xfId="0" applyNumberFormat="1" applyFont="1" applyFill="1" applyBorder="1" applyAlignment="1">
      <alignment horizontal="center" vertical="top"/>
    </xf>
    <xf numFmtId="0" fontId="3" fillId="0" borderId="23" xfId="0" applyFont="1" applyFill="1" applyBorder="1" applyAlignment="1">
      <alignment horizontal="center" vertical="top"/>
    </xf>
    <xf numFmtId="49" fontId="3" fillId="0" borderId="30" xfId="0" applyNumberFormat="1" applyFont="1" applyFill="1" applyBorder="1" applyAlignment="1">
      <alignment horizontal="center" vertical="top"/>
    </xf>
    <xf numFmtId="0" fontId="3" fillId="0" borderId="31" xfId="0" applyFont="1" applyFill="1" applyBorder="1" applyAlignment="1">
      <alignment horizontal="center" vertical="top"/>
    </xf>
    <xf numFmtId="0" fontId="3" fillId="0" borderId="32" xfId="0" applyFont="1" applyFill="1" applyBorder="1" applyAlignment="1">
      <alignment horizontal="center" vertical="top"/>
    </xf>
    <xf numFmtId="49" fontId="3" fillId="0" borderId="33" xfId="0" applyNumberFormat="1" applyFont="1" applyFill="1" applyBorder="1" applyAlignment="1">
      <alignment horizontal="center" vertical="top"/>
    </xf>
    <xf numFmtId="49" fontId="3" fillId="0" borderId="34" xfId="0" applyNumberFormat="1" applyFont="1" applyFill="1" applyBorder="1" applyAlignment="1">
      <alignment horizontal="center" vertical="top"/>
    </xf>
    <xf numFmtId="0" fontId="1" fillId="0" borderId="0" xfId="54" applyFont="1" applyFill="1" applyAlignment="1">
      <alignment horizontal="center" vertical="center"/>
    </xf>
    <xf numFmtId="0" fontId="3" fillId="4" borderId="1" xfId="55" applyFont="1" applyFill="1" applyBorder="1" applyAlignment="1">
      <alignment horizontal="center" vertical="center" wrapText="1"/>
    </xf>
    <xf numFmtId="0" fontId="2" fillId="0" borderId="0" xfId="54" applyFont="1" applyFill="1" applyAlignment="1">
      <alignment horizontal="left" vertical="top"/>
    </xf>
    <xf numFmtId="0" fontId="12" fillId="2" borderId="35" xfId="55" applyFont="1" applyFill="1" applyBorder="1" applyAlignment="1">
      <alignment horizontal="left" vertical="top" wrapText="1"/>
    </xf>
    <xf numFmtId="0" fontId="12" fillId="2" borderId="1" xfId="55" applyFont="1" applyFill="1" applyBorder="1" applyAlignment="1">
      <alignment horizontal="left" vertical="top" wrapText="1"/>
    </xf>
    <xf numFmtId="0" fontId="3" fillId="5" borderId="1" xfId="0" applyFont="1" applyFill="1" applyBorder="1" applyAlignment="1">
      <alignment horizontal="center" vertical="top"/>
    </xf>
    <xf numFmtId="0" fontId="3" fillId="5" borderId="1" xfId="0" applyFont="1" applyFill="1" applyBorder="1" applyAlignment="1">
      <alignment horizontal="left" vertical="top" wrapText="1"/>
    </xf>
    <xf numFmtId="0" fontId="3" fillId="6" borderId="1" xfId="0" applyFont="1" applyFill="1" applyBorder="1" applyAlignment="1">
      <alignment horizontal="left" vertical="top"/>
    </xf>
    <xf numFmtId="0" fontId="13" fillId="6" borderId="1" xfId="0" applyFont="1" applyFill="1" applyBorder="1" applyAlignment="1">
      <alignment horizontal="left" vertical="top"/>
    </xf>
    <xf numFmtId="0" fontId="12" fillId="2" borderId="35" xfId="55" applyFont="1" applyFill="1" applyBorder="1" applyAlignment="1">
      <alignment horizontal="center" vertical="top" wrapText="1"/>
    </xf>
    <xf numFmtId="0" fontId="14" fillId="0" borderId="1" xfId="0" applyFont="1" applyBorder="1" applyAlignment="1">
      <alignment horizontal="left" vertical="top" wrapText="1"/>
    </xf>
    <xf numFmtId="0" fontId="14" fillId="0" borderId="1" xfId="0" applyFont="1" applyBorder="1" applyAlignment="1">
      <alignment horizontal="center" vertical="top" wrapText="1"/>
    </xf>
    <xf numFmtId="0" fontId="14" fillId="7" borderId="1" xfId="0" applyFont="1" applyFill="1" applyBorder="1" applyAlignment="1">
      <alignment horizontal="left" vertical="top"/>
    </xf>
    <xf numFmtId="176" fontId="3" fillId="4" borderId="1" xfId="55" applyNumberFormat="1" applyFont="1" applyFill="1" applyBorder="1" applyAlignment="1">
      <alignment horizontal="center" vertical="center" wrapText="1"/>
    </xf>
    <xf numFmtId="176" fontId="12" fillId="2" borderId="1" xfId="55" applyNumberFormat="1" applyFont="1" applyFill="1" applyBorder="1" applyAlignment="1">
      <alignment horizontal="left" vertical="top" wrapText="1"/>
    </xf>
    <xf numFmtId="180" fontId="14" fillId="0" borderId="1" xfId="0" applyNumberFormat="1" applyFont="1" applyBorder="1" applyAlignment="1">
      <alignment horizontal="center" vertical="top"/>
    </xf>
    <xf numFmtId="0" fontId="15" fillId="0" borderId="1" xfId="0" applyFont="1" applyBorder="1" applyAlignment="1">
      <alignment horizontal="left" vertical="top"/>
    </xf>
    <xf numFmtId="180" fontId="14" fillId="7" borderId="1" xfId="0" applyNumberFormat="1" applyFont="1" applyFill="1" applyBorder="1" applyAlignment="1">
      <alignment horizontal="left" vertical="top"/>
    </xf>
    <xf numFmtId="0" fontId="15" fillId="7" borderId="1" xfId="0" applyFont="1" applyFill="1" applyBorder="1" applyAlignment="1">
      <alignment horizontal="left" vertical="top"/>
    </xf>
    <xf numFmtId="49" fontId="3" fillId="0" borderId="36" xfId="0" applyNumberFormat="1" applyFont="1" applyFill="1" applyBorder="1" applyAlignment="1">
      <alignment horizontal="center" vertical="top"/>
    </xf>
    <xf numFmtId="0" fontId="16" fillId="0" borderId="2" xfId="33" applyFont="1" applyBorder="1" applyAlignment="1">
      <alignment vertical="top" wrapText="1"/>
    </xf>
    <xf numFmtId="0" fontId="3" fillId="0" borderId="2" xfId="0" applyFont="1" applyFill="1" applyBorder="1" applyAlignment="1">
      <alignment vertical="top" wrapText="1"/>
    </xf>
    <xf numFmtId="0" fontId="16" fillId="0" borderId="2" xfId="33" applyFont="1" applyBorder="1" applyAlignment="1">
      <alignment horizontal="left" vertical="top" wrapText="1"/>
    </xf>
    <xf numFmtId="0" fontId="3" fillId="0" borderId="2" xfId="0" applyFont="1" applyBorder="1" applyAlignment="1">
      <alignment vertical="top" wrapText="1"/>
    </xf>
    <xf numFmtId="0" fontId="3" fillId="0" borderId="2" xfId="33" applyFont="1" applyBorder="1" applyAlignment="1">
      <alignment vertical="top" wrapText="1"/>
    </xf>
    <xf numFmtId="49" fontId="3" fillId="0" borderId="2" xfId="33" applyNumberFormat="1" applyFont="1" applyBorder="1" applyAlignment="1">
      <alignment vertical="top" wrapText="1"/>
    </xf>
    <xf numFmtId="0" fontId="17" fillId="8" borderId="2" xfId="33" applyFont="1" applyFill="1" applyBorder="1" applyAlignment="1">
      <alignment horizontal="center" vertical="top" wrapText="1"/>
    </xf>
    <xf numFmtId="49" fontId="17" fillId="8" borderId="2" xfId="33" applyNumberFormat="1" applyFont="1" applyFill="1" applyBorder="1" applyAlignment="1">
      <alignment horizontal="center" vertical="top" wrapText="1"/>
    </xf>
    <xf numFmtId="0" fontId="3" fillId="0" borderId="2" xfId="33" applyFont="1" applyFill="1" applyBorder="1" applyAlignment="1">
      <alignment horizontal="center" vertical="top" wrapText="1"/>
    </xf>
    <xf numFmtId="0" fontId="3" fillId="0" borderId="2" xfId="33" applyFont="1" applyFill="1" applyBorder="1" applyAlignment="1">
      <alignment vertical="top" wrapText="1"/>
    </xf>
    <xf numFmtId="0" fontId="3" fillId="0" borderId="2" xfId="0" applyFont="1" applyFill="1" applyBorder="1" applyAlignment="1">
      <alignment horizontal="center" vertical="top" wrapText="1"/>
    </xf>
    <xf numFmtId="49" fontId="3" fillId="0" borderId="2" xfId="33" applyNumberFormat="1" applyFont="1" applyFill="1" applyBorder="1" applyAlignment="1">
      <alignment vertical="top" wrapText="1"/>
    </xf>
    <xf numFmtId="180" fontId="3" fillId="0" borderId="2" xfId="33" applyNumberFormat="1" applyFont="1" applyFill="1" applyBorder="1" applyAlignment="1">
      <alignment horizontal="center" vertical="top" wrapText="1"/>
    </xf>
    <xf numFmtId="0" fontId="3" fillId="0" borderId="2" xfId="33" applyFont="1" applyFill="1" applyBorder="1" applyAlignment="1">
      <alignment horizontal="left" vertical="top" wrapText="1"/>
    </xf>
    <xf numFmtId="180" fontId="3" fillId="0" borderId="2" xfId="0" applyNumberFormat="1" applyFont="1" applyFill="1" applyBorder="1" applyAlignment="1">
      <alignment horizontal="center" vertical="top" wrapText="1"/>
    </xf>
    <xf numFmtId="0" fontId="3" fillId="0" borderId="2" xfId="33" applyNumberFormat="1" applyFont="1" applyFill="1" applyBorder="1" applyAlignment="1">
      <alignment vertical="top" wrapText="1"/>
    </xf>
    <xf numFmtId="0" fontId="3" fillId="5" borderId="2" xfId="33" applyFont="1" applyFill="1" applyBorder="1" applyAlignment="1">
      <alignment horizontal="center" vertical="top" wrapText="1"/>
    </xf>
    <xf numFmtId="0" fontId="3" fillId="0" borderId="2" xfId="0" applyFont="1" applyBorder="1" applyAlignment="1">
      <alignment horizontal="center" vertical="top" wrapText="1"/>
    </xf>
    <xf numFmtId="0" fontId="3" fillId="0" borderId="2" xfId="33" applyFont="1" applyBorder="1" applyAlignment="1">
      <alignment horizontal="center" vertical="top" wrapText="1"/>
    </xf>
    <xf numFmtId="180" fontId="3" fillId="0" borderId="2" xfId="33" applyNumberFormat="1" applyFont="1" applyBorder="1" applyAlignment="1">
      <alignment horizontal="center" vertical="top" wrapText="1"/>
    </xf>
    <xf numFmtId="0" fontId="3" fillId="0" borderId="2" xfId="33" applyFont="1" applyBorder="1" applyAlignment="1">
      <alignment horizontal="left" vertical="top" wrapText="1"/>
    </xf>
    <xf numFmtId="16" fontId="3" fillId="0" borderId="2" xfId="0" applyNumberFormat="1" applyFont="1" applyFill="1" applyBorder="1" applyAlignment="1">
      <alignment horizontal="left" vertical="top" wrapText="1"/>
    </xf>
    <xf numFmtId="0" fontId="3" fillId="0" borderId="2" xfId="0" applyFont="1" applyFill="1" applyBorder="1" applyAlignment="1">
      <alignment horizontal="left" vertical="top" wrapText="1"/>
    </xf>
    <xf numFmtId="15" fontId="3" fillId="0" borderId="2" xfId="0" applyNumberFormat="1" applyFont="1" applyFill="1" applyBorder="1" applyAlignment="1">
      <alignment horizontal="left" vertical="top" wrapText="1"/>
    </xf>
    <xf numFmtId="0" fontId="3" fillId="0" borderId="2" xfId="0" applyFont="1" applyBorder="1" applyAlignment="1">
      <alignment horizontal="left" vertical="top" wrapText="1"/>
    </xf>
    <xf numFmtId="0" fontId="18" fillId="0" borderId="0" xfId="0" applyFont="1" applyFill="1" applyBorder="1">
      <alignment vertical="center"/>
    </xf>
    <xf numFmtId="0" fontId="19" fillId="0" borderId="37" xfId="0" applyFont="1" applyFill="1" applyBorder="1">
      <alignment vertical="center"/>
    </xf>
    <xf numFmtId="0" fontId="20" fillId="0" borderId="38" xfId="0" applyFont="1" applyFill="1" applyBorder="1">
      <alignment vertical="center"/>
    </xf>
    <xf numFmtId="0" fontId="19" fillId="0" borderId="38" xfId="0" applyFont="1" applyFill="1" applyBorder="1">
      <alignment vertical="center"/>
    </xf>
    <xf numFmtId="0" fontId="19" fillId="0" borderId="39" xfId="0" applyFont="1" applyFill="1" applyBorder="1">
      <alignment vertical="center"/>
    </xf>
    <xf numFmtId="0" fontId="19" fillId="0" borderId="40" xfId="0" applyFont="1" applyFill="1" applyBorder="1">
      <alignment vertical="center"/>
    </xf>
    <xf numFmtId="0" fontId="3" fillId="0" borderId="0" xfId="0" applyFont="1" applyFill="1" applyBorder="1" applyAlignment="1">
      <alignment horizontal="left" vertical="center"/>
    </xf>
    <xf numFmtId="0" fontId="19" fillId="0" borderId="0" xfId="0" applyFont="1" applyFill="1" applyBorder="1">
      <alignment vertical="center"/>
    </xf>
    <xf numFmtId="0" fontId="19" fillId="0" borderId="41" xfId="0" applyFont="1" applyFill="1" applyBorder="1">
      <alignment vertical="center"/>
    </xf>
    <xf numFmtId="0" fontId="16" fillId="2" borderId="0" xfId="0" applyFont="1" applyFill="1" applyBorder="1" applyAlignment="1">
      <alignment horizontal="left" vertical="center"/>
    </xf>
    <xf numFmtId="0" fontId="16" fillId="8" borderId="2" xfId="0" applyFont="1" applyFill="1" applyBorder="1" applyAlignment="1">
      <alignment horizontal="center" vertical="center"/>
    </xf>
    <xf numFmtId="0" fontId="3" fillId="0" borderId="0" xfId="0" applyFont="1" applyFill="1" applyBorder="1" applyAlignment="1">
      <alignment vertical="center" wrapText="1"/>
    </xf>
    <xf numFmtId="0" fontId="21" fillId="0" borderId="0" xfId="0" applyNumberFormat="1" applyFont="1" applyFill="1" applyBorder="1" applyAlignment="1">
      <alignment horizontal="left" vertical="center" wrapText="1"/>
    </xf>
    <xf numFmtId="0" fontId="3" fillId="0" borderId="0" xfId="0" applyFont="1" applyFill="1" applyBorder="1" applyAlignment="1">
      <alignment horizontal="left" vertical="center" indent="1"/>
    </xf>
    <xf numFmtId="0" fontId="3" fillId="0" borderId="7" xfId="0" applyFont="1" applyFill="1" applyBorder="1" applyAlignment="1">
      <alignment horizontal="center" vertical="center"/>
    </xf>
    <xf numFmtId="0" fontId="3" fillId="0" borderId="42" xfId="0" applyFont="1" applyFill="1" applyBorder="1" applyAlignment="1">
      <alignment horizontal="center" vertical="center"/>
    </xf>
    <xf numFmtId="180" fontId="3" fillId="0" borderId="8" xfId="0" applyNumberFormat="1" applyFont="1" applyFill="1" applyBorder="1" applyAlignment="1">
      <alignment horizontal="center" vertical="center"/>
    </xf>
    <xf numFmtId="0" fontId="3" fillId="0" borderId="0" xfId="0" applyNumberFormat="1" applyFont="1" applyFill="1" applyBorder="1" applyAlignment="1">
      <alignment horizontal="left" vertical="center" wrapText="1" indent="3"/>
    </xf>
    <xf numFmtId="0" fontId="3" fillId="0" borderId="0" xfId="0" applyFont="1" applyAlignment="1">
      <alignment horizontal="left" vertical="center" wrapText="1" indent="3"/>
    </xf>
    <xf numFmtId="0" fontId="19" fillId="0" borderId="43" xfId="0" applyFont="1" applyFill="1" applyBorder="1">
      <alignment vertical="center"/>
    </xf>
    <xf numFmtId="0" fontId="3" fillId="0" borderId="44" xfId="0" applyFont="1" applyFill="1" applyBorder="1" applyAlignment="1">
      <alignment horizontal="left" vertical="center" indent="1"/>
    </xf>
    <xf numFmtId="0" fontId="19" fillId="0" borderId="44" xfId="0" applyFont="1" applyFill="1" applyBorder="1">
      <alignment vertical="center"/>
    </xf>
    <xf numFmtId="0" fontId="19" fillId="0" borderId="45" xfId="0" applyFont="1" applyFill="1" applyBorder="1">
      <alignment vertical="center"/>
    </xf>
    <xf numFmtId="0" fontId="22" fillId="0" borderId="0" xfId="53" applyFont="1" applyFill="1" applyAlignment="1">
      <alignment vertical="center"/>
    </xf>
    <xf numFmtId="0" fontId="23" fillId="0" borderId="0" xfId="53" applyFont="1" applyFill="1" applyAlignment="1">
      <alignment vertical="center"/>
    </xf>
    <xf numFmtId="0" fontId="3" fillId="2" borderId="2" xfId="53" applyFont="1" applyFill="1" applyBorder="1" applyAlignment="1">
      <alignment vertical="center"/>
    </xf>
    <xf numFmtId="0" fontId="3" fillId="0" borderId="2" xfId="53" applyFont="1" applyFill="1" applyBorder="1" applyAlignment="1">
      <alignment vertical="center"/>
    </xf>
    <xf numFmtId="0" fontId="3" fillId="0" borderId="0" xfId="53" applyFont="1" applyFill="1" applyAlignment="1">
      <alignment vertical="center"/>
    </xf>
    <xf numFmtId="0" fontId="16" fillId="0" borderId="0" xfId="53" applyFont="1" applyFill="1" applyAlignment="1">
      <alignment vertical="center"/>
    </xf>
    <xf numFmtId="0" fontId="16" fillId="0" borderId="0" xfId="53" applyFont="1" applyFill="1" applyAlignment="1">
      <alignment horizontal="left" vertical="center"/>
    </xf>
    <xf numFmtId="0" fontId="16" fillId="4" borderId="2" xfId="53" applyFont="1" applyFill="1" applyBorder="1" applyAlignment="1">
      <alignment vertical="center"/>
    </xf>
    <xf numFmtId="0" fontId="3" fillId="0" borderId="2" xfId="53" applyFont="1" applyFill="1" applyBorder="1" applyAlignment="1">
      <alignment horizontal="justify" vertical="center" wrapText="1"/>
    </xf>
    <xf numFmtId="0" fontId="16" fillId="0" borderId="0" xfId="53" applyFont="1" applyFill="1" applyBorder="1" applyAlignment="1">
      <alignment horizontal="left" vertical="center" wrapText="1"/>
    </xf>
    <xf numFmtId="0" fontId="24" fillId="0" borderId="0" xfId="53" applyFont="1" applyFill="1" applyAlignment="1">
      <alignment vertical="center"/>
    </xf>
    <xf numFmtId="0" fontId="25" fillId="0" borderId="0" xfId="53" applyFont="1" applyFill="1" applyAlignment="1">
      <alignment vertical="center"/>
    </xf>
    <xf numFmtId="0" fontId="17" fillId="0" borderId="0" xfId="53" applyFont="1" applyFill="1" applyAlignment="1">
      <alignment vertical="center"/>
    </xf>
    <xf numFmtId="0" fontId="26" fillId="0" borderId="0" xfId="0" applyFont="1">
      <alignment vertical="center"/>
    </xf>
    <xf numFmtId="0" fontId="26" fillId="0" borderId="0" xfId="0" applyFont="1" applyAlignment="1">
      <alignment horizontal="center" vertical="center"/>
    </xf>
    <xf numFmtId="0" fontId="3" fillId="0" borderId="0" xfId="0" applyFont="1">
      <alignment vertical="center"/>
    </xf>
    <xf numFmtId="0" fontId="3" fillId="0" borderId="0" xfId="0" applyFont="1" applyAlignment="1">
      <alignment horizontal="center" vertical="center"/>
    </xf>
    <xf numFmtId="0" fontId="3" fillId="2" borderId="2" xfId="0" applyFont="1" applyFill="1" applyBorder="1" applyAlignment="1">
      <alignment vertical="center"/>
    </xf>
    <xf numFmtId="0" fontId="3" fillId="0" borderId="2" xfId="0" applyFont="1" applyFill="1" applyBorder="1" applyAlignment="1">
      <alignment vertical="center"/>
    </xf>
    <xf numFmtId="0" fontId="3" fillId="0" borderId="0" xfId="0" applyFont="1" applyBorder="1">
      <alignment vertical="center"/>
    </xf>
    <xf numFmtId="0" fontId="3" fillId="2" borderId="2" xfId="0" applyFont="1" applyFill="1" applyBorder="1" applyAlignment="1">
      <alignment horizontal="left" vertical="center"/>
    </xf>
    <xf numFmtId="0" fontId="3" fillId="0" borderId="2" xfId="0" applyFont="1" applyFill="1" applyBorder="1" applyAlignment="1">
      <alignment horizontal="left" vertical="center"/>
    </xf>
    <xf numFmtId="0" fontId="3" fillId="0" borderId="0" xfId="0" applyFont="1" applyBorder="1" applyAlignment="1">
      <alignment horizontal="left" vertical="center"/>
    </xf>
    <xf numFmtId="180" fontId="3" fillId="0" borderId="2" xfId="0" applyNumberFormat="1" applyFont="1" applyFill="1" applyBorder="1" applyAlignment="1">
      <alignment horizontal="left" vertical="center"/>
    </xf>
    <xf numFmtId="180" fontId="3" fillId="0" borderId="0" xfId="0" applyNumberFormat="1" applyFont="1" applyBorder="1" applyAlignment="1">
      <alignment horizontal="left" vertical="center"/>
    </xf>
    <xf numFmtId="180" fontId="14" fillId="0" borderId="0" xfId="0" applyNumberFormat="1" applyFont="1" applyBorder="1" applyAlignment="1">
      <alignment horizontal="left" vertical="center"/>
    </xf>
    <xf numFmtId="0" fontId="3" fillId="0" borderId="3" xfId="0" applyFont="1" applyBorder="1">
      <alignment vertical="center"/>
    </xf>
    <xf numFmtId="0" fontId="16" fillId="4" borderId="2" xfId="0" applyFont="1" applyFill="1" applyBorder="1" applyAlignment="1">
      <alignment horizontal="center" vertical="center"/>
    </xf>
    <xf numFmtId="0" fontId="16" fillId="4" borderId="7" xfId="0" applyFont="1" applyFill="1" applyBorder="1" applyAlignment="1">
      <alignment horizontal="center" vertical="center"/>
    </xf>
    <xf numFmtId="0" fontId="3" fillId="0" borderId="9" xfId="0" applyFont="1" applyBorder="1" applyAlignment="1">
      <alignment horizontal="center" vertical="center"/>
    </xf>
    <xf numFmtId="0" fontId="3" fillId="0" borderId="9" xfId="0" applyNumberFormat="1" applyFont="1" applyBorder="1" applyAlignment="1">
      <alignment horizontal="center" vertical="center"/>
    </xf>
    <xf numFmtId="0" fontId="3" fillId="0" borderId="46" xfId="0" applyFont="1" applyBorder="1">
      <alignment vertical="center"/>
    </xf>
    <xf numFmtId="0" fontId="3" fillId="0" borderId="24" xfId="44" applyFont="1" applyBorder="1"/>
    <xf numFmtId="0" fontId="3" fillId="0" borderId="4" xfId="0" applyFont="1" applyBorder="1" applyAlignment="1">
      <alignment horizontal="center" vertical="center"/>
    </xf>
    <xf numFmtId="0" fontId="3" fillId="0" borderId="4" xfId="0" applyNumberFormat="1" applyFont="1" applyBorder="1" applyAlignment="1">
      <alignment horizontal="center" vertical="center"/>
    </xf>
    <xf numFmtId="0" fontId="27" fillId="0" borderId="24" xfId="10" applyFont="1" applyBorder="1" applyAlignment="1"/>
    <xf numFmtId="180" fontId="3" fillId="0" borderId="4" xfId="0" applyNumberFormat="1" applyFont="1" applyBorder="1" applyAlignment="1">
      <alignment horizontal="center" vertical="center"/>
    </xf>
    <xf numFmtId="0" fontId="3" fillId="0" borderId="14" xfId="0" applyFont="1" applyBorder="1">
      <alignment vertical="center"/>
    </xf>
    <xf numFmtId="0" fontId="28" fillId="0" borderId="15" xfId="44" applyFont="1" applyBorder="1"/>
    <xf numFmtId="0" fontId="3" fillId="0" borderId="5" xfId="0" applyFont="1" applyBorder="1" applyAlignment="1">
      <alignment horizontal="center" vertical="center"/>
    </xf>
    <xf numFmtId="0" fontId="14" fillId="0" borderId="4" xfId="0" applyFont="1" applyBorder="1" applyAlignment="1">
      <alignment horizontal="center" vertical="center"/>
    </xf>
    <xf numFmtId="180" fontId="14" fillId="0" borderId="4" xfId="0" applyNumberFormat="1" applyFont="1" applyBorder="1" applyAlignment="1">
      <alignment horizontal="center" vertical="center"/>
    </xf>
    <xf numFmtId="0" fontId="3" fillId="0" borderId="41" xfId="0" applyFont="1" applyBorder="1" applyAlignment="1">
      <alignment horizontal="right" vertical="center"/>
    </xf>
    <xf numFmtId="0" fontId="20" fillId="9" borderId="42" xfId="0" applyFont="1" applyFill="1" applyBorder="1" applyAlignment="1">
      <alignment horizontal="center" vertical="center"/>
    </xf>
    <xf numFmtId="0" fontId="24" fillId="0" borderId="0" xfId="44" applyFont="1"/>
    <xf numFmtId="0" fontId="16" fillId="4" borderId="3" xfId="0" applyFont="1" applyFill="1" applyBorder="1" applyAlignment="1">
      <alignment horizontal="center" vertical="center"/>
    </xf>
    <xf numFmtId="0" fontId="16" fillId="4" borderId="8" xfId="0" applyFont="1" applyFill="1" applyBorder="1" applyAlignment="1">
      <alignment horizontal="center" vertical="center"/>
    </xf>
    <xf numFmtId="0" fontId="0" fillId="5" borderId="0" xfId="41" applyFill="1"/>
    <xf numFmtId="0" fontId="26" fillId="0" borderId="0" xfId="41" applyFont="1" applyFill="1"/>
    <xf numFmtId="0" fontId="1" fillId="0" borderId="0" xfId="41" applyFont="1" applyFill="1" applyAlignment="1">
      <alignment vertical="center"/>
    </xf>
    <xf numFmtId="0" fontId="1" fillId="0" borderId="0" xfId="41" applyFont="1" applyFill="1" applyAlignment="1">
      <alignment horizontal="center" vertical="center"/>
    </xf>
    <xf numFmtId="0" fontId="0" fillId="0" borderId="0" xfId="41" applyFill="1"/>
    <xf numFmtId="0" fontId="0" fillId="5" borderId="0" xfId="41" applyFill="1" applyBorder="1"/>
    <xf numFmtId="0" fontId="0" fillId="5" borderId="1" xfId="41" applyFill="1" applyBorder="1" applyAlignment="1">
      <alignment horizontal="left" vertical="top"/>
    </xf>
    <xf numFmtId="0" fontId="3" fillId="5" borderId="1" xfId="41" applyFont="1" applyFill="1" applyBorder="1" applyAlignment="1">
      <alignment horizontal="center" vertical="center"/>
    </xf>
    <xf numFmtId="0" fontId="12" fillId="5" borderId="1" xfId="41" applyFont="1" applyFill="1" applyBorder="1" applyAlignment="1">
      <alignment horizontal="center" vertical="center"/>
    </xf>
    <xf numFmtId="0" fontId="0" fillId="5" borderId="0" xfId="41" applyFill="1" applyAlignment="1">
      <alignment horizontal="left" vertical="top"/>
    </xf>
    <xf numFmtId="0" fontId="29" fillId="5" borderId="0" xfId="41" applyFont="1" applyFill="1" applyBorder="1" applyAlignment="1">
      <alignment horizontal="right" vertical="top"/>
    </xf>
    <xf numFmtId="0" fontId="29" fillId="5" borderId="0" xfId="41" applyFont="1" applyFill="1" applyBorder="1" applyAlignment="1">
      <alignment horizontal="left" vertical="top"/>
    </xf>
    <xf numFmtId="0" fontId="29" fillId="5" borderId="47" xfId="41" applyFont="1" applyFill="1" applyBorder="1" applyAlignment="1">
      <alignment horizontal="right" vertical="top"/>
    </xf>
    <xf numFmtId="0" fontId="29" fillId="5" borderId="48" xfId="41" applyFont="1" applyFill="1" applyBorder="1" applyAlignment="1">
      <alignment horizontal="right" vertical="top"/>
    </xf>
    <xf numFmtId="0" fontId="0" fillId="5" borderId="49" xfId="41" applyFill="1" applyBorder="1" applyAlignment="1">
      <alignment horizontal="left" vertical="top"/>
    </xf>
    <xf numFmtId="0" fontId="0" fillId="5" borderId="50" xfId="41" applyFill="1" applyBorder="1" applyAlignment="1">
      <alignment horizontal="left" vertical="top"/>
    </xf>
    <xf numFmtId="0" fontId="0" fillId="5" borderId="0" xfId="41" applyFill="1" applyBorder="1" applyAlignment="1">
      <alignment horizontal="left" vertical="top"/>
    </xf>
    <xf numFmtId="0" fontId="0" fillId="5" borderId="51" xfId="41" applyFill="1" applyBorder="1" applyAlignment="1">
      <alignment horizontal="left" vertical="top"/>
    </xf>
    <xf numFmtId="0" fontId="0" fillId="5" borderId="50" xfId="41" applyFill="1" applyBorder="1" applyAlignment="1">
      <alignment horizontal="center" vertical="top"/>
    </xf>
    <xf numFmtId="0" fontId="30" fillId="5" borderId="52" xfId="0" applyFont="1" applyFill="1" applyBorder="1" applyAlignment="1">
      <alignment horizontal="center" vertical="top"/>
    </xf>
    <xf numFmtId="0" fontId="31" fillId="5" borderId="52" xfId="41" applyFont="1" applyFill="1" applyBorder="1" applyAlignment="1">
      <alignment horizontal="center" vertical="top"/>
    </xf>
    <xf numFmtId="0" fontId="31" fillId="5" borderId="53" xfId="41" applyFont="1" applyFill="1" applyBorder="1" applyAlignment="1">
      <alignment horizontal="center" vertical="top"/>
    </xf>
    <xf numFmtId="0" fontId="32" fillId="5" borderId="50" xfId="41" applyFont="1" applyFill="1" applyBorder="1" applyAlignment="1">
      <alignment horizontal="center" vertical="top"/>
    </xf>
    <xf numFmtId="0" fontId="32" fillId="5" borderId="0" xfId="41" applyFont="1" applyFill="1" applyBorder="1" applyAlignment="1">
      <alignment horizontal="center" vertical="top"/>
    </xf>
    <xf numFmtId="0" fontId="0" fillId="5" borderId="51" xfId="41" applyFont="1" applyFill="1" applyBorder="1" applyAlignment="1">
      <alignment horizontal="left" vertical="top"/>
    </xf>
    <xf numFmtId="0" fontId="30" fillId="5" borderId="52" xfId="41" applyFont="1" applyFill="1" applyBorder="1" applyAlignment="1">
      <alignment horizontal="center" vertical="top"/>
    </xf>
    <xf numFmtId="0" fontId="31" fillId="5" borderId="50" xfId="41" applyFont="1" applyFill="1" applyBorder="1" applyAlignment="1">
      <alignment horizontal="center" vertical="top"/>
    </xf>
    <xf numFmtId="0" fontId="33" fillId="5" borderId="51" xfId="41" applyFont="1" applyFill="1" applyBorder="1" applyAlignment="1">
      <alignment horizontal="left" vertical="top"/>
    </xf>
    <xf numFmtId="0" fontId="31" fillId="5" borderId="54" xfId="41" applyFont="1" applyFill="1" applyBorder="1" applyAlignment="1">
      <alignment horizontal="center" vertical="top"/>
    </xf>
    <xf numFmtId="0" fontId="31" fillId="5" borderId="55" xfId="41" applyFont="1" applyFill="1" applyBorder="1" applyAlignment="1">
      <alignment horizontal="center" vertical="top"/>
    </xf>
    <xf numFmtId="0" fontId="33" fillId="5" borderId="56" xfId="41" applyFont="1" applyFill="1" applyBorder="1" applyAlignment="1">
      <alignment horizontal="left" vertical="top"/>
    </xf>
    <xf numFmtId="180" fontId="30" fillId="5" borderId="52" xfId="0" applyNumberFormat="1" applyFont="1" applyFill="1" applyBorder="1" applyAlignment="1">
      <alignment horizontal="center" vertical="top"/>
    </xf>
    <xf numFmtId="0" fontId="33" fillId="5" borderId="50" xfId="41" applyFont="1" applyFill="1" applyBorder="1"/>
    <xf numFmtId="0" fontId="33" fillId="5" borderId="0" xfId="41" applyFont="1" applyFill="1" applyBorder="1"/>
    <xf numFmtId="0" fontId="33" fillId="5" borderId="51" xfId="41" applyFont="1" applyFill="1" applyBorder="1"/>
    <xf numFmtId="0" fontId="0" fillId="5" borderId="50" xfId="41" applyFont="1" applyFill="1" applyBorder="1"/>
    <xf numFmtId="0" fontId="0" fillId="5" borderId="0" xfId="41" applyFont="1" applyFill="1" applyBorder="1"/>
    <xf numFmtId="0" fontId="0" fillId="5" borderId="51" xfId="41" applyFont="1" applyFill="1" applyBorder="1"/>
    <xf numFmtId="0" fontId="0" fillId="5" borderId="57" xfId="41" applyFill="1" applyBorder="1"/>
    <xf numFmtId="0" fontId="0" fillId="5" borderId="58" xfId="41" applyFill="1" applyBorder="1"/>
    <xf numFmtId="0" fontId="0" fillId="5" borderId="59" xfId="41" applyFill="1" applyBorder="1"/>
    <xf numFmtId="0" fontId="34" fillId="5" borderId="0" xfId="41" applyFont="1" applyFill="1"/>
    <xf numFmtId="0" fontId="26" fillId="5" borderId="0" xfId="41" applyFont="1" applyFill="1"/>
    <xf numFmtId="0" fontId="0" fillId="5" borderId="0" xfId="41" applyFont="1" applyFill="1"/>
    <xf numFmtId="0" fontId="26" fillId="5" borderId="0" xfId="41" applyFont="1" applyFill="1" applyBorder="1"/>
    <xf numFmtId="0" fontId="35" fillId="0" borderId="0" xfId="41" applyFont="1" applyFill="1" applyAlignment="1">
      <alignment vertical="center"/>
    </xf>
    <xf numFmtId="0" fontId="36" fillId="8" borderId="1" xfId="41" applyFont="1" applyFill="1" applyBorder="1" applyAlignment="1">
      <alignment horizontal="center" vertical="center"/>
    </xf>
    <xf numFmtId="49" fontId="36" fillId="0" borderId="1" xfId="41" applyNumberFormat="1" applyFont="1" applyFill="1" applyBorder="1" applyAlignment="1">
      <alignment horizontal="center" vertical="center"/>
    </xf>
    <xf numFmtId="181" fontId="36" fillId="0" borderId="1" xfId="41" applyNumberFormat="1" applyFont="1" applyFill="1" applyBorder="1" applyAlignment="1">
      <alignment horizontal="center" vertical="center"/>
    </xf>
    <xf numFmtId="0" fontId="36" fillId="0" borderId="1" xfId="41" applyFont="1" applyFill="1" applyBorder="1" applyAlignment="1">
      <alignment vertical="center" wrapText="1"/>
    </xf>
    <xf numFmtId="0" fontId="36" fillId="0" borderId="1" xfId="41" applyFont="1" applyFill="1" applyBorder="1" applyAlignment="1">
      <alignment vertical="center"/>
    </xf>
    <xf numFmtId="49" fontId="1" fillId="0" borderId="0" xfId="41" applyNumberFormat="1" applyFont="1" applyFill="1" applyBorder="1" applyAlignment="1">
      <alignment horizontal="center" vertical="center"/>
    </xf>
    <xf numFmtId="181" fontId="1" fillId="0" borderId="0" xfId="41" applyNumberFormat="1" applyFont="1" applyFill="1" applyBorder="1" applyAlignment="1">
      <alignment horizontal="center" vertical="center"/>
    </xf>
    <xf numFmtId="0" fontId="1" fillId="0" borderId="0" xfId="41" applyFont="1" applyFill="1" applyBorder="1" applyAlignment="1">
      <alignment vertical="center" wrapText="1"/>
    </xf>
    <xf numFmtId="0" fontId="1" fillId="0" borderId="0" xfId="41" applyFont="1" applyFill="1" applyBorder="1" applyAlignment="1">
      <alignment vertical="center"/>
    </xf>
    <xf numFmtId="0" fontId="3" fillId="0" borderId="0" xfId="0" applyFont="1" applyFill="1" applyBorder="1" applyAlignment="1" quotePrefix="1">
      <alignment horizontal="left" vertical="center" indent="1"/>
    </xf>
  </cellXfs>
  <cellStyles count="56">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標準_鋼出庫指" xfId="11"/>
    <cellStyle name="60% - Accent4" xfId="12" builtinId="44"/>
    <cellStyle name="Followed Hyperlink" xfId="13" builtinId="9"/>
    <cellStyle name="40% - Accent3" xfId="14" builtinId="39"/>
    <cellStyle name="Warning Text" xfId="15" builtinId="11"/>
    <cellStyle name="40% - Accent2" xfId="16" builtinId="35"/>
    <cellStyle name="Title" xfId="17" builtinId="15"/>
    <cellStyle name="CExplanatory Text" xfId="18" builtinId="53"/>
    <cellStyle name="Heading 1" xfId="19" builtinId="16"/>
    <cellStyle name="Heading 3" xfId="20" builtinId="18"/>
    <cellStyle name="Heading 4" xfId="21" builtinId="19"/>
    <cellStyle name="Input" xfId="22" builtinId="20"/>
    <cellStyle name="60% - Accent3" xfId="23" builtinId="40"/>
    <cellStyle name="Good" xfId="24" builtinId="26"/>
    <cellStyle name="Output" xfId="25" builtinId="21"/>
    <cellStyle name="20% - Accent1" xfId="26" builtinId="30"/>
    <cellStyle name="Calculation" xfId="27" builtinId="22"/>
    <cellStyle name="Linked Cell" xfId="28" builtinId="24"/>
    <cellStyle name="Total" xfId="29" builtinId="25"/>
    <cellStyle name="Bad" xfId="30" builtinId="27"/>
    <cellStyle name="Neutral" xfId="31" builtinId="28"/>
    <cellStyle name="Accent1" xfId="32" builtinId="29"/>
    <cellStyle name="Normal 2" xfId="33"/>
    <cellStyle name="20% - Accent5" xfId="34" builtinId="46"/>
    <cellStyle name="60% - Accent1" xfId="35" builtinId="32"/>
    <cellStyle name="Accent2" xfId="36" builtinId="33"/>
    <cellStyle name="20% - Accent2" xfId="37" builtinId="34"/>
    <cellStyle name="20% - Accent6" xfId="38" builtinId="50"/>
    <cellStyle name="60% - Accent2" xfId="39" builtinId="36"/>
    <cellStyle name="Accent3" xfId="40" builtinId="37"/>
    <cellStyle name="Normal_Configuration Management" xfId="41"/>
    <cellStyle name="20% - Accent3" xfId="42" builtinId="38"/>
    <cellStyle name="Accent4" xfId="43" builtinId="41"/>
    <cellStyle name="Normal_~8839714" xfId="44"/>
    <cellStyle name="20% - Accent4" xfId="45" builtinId="42"/>
    <cellStyle name="40% - Accent4" xfId="46" builtinId="43"/>
    <cellStyle name="Accent5" xfId="47" builtinId="45"/>
    <cellStyle name="40% - Accent5" xfId="48" builtinId="47"/>
    <cellStyle name="60% - Accent5" xfId="49" builtinId="48"/>
    <cellStyle name="Accent6" xfId="50" builtinId="49"/>
    <cellStyle name="40% - Accent6" xfId="51" builtinId="51"/>
    <cellStyle name="60% - Accent6" xfId="52" builtinId="52"/>
    <cellStyle name="Normal_AVC513-UTP-AddArray-042506-10" xfId="53"/>
    <cellStyle name="Normal_MUTP_ITP" xfId="54"/>
    <cellStyle name="Normal_Sheet1_UTP Template v1.2" xfId="5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3333"/>
      <rgbColor rgb="00666699"/>
      <rgbColor rgb="00969696"/>
      <rgbColor rgb="00003366"/>
      <rgbColor rgb="00339966"/>
      <rgbColor rgb="00003300"/>
      <rgbColor rgb="00333300"/>
      <rgbColor rgb="00993300"/>
      <rgbColor rgb="00993366"/>
      <rgbColor rgb="00333399"/>
      <rgbColor rgb="00333333"/>
    </indexedColors>
    <mruColors>
      <color rgb="00D9D9D9"/>
      <color rgb="0099CCFF"/>
      <color rgb="00CCFFFF"/>
      <color rgb="00FFFFCC"/>
      <color rgb="00FFFF99"/>
      <color rgb="00FF0000"/>
      <color rgb="00FFFFFF"/>
      <color rgb="00000000"/>
      <color rgb="006F1B62"/>
      <color rgb="00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171450</xdr:colOff>
      <xdr:row>43</xdr:row>
      <xdr:rowOff>142875</xdr:rowOff>
    </xdr:from>
    <xdr:to>
      <xdr:col>7</xdr:col>
      <xdr:colOff>0</xdr:colOff>
      <xdr:row>47</xdr:row>
      <xdr:rowOff>57150</xdr:rowOff>
    </xdr:to>
    <xdr:sp>
      <xdr:nvSpPr>
        <xdr:cNvPr id="2" name="Rectangle 1"/>
        <xdr:cNvSpPr>
          <a:spLocks noChangeArrowheads="1"/>
        </xdr:cNvSpPr>
      </xdr:nvSpPr>
      <xdr:spPr>
        <a:xfrm>
          <a:off x="171450" y="8281035"/>
          <a:ext cx="5977890" cy="693420"/>
        </a:xfrm>
        <a:prstGeom prst="rect">
          <a:avLst/>
        </a:prstGeom>
        <a:solidFill>
          <a:srgbClr val="FFFFFF"/>
        </a:solidFill>
        <a:ln w="9360" cap="sq">
          <a:solidFill>
            <a:srgbClr val="808080"/>
          </a:solidFill>
          <a:miter lim="800000"/>
        </a:ln>
        <a:effectLst/>
      </xdr:spPr>
      <xdr:txBody>
        <a:bodyPr vertOverflow="clip" wrap="square" lIns="90000" tIns="46800" rIns="90000" bIns="46800" anchor="t"/>
        <a:lstStyle/>
        <a:p>
          <a:pPr algn="l" rtl="0">
            <a:defRPr sz="1000"/>
          </a:pPr>
          <a:r>
            <a:rPr lang="en-PH" sz="800" b="0" i="0" u="none" strike="noStrike" baseline="0">
              <a:solidFill>
                <a:srgbClr val="000000"/>
              </a:solidFill>
              <a:latin typeface="Arial" panose="020B0604020202020204"/>
              <a:cs typeface="Arial" panose="020B0604020202020204"/>
            </a:rPr>
            <a:t>This documentation contains information of a proprietary nature.  All information contained herein shall be kept in confidence.  None of this information shall be divulged to persons other than AWS employees authorized by the nature of their duties to receive such information, or individuals or organizations authorized by AWS in accordance with existing policy regarding release of company information.     </a:t>
          </a:r>
          <a:endParaRPr lang="en-PH" sz="800" b="0" i="0" u="none" strike="noStrike" baseline="0">
            <a:solidFill>
              <a:srgbClr val="000000"/>
            </a:solidFill>
            <a:latin typeface="Arial" panose="020B0604020202020204"/>
            <a:cs typeface="Arial" panose="020B0604020202020204"/>
          </a:endParaRPr>
        </a:p>
        <a:p>
          <a:pPr algn="l" rtl="0">
            <a:defRPr sz="1000"/>
          </a:pPr>
          <a:endParaRPr lang="en-PH" sz="800" b="0" i="0" u="none" strike="noStrike" baseline="0">
            <a:solidFill>
              <a:srgbClr val="000000"/>
            </a:solidFill>
            <a:latin typeface="Arial" panose="020B0604020202020204"/>
            <a:cs typeface="Arial" panose="020B0604020202020204"/>
          </a:endParaRPr>
        </a:p>
      </xdr:txBody>
    </xdr:sp>
    <xdr:clientData/>
  </xdr:twoCellAnchor>
  <xdr:twoCellAnchor>
    <xdr:from>
      <xdr:col>0</xdr:col>
      <xdr:colOff>248920</xdr:colOff>
      <xdr:row>38</xdr:row>
      <xdr:rowOff>152400</xdr:rowOff>
    </xdr:from>
    <xdr:to>
      <xdr:col>2</xdr:col>
      <xdr:colOff>540385</xdr:colOff>
      <xdr:row>38</xdr:row>
      <xdr:rowOff>152400</xdr:rowOff>
    </xdr:to>
    <xdr:sp>
      <xdr:nvSpPr>
        <xdr:cNvPr id="1107" name="Line 3"/>
        <xdr:cNvSpPr/>
      </xdr:nvSpPr>
      <xdr:spPr>
        <a:xfrm>
          <a:off x="248920" y="7452360"/>
          <a:ext cx="1617345" cy="0"/>
        </a:xfrm>
        <a:prstGeom prst="line">
          <a:avLst/>
        </a:prstGeom>
        <a:ln w="9360" cap="sq" cmpd="sng">
          <a:solidFill>
            <a:srgbClr val="000000"/>
          </a:solidFill>
          <a:prstDash val="solid"/>
          <a:miter/>
          <a:headEnd type="none" w="med" len="med"/>
          <a:tailEnd type="none" w="med" len="med"/>
        </a:ln>
      </xdr:spPr>
    </xdr:sp>
    <xdr:clientData/>
  </xdr:twoCellAnchor>
  <xdr:twoCellAnchor>
    <xdr:from>
      <xdr:col>1</xdr:col>
      <xdr:colOff>59690</xdr:colOff>
      <xdr:row>1</xdr:row>
      <xdr:rowOff>47625</xdr:rowOff>
    </xdr:from>
    <xdr:to>
      <xdr:col>1</xdr:col>
      <xdr:colOff>445770</xdr:colOff>
      <xdr:row>1</xdr:row>
      <xdr:rowOff>342265</xdr:rowOff>
    </xdr:to>
    <xdr:pic>
      <xdr:nvPicPr>
        <xdr:cNvPr id="1108" name="Picture 3"/>
        <xdr:cNvPicPr>
          <a:picLocks noChangeAspect="1"/>
        </xdr:cNvPicPr>
      </xdr:nvPicPr>
      <xdr:blipFill>
        <a:blip r:embed="rId1"/>
        <a:stretch>
          <a:fillRect/>
        </a:stretch>
      </xdr:blipFill>
      <xdr:spPr>
        <a:xfrm>
          <a:off x="311150" y="215265"/>
          <a:ext cx="386080" cy="294640"/>
        </a:xfrm>
        <a:prstGeom prst="rect">
          <a:avLst/>
        </a:prstGeom>
        <a:noFill/>
        <a:ln w="9525">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M86"/>
  <sheetViews>
    <sheetView showGridLines="0" view="pageBreakPreview" zoomScaleNormal="80" zoomScaleSheetLayoutView="100" workbookViewId="0">
      <selection activeCell="A1" sqref="A1"/>
    </sheetView>
  </sheetViews>
  <sheetFormatPr defaultColWidth="9" defaultRowHeight="13.2"/>
  <cols>
    <col min="1" max="1" width="3.66666666666667" style="198" customWidth="1"/>
    <col min="2" max="2" width="15.6666666666667" style="198" customWidth="1"/>
    <col min="3" max="6" width="12.6666666666667" style="198" customWidth="1"/>
    <col min="7" max="7" width="19.6666666666667" style="198" customWidth="1"/>
    <col min="8" max="8" width="3.66666666666667" style="198" customWidth="1"/>
    <col min="9" max="9" width="5.66666666666667" style="199" customWidth="1"/>
    <col min="10" max="10" width="9" style="200"/>
    <col min="11" max="11" width="9.88888888888889" style="201" customWidth="1"/>
    <col min="12" max="12" width="15.6666666666667" style="200" customWidth="1"/>
    <col min="13" max="13" width="50.6666666666667" style="200" customWidth="1"/>
    <col min="14" max="28" width="9" style="199"/>
    <col min="29" max="16384" width="9" style="202"/>
  </cols>
  <sheetData>
    <row r="1" spans="2:6">
      <c r="B1" s="203"/>
      <c r="C1" s="203"/>
      <c r="D1" s="203"/>
      <c r="E1" s="203"/>
      <c r="F1" s="203"/>
    </row>
    <row r="2" ht="30" customHeight="1" spans="2:10">
      <c r="B2" s="204"/>
      <c r="C2" s="205" t="s">
        <v>0</v>
      </c>
      <c r="D2" s="205"/>
      <c r="E2" s="205"/>
      <c r="F2" s="205"/>
      <c r="G2" s="206" t="s">
        <v>1</v>
      </c>
      <c r="J2" s="243" t="s">
        <v>2</v>
      </c>
    </row>
    <row r="3" ht="13.5" customHeight="1" spans="2:13">
      <c r="B3" s="207"/>
      <c r="C3" s="208"/>
      <c r="D3" s="208"/>
      <c r="E3" s="208"/>
      <c r="F3" s="207"/>
      <c r="G3" s="209"/>
      <c r="J3" s="244" t="s">
        <v>3</v>
      </c>
      <c r="K3" s="244" t="s">
        <v>4</v>
      </c>
      <c r="L3" s="244" t="s">
        <v>5</v>
      </c>
      <c r="M3" s="244" t="s">
        <v>6</v>
      </c>
    </row>
    <row r="4" spans="2:13">
      <c r="B4" s="207"/>
      <c r="C4" s="208"/>
      <c r="D4" s="208"/>
      <c r="E4" s="208"/>
      <c r="F4" s="207"/>
      <c r="G4" s="209"/>
      <c r="J4" s="245" t="s">
        <v>7</v>
      </c>
      <c r="K4" s="246">
        <v>39680</v>
      </c>
      <c r="L4" s="247" t="s">
        <v>8</v>
      </c>
      <c r="M4" s="248" t="s">
        <v>9</v>
      </c>
    </row>
    <row r="5" spans="2:13">
      <c r="B5" s="207"/>
      <c r="C5" s="208"/>
      <c r="D5" s="208"/>
      <c r="E5" s="208"/>
      <c r="F5" s="207"/>
      <c r="G5" s="209"/>
      <c r="J5" s="245" t="s">
        <v>10</v>
      </c>
      <c r="K5" s="246">
        <v>39694</v>
      </c>
      <c r="L5" s="247" t="s">
        <v>8</v>
      </c>
      <c r="M5" s="247" t="s">
        <v>11</v>
      </c>
    </row>
    <row r="6" ht="13.5" customHeight="1" spans="2:13">
      <c r="B6" s="207"/>
      <c r="C6" s="208"/>
      <c r="D6" s="208"/>
      <c r="E6" s="208"/>
      <c r="F6" s="207"/>
      <c r="G6" s="209"/>
      <c r="J6" s="245" t="s">
        <v>12</v>
      </c>
      <c r="K6" s="246">
        <v>41103</v>
      </c>
      <c r="L6" s="247" t="s">
        <v>13</v>
      </c>
      <c r="M6" s="248" t="s">
        <v>14</v>
      </c>
    </row>
    <row r="7" ht="13.5" customHeight="1" spans="2:13">
      <c r="B7" s="207"/>
      <c r="C7" s="208"/>
      <c r="D7" s="208"/>
      <c r="E7" s="208"/>
      <c r="F7" s="207"/>
      <c r="G7" s="209"/>
      <c r="J7" s="245" t="s">
        <v>15</v>
      </c>
      <c r="K7" s="246">
        <v>41123</v>
      </c>
      <c r="L7" s="247" t="s">
        <v>13</v>
      </c>
      <c r="M7" s="248" t="s">
        <v>16</v>
      </c>
    </row>
    <row r="8" ht="13.95" spans="2:13">
      <c r="B8" s="207"/>
      <c r="C8" s="208"/>
      <c r="D8" s="208"/>
      <c r="E8" s="208"/>
      <c r="F8" s="207"/>
      <c r="G8" s="209"/>
      <c r="J8" s="245" t="s">
        <v>17</v>
      </c>
      <c r="K8" s="246">
        <v>42157</v>
      </c>
      <c r="L8" s="247" t="s">
        <v>18</v>
      </c>
      <c r="M8" s="248" t="s">
        <v>19</v>
      </c>
    </row>
    <row r="9" ht="13.5" customHeight="1" spans="2:13">
      <c r="B9" s="207"/>
      <c r="C9" s="210"/>
      <c r="D9" s="211"/>
      <c r="E9" s="211"/>
      <c r="F9" s="212"/>
      <c r="G9" s="209"/>
      <c r="J9" s="245" t="s">
        <v>20</v>
      </c>
      <c r="K9" s="246">
        <v>42753</v>
      </c>
      <c r="L9" s="247" t="s">
        <v>18</v>
      </c>
      <c r="M9" s="248" t="s">
        <v>21</v>
      </c>
    </row>
    <row r="10" spans="2:13">
      <c r="B10" s="207"/>
      <c r="C10" s="213"/>
      <c r="D10" s="214"/>
      <c r="E10" s="214"/>
      <c r="F10" s="215"/>
      <c r="G10" s="207"/>
      <c r="J10" s="245" t="s">
        <v>20</v>
      </c>
      <c r="K10" s="246">
        <v>43891</v>
      </c>
      <c r="L10" s="247" t="s">
        <v>22</v>
      </c>
      <c r="M10" s="248" t="s">
        <v>23</v>
      </c>
    </row>
    <row r="11" spans="2:13">
      <c r="B11" s="207"/>
      <c r="C11" s="213"/>
      <c r="D11" s="214"/>
      <c r="E11" s="214"/>
      <c r="F11" s="215"/>
      <c r="G11" s="207"/>
      <c r="J11" s="249"/>
      <c r="K11" s="250"/>
      <c r="L11" s="251"/>
      <c r="M11" s="252"/>
    </row>
    <row r="12" ht="12.75" customHeight="1" spans="2:13">
      <c r="B12" s="207"/>
      <c r="C12" s="216"/>
      <c r="D12" s="216"/>
      <c r="E12" s="216"/>
      <c r="F12" s="215"/>
      <c r="G12" s="207"/>
      <c r="J12" s="249"/>
      <c r="K12" s="250"/>
      <c r="L12" s="251"/>
      <c r="M12" s="252"/>
    </row>
    <row r="13" ht="18" customHeight="1" spans="2:13">
      <c r="B13" s="207"/>
      <c r="C13" s="217" t="s">
        <v>24</v>
      </c>
      <c r="D13" s="217"/>
      <c r="E13" s="217"/>
      <c r="F13" s="217"/>
      <c r="G13" s="207"/>
      <c r="J13" s="249"/>
      <c r="K13" s="250"/>
      <c r="L13" s="252"/>
      <c r="M13" s="252"/>
    </row>
    <row r="14" ht="17.4" spans="2:13">
      <c r="B14" s="207"/>
      <c r="C14" s="217" t="s">
        <v>25</v>
      </c>
      <c r="D14" s="217"/>
      <c r="E14" s="217"/>
      <c r="F14" s="217"/>
      <c r="G14" s="207"/>
      <c r="J14" s="249"/>
      <c r="K14" s="250"/>
      <c r="L14" s="252"/>
      <c r="M14" s="252"/>
    </row>
    <row r="15" ht="16.2" spans="2:13">
      <c r="B15" s="207"/>
      <c r="C15" s="218"/>
      <c r="D15" s="218"/>
      <c r="E15" s="218"/>
      <c r="F15" s="218"/>
      <c r="G15" s="207"/>
      <c r="J15" s="249"/>
      <c r="K15" s="250"/>
      <c r="L15" s="252"/>
      <c r="M15" s="252"/>
    </row>
    <row r="16" ht="15.75" customHeight="1" spans="2:13">
      <c r="B16" s="207"/>
      <c r="C16" s="218"/>
      <c r="D16" s="218"/>
      <c r="E16" s="218"/>
      <c r="F16" s="218"/>
      <c r="G16" s="207"/>
      <c r="J16" s="249"/>
      <c r="K16" s="250"/>
      <c r="L16" s="252"/>
      <c r="M16" s="252"/>
    </row>
    <row r="17" ht="16.2" spans="2:13">
      <c r="B17" s="207"/>
      <c r="C17" s="219"/>
      <c r="D17" s="219"/>
      <c r="E17" s="219"/>
      <c r="F17" s="219"/>
      <c r="G17" s="207"/>
      <c r="J17" s="249"/>
      <c r="K17" s="250"/>
      <c r="L17" s="252"/>
      <c r="M17" s="252"/>
    </row>
    <row r="18" ht="14.4" spans="2:13">
      <c r="B18" s="207"/>
      <c r="C18" s="220"/>
      <c r="D18" s="221"/>
      <c r="E18" s="221"/>
      <c r="F18" s="222"/>
      <c r="G18" s="207"/>
      <c r="J18" s="249"/>
      <c r="K18" s="250"/>
      <c r="L18" s="252"/>
      <c r="M18" s="252"/>
    </row>
    <row r="19" ht="14.4" spans="2:13">
      <c r="B19" s="207"/>
      <c r="C19" s="220"/>
      <c r="D19" s="221"/>
      <c r="E19" s="221"/>
      <c r="F19" s="222"/>
      <c r="G19" s="207"/>
      <c r="J19" s="249"/>
      <c r="K19" s="250"/>
      <c r="L19" s="252"/>
      <c r="M19" s="252"/>
    </row>
    <row r="20" ht="17.4" spans="2:13">
      <c r="B20" s="207"/>
      <c r="C20" s="223"/>
      <c r="D20" s="223"/>
      <c r="E20" s="223"/>
      <c r="F20" s="223"/>
      <c r="G20" s="207"/>
      <c r="J20" s="249"/>
      <c r="K20" s="250"/>
      <c r="L20" s="252"/>
      <c r="M20" s="252"/>
    </row>
    <row r="21" ht="18" customHeight="1" spans="2:13">
      <c r="B21" s="207"/>
      <c r="C21" s="223"/>
      <c r="D21" s="223"/>
      <c r="E21" s="223"/>
      <c r="F21" s="223"/>
      <c r="G21" s="207"/>
      <c r="J21" s="249"/>
      <c r="K21" s="250"/>
      <c r="L21" s="252"/>
      <c r="M21" s="252"/>
    </row>
    <row r="22" ht="18" customHeight="1" spans="2:13">
      <c r="B22" s="207"/>
      <c r="C22" s="224"/>
      <c r="D22" s="224"/>
      <c r="E22" s="224"/>
      <c r="F22" s="225"/>
      <c r="G22" s="207"/>
      <c r="J22" s="249"/>
      <c r="K22" s="250"/>
      <c r="L22" s="252"/>
      <c r="M22" s="252"/>
    </row>
    <row r="23" ht="16.2" spans="2:7">
      <c r="B23" s="207"/>
      <c r="C23" s="226"/>
      <c r="D23" s="227"/>
      <c r="E23" s="227"/>
      <c r="F23" s="228"/>
      <c r="G23" s="207"/>
    </row>
    <row r="24" ht="16.2" spans="2:7">
      <c r="B24" s="207"/>
      <c r="C24" s="224"/>
      <c r="D24" s="224"/>
      <c r="E24" s="224"/>
      <c r="F24" s="225"/>
      <c r="G24" s="207"/>
    </row>
    <row r="25" ht="16.2" spans="2:7">
      <c r="B25" s="207"/>
      <c r="C25" s="224"/>
      <c r="D25" s="224"/>
      <c r="E25" s="224"/>
      <c r="F25" s="225"/>
      <c r="G25" s="207"/>
    </row>
    <row r="26" ht="17.4" spans="2:7">
      <c r="B26" s="207"/>
      <c r="C26" s="217" t="s">
        <v>26</v>
      </c>
      <c r="D26" s="217"/>
      <c r="E26" s="217"/>
      <c r="F26" s="217"/>
      <c r="G26" s="207"/>
    </row>
    <row r="27" ht="17.4" spans="2:7">
      <c r="B27" s="207"/>
      <c r="C27" s="229">
        <v>43891</v>
      </c>
      <c r="D27" s="229"/>
      <c r="E27" s="229"/>
      <c r="F27" s="229"/>
      <c r="G27" s="207"/>
    </row>
    <row r="28" ht="16.2" spans="3:6">
      <c r="C28" s="230"/>
      <c r="D28" s="231"/>
      <c r="E28" s="231"/>
      <c r="F28" s="232"/>
    </row>
    <row r="29" spans="3:6">
      <c r="C29" s="233"/>
      <c r="D29" s="234"/>
      <c r="E29" s="234"/>
      <c r="F29" s="235"/>
    </row>
    <row r="30" ht="13.95" spans="3:6">
      <c r="C30" s="236"/>
      <c r="D30" s="237"/>
      <c r="E30" s="237"/>
      <c r="F30" s="238"/>
    </row>
    <row r="37" spans="2:7">
      <c r="B37" s="239" t="s">
        <v>27</v>
      </c>
      <c r="C37" s="240"/>
      <c r="D37" s="241"/>
      <c r="E37" s="241"/>
      <c r="F37" s="242"/>
      <c r="G37" s="242"/>
    </row>
    <row r="38" spans="2:7">
      <c r="B38" s="241"/>
      <c r="D38" s="241"/>
      <c r="E38" s="241"/>
      <c r="F38" s="242"/>
      <c r="G38" s="242"/>
    </row>
    <row r="39" spans="2:7">
      <c r="B39" s="242"/>
      <c r="C39" s="240"/>
      <c r="D39" s="241"/>
      <c r="E39" s="241"/>
      <c r="F39" s="242"/>
      <c r="G39" s="242"/>
    </row>
    <row r="40" spans="2:7">
      <c r="B40" s="239" t="s">
        <v>28</v>
      </c>
      <c r="C40" s="240"/>
      <c r="D40" s="241"/>
      <c r="E40" s="241"/>
      <c r="F40" s="242"/>
      <c r="G40" s="242"/>
    </row>
    <row r="41" spans="2:7">
      <c r="B41" s="239" t="s">
        <v>29</v>
      </c>
      <c r="C41" s="240"/>
      <c r="E41" s="240"/>
      <c r="F41" s="242"/>
      <c r="G41" s="242"/>
    </row>
    <row r="42" spans="5:6">
      <c r="E42" s="240"/>
      <c r="F42" s="203"/>
    </row>
    <row r="43" spans="2:7">
      <c r="B43" s="241"/>
      <c r="C43" s="241"/>
      <c r="D43" s="241"/>
      <c r="E43" s="241"/>
      <c r="F43" s="241"/>
      <c r="G43" s="241"/>
    </row>
    <row r="44" spans="2:7">
      <c r="B44" s="241"/>
      <c r="C44" s="241"/>
      <c r="D44" s="241"/>
      <c r="E44" s="241"/>
      <c r="F44" s="241"/>
      <c r="G44" s="241"/>
    </row>
    <row r="45" spans="2:7">
      <c r="B45" s="241"/>
      <c r="C45" s="241"/>
      <c r="D45" s="241"/>
      <c r="E45" s="241"/>
      <c r="F45" s="241"/>
      <c r="G45" s="241"/>
    </row>
    <row r="46" spans="2:7">
      <c r="B46" s="241"/>
      <c r="C46" s="241"/>
      <c r="D46" s="241"/>
      <c r="E46" s="241"/>
      <c r="F46" s="241"/>
      <c r="G46" s="241"/>
    </row>
    <row r="47" ht="21.75" customHeight="1" spans="2:7">
      <c r="B47" s="241"/>
      <c r="C47" s="241"/>
      <c r="D47" s="241"/>
      <c r="E47" s="241"/>
      <c r="F47" s="241"/>
      <c r="G47" s="241"/>
    </row>
    <row r="48" spans="2:7">
      <c r="B48" s="241"/>
      <c r="C48" s="241"/>
      <c r="D48" s="241"/>
      <c r="E48" s="241"/>
      <c r="F48" s="241"/>
      <c r="G48" s="241"/>
    </row>
    <row r="49" spans="2:7">
      <c r="B49" s="241"/>
      <c r="C49" s="241"/>
      <c r="D49" s="241"/>
      <c r="E49" s="241"/>
      <c r="F49" s="241"/>
      <c r="G49" s="241"/>
    </row>
    <row r="50" spans="2:7">
      <c r="B50" s="241"/>
      <c r="C50" s="241"/>
      <c r="D50" s="241"/>
      <c r="E50" s="241"/>
      <c r="F50" s="241"/>
      <c r="G50" s="241"/>
    </row>
    <row r="51" spans="2:7">
      <c r="B51" s="241"/>
      <c r="C51" s="241"/>
      <c r="D51" s="241"/>
      <c r="E51" s="241"/>
      <c r="F51" s="241"/>
      <c r="G51" s="241"/>
    </row>
    <row r="52" spans="2:7">
      <c r="B52" s="241"/>
      <c r="C52" s="241"/>
      <c r="D52" s="241"/>
      <c r="E52" s="241"/>
      <c r="F52" s="241"/>
      <c r="G52" s="241"/>
    </row>
    <row r="53" spans="2:7">
      <c r="B53" s="241"/>
      <c r="C53" s="241"/>
      <c r="D53" s="241"/>
      <c r="E53" s="241"/>
      <c r="F53" s="241"/>
      <c r="G53" s="241"/>
    </row>
    <row r="54" spans="2:7">
      <c r="B54" s="241"/>
      <c r="C54" s="241"/>
      <c r="D54" s="241"/>
      <c r="E54" s="241"/>
      <c r="F54" s="241"/>
      <c r="G54" s="241"/>
    </row>
    <row r="55" spans="2:7">
      <c r="B55" s="241"/>
      <c r="C55" s="241"/>
      <c r="D55" s="241"/>
      <c r="E55" s="241"/>
      <c r="F55" s="241"/>
      <c r="G55" s="241"/>
    </row>
    <row r="56" spans="2:7">
      <c r="B56" s="241"/>
      <c r="C56" s="241"/>
      <c r="D56" s="241"/>
      <c r="E56" s="241"/>
      <c r="F56" s="241"/>
      <c r="G56" s="241"/>
    </row>
    <row r="57" spans="2:7">
      <c r="B57" s="241"/>
      <c r="C57" s="241"/>
      <c r="D57" s="241"/>
      <c r="E57" s="241"/>
      <c r="F57" s="241"/>
      <c r="G57" s="241"/>
    </row>
    <row r="58" spans="2:7">
      <c r="B58" s="241"/>
      <c r="C58" s="241"/>
      <c r="D58" s="241"/>
      <c r="E58" s="241"/>
      <c r="F58" s="241"/>
      <c r="G58" s="241"/>
    </row>
    <row r="59" spans="2:7">
      <c r="B59" s="241"/>
      <c r="C59" s="241"/>
      <c r="D59" s="241"/>
      <c r="E59" s="241"/>
      <c r="F59" s="241"/>
      <c r="G59" s="241"/>
    </row>
    <row r="60" spans="2:7">
      <c r="B60" s="241"/>
      <c r="C60" s="241"/>
      <c r="D60" s="241"/>
      <c r="E60" s="241"/>
      <c r="F60" s="241"/>
      <c r="G60" s="241"/>
    </row>
    <row r="61" spans="2:7">
      <c r="B61" s="241"/>
      <c r="C61" s="241"/>
      <c r="D61" s="241"/>
      <c r="E61" s="241"/>
      <c r="F61" s="241"/>
      <c r="G61" s="241"/>
    </row>
    <row r="62" spans="2:7">
      <c r="B62" s="241"/>
      <c r="C62" s="241"/>
      <c r="D62" s="241"/>
      <c r="E62" s="241"/>
      <c r="F62" s="241"/>
      <c r="G62" s="241"/>
    </row>
    <row r="63" spans="2:7">
      <c r="B63" s="241"/>
      <c r="C63" s="241"/>
      <c r="D63" s="241"/>
      <c r="E63" s="241"/>
      <c r="F63" s="241"/>
      <c r="G63" s="241"/>
    </row>
    <row r="64" spans="2:7">
      <c r="B64" s="241"/>
      <c r="C64" s="241"/>
      <c r="D64" s="241"/>
      <c r="E64" s="241"/>
      <c r="F64" s="241"/>
      <c r="G64" s="241"/>
    </row>
    <row r="65" spans="2:7">
      <c r="B65" s="241"/>
      <c r="C65" s="241"/>
      <c r="D65" s="241"/>
      <c r="E65" s="241"/>
      <c r="F65" s="241"/>
      <c r="G65" s="241"/>
    </row>
    <row r="66" spans="2:7">
      <c r="B66" s="241"/>
      <c r="C66" s="241"/>
      <c r="D66" s="241"/>
      <c r="E66" s="241"/>
      <c r="F66" s="241"/>
      <c r="G66" s="241"/>
    </row>
    <row r="67" spans="2:7">
      <c r="B67" s="241"/>
      <c r="C67" s="241"/>
      <c r="D67" s="241"/>
      <c r="E67" s="241"/>
      <c r="F67" s="241"/>
      <c r="G67" s="241"/>
    </row>
    <row r="68" spans="2:7">
      <c r="B68" s="241"/>
      <c r="C68" s="241"/>
      <c r="D68" s="241"/>
      <c r="E68" s="241"/>
      <c r="F68" s="241"/>
      <c r="G68" s="241"/>
    </row>
    <row r="69" spans="2:7">
      <c r="B69" s="241"/>
      <c r="C69" s="241"/>
      <c r="D69" s="241"/>
      <c r="E69" s="241"/>
      <c r="F69" s="241"/>
      <c r="G69" s="241"/>
    </row>
    <row r="70" spans="2:7">
      <c r="B70" s="241"/>
      <c r="C70" s="241"/>
      <c r="D70" s="241"/>
      <c r="E70" s="241"/>
      <c r="F70" s="241"/>
      <c r="G70" s="241"/>
    </row>
    <row r="71" spans="2:7">
      <c r="B71" s="241"/>
      <c r="C71" s="241"/>
      <c r="D71" s="241"/>
      <c r="E71" s="241"/>
      <c r="F71" s="241"/>
      <c r="G71" s="241"/>
    </row>
    <row r="72" spans="2:7">
      <c r="B72" s="241"/>
      <c r="C72" s="241"/>
      <c r="D72" s="241"/>
      <c r="E72" s="241"/>
      <c r="F72" s="241"/>
      <c r="G72" s="241"/>
    </row>
    <row r="73" spans="2:7">
      <c r="B73" s="241"/>
      <c r="C73" s="241"/>
      <c r="D73" s="241"/>
      <c r="E73" s="241"/>
      <c r="F73" s="241"/>
      <c r="G73" s="241"/>
    </row>
    <row r="74" spans="2:7">
      <c r="B74" s="241"/>
      <c r="C74" s="241"/>
      <c r="D74" s="241"/>
      <c r="E74" s="241"/>
      <c r="F74" s="241"/>
      <c r="G74" s="241"/>
    </row>
    <row r="75" spans="2:7">
      <c r="B75" s="241"/>
      <c r="C75" s="241"/>
      <c r="D75" s="241"/>
      <c r="E75" s="241"/>
      <c r="F75" s="241"/>
      <c r="G75" s="241"/>
    </row>
    <row r="76" spans="2:7">
      <c r="B76" s="241"/>
      <c r="C76" s="241"/>
      <c r="D76" s="241"/>
      <c r="E76" s="241"/>
      <c r="F76" s="241"/>
      <c r="G76" s="241"/>
    </row>
    <row r="77" spans="2:7">
      <c r="B77" s="241"/>
      <c r="C77" s="241"/>
      <c r="D77" s="241"/>
      <c r="E77" s="241"/>
      <c r="F77" s="241"/>
      <c r="G77" s="241"/>
    </row>
    <row r="78" spans="2:7">
      <c r="B78" s="241"/>
      <c r="C78" s="241"/>
      <c r="D78" s="241"/>
      <c r="E78" s="241"/>
      <c r="F78" s="241"/>
      <c r="G78" s="241"/>
    </row>
    <row r="79" spans="2:7">
      <c r="B79" s="241"/>
      <c r="C79" s="241"/>
      <c r="D79" s="241"/>
      <c r="E79" s="241"/>
      <c r="F79" s="241"/>
      <c r="G79" s="241"/>
    </row>
    <row r="80" spans="2:7">
      <c r="B80" s="241"/>
      <c r="C80" s="241"/>
      <c r="D80" s="241"/>
      <c r="E80" s="241"/>
      <c r="F80" s="241"/>
      <c r="G80" s="241"/>
    </row>
    <row r="81" spans="2:7">
      <c r="B81" s="241"/>
      <c r="C81" s="241"/>
      <c r="D81" s="241"/>
      <c r="E81" s="241"/>
      <c r="F81" s="241"/>
      <c r="G81" s="241"/>
    </row>
    <row r="82" spans="2:7">
      <c r="B82" s="241"/>
      <c r="C82" s="241"/>
      <c r="D82" s="241"/>
      <c r="E82" s="241"/>
      <c r="F82" s="241"/>
      <c r="G82" s="241"/>
    </row>
    <row r="83" spans="2:7">
      <c r="B83" s="241"/>
      <c r="C83" s="241"/>
      <c r="D83" s="241"/>
      <c r="E83" s="241"/>
      <c r="F83" s="241"/>
      <c r="G83" s="241"/>
    </row>
    <row r="84" spans="2:7">
      <c r="B84" s="241"/>
      <c r="C84" s="241"/>
      <c r="D84" s="241"/>
      <c r="E84" s="241"/>
      <c r="F84" s="241"/>
      <c r="G84" s="241"/>
    </row>
    <row r="85" spans="2:7">
      <c r="B85" s="241"/>
      <c r="C85" s="241"/>
      <c r="D85" s="241"/>
      <c r="E85" s="241"/>
      <c r="F85" s="241"/>
      <c r="G85" s="241"/>
    </row>
    <row r="86" spans="2:7">
      <c r="B86" s="241"/>
      <c r="C86" s="241"/>
      <c r="D86" s="241"/>
      <c r="E86" s="241"/>
      <c r="F86" s="241"/>
      <c r="G86" s="241"/>
    </row>
  </sheetData>
  <sheetProtection selectLockedCells="1" selectUnlockedCells="1"/>
  <mergeCells count="14">
    <mergeCell ref="C2:F2"/>
    <mergeCell ref="C12:E12"/>
    <mergeCell ref="C13:F13"/>
    <mergeCell ref="C14:F14"/>
    <mergeCell ref="C15:F15"/>
    <mergeCell ref="C16:F16"/>
    <mergeCell ref="C17:F17"/>
    <mergeCell ref="C20:F20"/>
    <mergeCell ref="C21:F21"/>
    <mergeCell ref="C22:E22"/>
    <mergeCell ref="C24:E24"/>
    <mergeCell ref="C25:E25"/>
    <mergeCell ref="C26:F26"/>
    <mergeCell ref="C27:F27"/>
  </mergeCells>
  <pageMargins left="0.551388888888889" right="0.354166666666667" top="0.39375" bottom="0.196527777777778" header="0.511805555555556" footer="0.511805555555556"/>
  <pageSetup paperSize="9" orientation="portrait" horizontalDpi="300" verticalDpi="300"/>
  <headerFooter alignWithMargins="0"/>
  <colBreaks count="1" manualBreakCount="1">
    <brk id="8" max="1048575" man="1"/>
  </colBreaks>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L22"/>
  <sheetViews>
    <sheetView showGridLines="0" view="pageBreakPreview" zoomScaleNormal="100" zoomScaleSheetLayoutView="100" topLeftCell="D1" workbookViewId="0">
      <selection activeCell="L9" sqref="L9:L12"/>
    </sheetView>
  </sheetViews>
  <sheetFormatPr defaultColWidth="9" defaultRowHeight="12"/>
  <cols>
    <col min="1" max="1" width="1.66666666666667" style="164" customWidth="1"/>
    <col min="2" max="2" width="2.66666666666667" style="164" customWidth="1"/>
    <col min="3" max="3" width="15.6666666666667" style="164" customWidth="1"/>
    <col min="4" max="4" width="25.6666666666667" style="164" customWidth="1"/>
    <col min="5" max="7" width="18.6666666666667" style="165" customWidth="1"/>
    <col min="8" max="12" width="10.6666666666667" style="165" customWidth="1"/>
    <col min="13" max="13" width="1.66666666666667" style="164" customWidth="1"/>
    <col min="14" max="16384" width="9" style="164"/>
  </cols>
  <sheetData>
    <row r="1" spans="1:12">
      <c r="A1" s="166"/>
      <c r="B1" s="166"/>
      <c r="C1" s="166"/>
      <c r="D1" s="166"/>
      <c r="E1" s="167"/>
      <c r="F1" s="167"/>
      <c r="G1" s="167"/>
      <c r="H1" s="167"/>
      <c r="I1" s="167"/>
      <c r="J1" s="167"/>
      <c r="K1" s="167"/>
      <c r="L1" s="167"/>
    </row>
    <row r="2" ht="15" customHeight="1" spans="1:12">
      <c r="A2" s="166"/>
      <c r="B2" s="168" t="s">
        <v>30</v>
      </c>
      <c r="C2" s="168"/>
      <c r="D2" s="169" t="s">
        <v>31</v>
      </c>
      <c r="E2" s="169"/>
      <c r="F2" s="169"/>
      <c r="G2" s="169"/>
      <c r="H2" s="170"/>
      <c r="I2" s="170"/>
      <c r="J2" s="170"/>
      <c r="K2" s="170"/>
      <c r="L2" s="170"/>
    </row>
    <row r="3" ht="15" customHeight="1" spans="1:12">
      <c r="A3" s="166"/>
      <c r="B3" s="168" t="s">
        <v>32</v>
      </c>
      <c r="C3" s="168"/>
      <c r="D3" s="169" t="s">
        <v>33</v>
      </c>
      <c r="E3" s="171" t="s">
        <v>34</v>
      </c>
      <c r="F3" s="172" t="s">
        <v>35</v>
      </c>
      <c r="G3" s="172"/>
      <c r="H3" s="173"/>
      <c r="I3" s="173"/>
      <c r="J3" s="173"/>
      <c r="K3" s="173"/>
      <c r="L3" s="173"/>
    </row>
    <row r="4" ht="15" customHeight="1" spans="1:12">
      <c r="A4" s="166"/>
      <c r="B4" s="171" t="s">
        <v>36</v>
      </c>
      <c r="C4" s="171"/>
      <c r="D4" s="169" t="s">
        <v>37</v>
      </c>
      <c r="E4" s="171" t="s">
        <v>4</v>
      </c>
      <c r="F4" s="174">
        <v>43925</v>
      </c>
      <c r="G4" s="174"/>
      <c r="H4" s="175"/>
      <c r="I4" s="175"/>
      <c r="J4" s="175"/>
      <c r="K4" s="175"/>
      <c r="L4" s="175"/>
    </row>
    <row r="5" ht="15" customHeight="1" spans="1:12">
      <c r="A5" s="166"/>
      <c r="B5" s="168" t="s">
        <v>38</v>
      </c>
      <c r="C5" s="168"/>
      <c r="D5" s="169" t="s">
        <v>37</v>
      </c>
      <c r="E5" s="171" t="s">
        <v>4</v>
      </c>
      <c r="F5" s="174">
        <v>43925</v>
      </c>
      <c r="G5" s="174"/>
      <c r="H5" s="176"/>
      <c r="I5" s="176"/>
      <c r="J5" s="176"/>
      <c r="K5" s="176"/>
      <c r="L5" s="176"/>
    </row>
    <row r="6" ht="15" customHeight="1" spans="1:12">
      <c r="A6" s="166"/>
      <c r="B6" s="177"/>
      <c r="C6" s="177"/>
      <c r="D6" s="166"/>
      <c r="E6" s="167"/>
      <c r="F6" s="167"/>
      <c r="G6" s="167"/>
      <c r="H6" s="167"/>
      <c r="I6" s="167"/>
      <c r="J6" s="167"/>
      <c r="K6" s="167"/>
      <c r="L6" s="167"/>
    </row>
    <row r="7" ht="15" customHeight="1" spans="1:12">
      <c r="A7" s="166"/>
      <c r="B7" s="178" t="s">
        <v>39</v>
      </c>
      <c r="C7" s="178"/>
      <c r="D7" s="178"/>
      <c r="E7" s="178" t="s">
        <v>40</v>
      </c>
      <c r="F7" s="178"/>
      <c r="G7" s="178"/>
      <c r="H7" s="179" t="s">
        <v>41</v>
      </c>
      <c r="I7" s="196"/>
      <c r="J7" s="196"/>
      <c r="K7" s="196"/>
      <c r="L7" s="197"/>
    </row>
    <row r="8" ht="15" customHeight="1" spans="1:12">
      <c r="A8" s="166"/>
      <c r="B8" s="178"/>
      <c r="C8" s="178"/>
      <c r="D8" s="178"/>
      <c r="E8" s="178" t="s">
        <v>42</v>
      </c>
      <c r="F8" s="178" t="s">
        <v>43</v>
      </c>
      <c r="G8" s="178" t="s">
        <v>44</v>
      </c>
      <c r="H8" s="178" t="s">
        <v>45</v>
      </c>
      <c r="I8" s="178" t="s">
        <v>46</v>
      </c>
      <c r="J8" s="178" t="s">
        <v>47</v>
      </c>
      <c r="K8" s="178" t="s">
        <v>48</v>
      </c>
      <c r="L8" s="178" t="s">
        <v>49</v>
      </c>
    </row>
    <row r="9" spans="1:12">
      <c r="A9" s="166"/>
      <c r="B9" s="180"/>
      <c r="C9" s="180"/>
      <c r="D9" s="180"/>
      <c r="E9" s="180"/>
      <c r="F9" s="180"/>
      <c r="G9" s="180"/>
      <c r="H9" s="181">
        <f>COUNTA('UT-SampleModule'!$B75:$B77)</f>
        <v>2</v>
      </c>
      <c r="I9" s="181">
        <f>COUNTIF('UT-SampleModule'!$P75:$P77,'UTP Cover Page'!I8)</f>
        <v>2</v>
      </c>
      <c r="J9" s="181">
        <f>COUNTIF('UT-SampleModule'!$P75:$P77,'UTP Cover Page'!J8)</f>
        <v>0</v>
      </c>
      <c r="K9" s="181">
        <f>COUNTIF('UT-SampleModule'!$P75:$P77,'UTP Cover Page'!K8)</f>
        <v>0</v>
      </c>
      <c r="L9" s="181">
        <f>H9-SUM(I9:K12)</f>
        <v>0</v>
      </c>
    </row>
    <row r="10" spans="1:12">
      <c r="A10" s="166"/>
      <c r="B10" s="182"/>
      <c r="C10" s="183" t="s">
        <v>50</v>
      </c>
      <c r="D10" s="183"/>
      <c r="E10" s="184" t="s">
        <v>37</v>
      </c>
      <c r="F10" s="184" t="s">
        <v>51</v>
      </c>
      <c r="G10" s="184" t="s">
        <v>37</v>
      </c>
      <c r="H10" s="185"/>
      <c r="I10" s="185"/>
      <c r="J10" s="185"/>
      <c r="K10" s="185"/>
      <c r="L10" s="185"/>
    </row>
    <row r="11" spans="1:12">
      <c r="A11" s="166"/>
      <c r="B11" s="182"/>
      <c r="C11" s="186" t="s">
        <v>35</v>
      </c>
      <c r="D11" s="186"/>
      <c r="E11" s="187" t="s">
        <v>52</v>
      </c>
      <c r="F11" s="187"/>
      <c r="G11" s="187" t="s">
        <v>52</v>
      </c>
      <c r="H11" s="185"/>
      <c r="I11" s="185"/>
      <c r="J11" s="185"/>
      <c r="K11" s="185"/>
      <c r="L11" s="185"/>
    </row>
    <row r="12" spans="1:12">
      <c r="A12" s="166"/>
      <c r="B12" s="188"/>
      <c r="C12" s="189"/>
      <c r="D12" s="189"/>
      <c r="E12" s="190"/>
      <c r="F12" s="190"/>
      <c r="G12" s="190"/>
      <c r="H12" s="185"/>
      <c r="I12" s="185"/>
      <c r="J12" s="185"/>
      <c r="K12" s="185"/>
      <c r="L12" s="185"/>
    </row>
    <row r="13" spans="1:12">
      <c r="A13" s="166"/>
      <c r="B13" s="180"/>
      <c r="C13" s="180"/>
      <c r="D13" s="180"/>
      <c r="E13" s="180"/>
      <c r="F13" s="180"/>
      <c r="G13" s="180"/>
      <c r="H13" s="181"/>
      <c r="I13" s="181"/>
      <c r="J13" s="181"/>
      <c r="K13" s="181"/>
      <c r="L13" s="181"/>
    </row>
    <row r="14" spans="1:12">
      <c r="A14" s="166"/>
      <c r="B14" s="182"/>
      <c r="C14" s="183"/>
      <c r="D14" s="183"/>
      <c r="E14" s="184"/>
      <c r="F14" s="184"/>
      <c r="G14" s="191"/>
      <c r="H14" s="185"/>
      <c r="I14" s="185"/>
      <c r="J14" s="185"/>
      <c r="K14" s="185"/>
      <c r="L14" s="185"/>
    </row>
    <row r="15" spans="1:12">
      <c r="A15" s="166"/>
      <c r="B15" s="182"/>
      <c r="C15" s="186"/>
      <c r="D15" s="186"/>
      <c r="E15" s="187"/>
      <c r="F15" s="187"/>
      <c r="G15" s="192"/>
      <c r="H15" s="185"/>
      <c r="I15" s="185"/>
      <c r="J15" s="185"/>
      <c r="K15" s="185"/>
      <c r="L15" s="185"/>
    </row>
    <row r="16" spans="1:12">
      <c r="A16" s="166"/>
      <c r="B16" s="188"/>
      <c r="C16" s="189"/>
      <c r="D16" s="189"/>
      <c r="E16" s="190"/>
      <c r="F16" s="190"/>
      <c r="G16" s="190"/>
      <c r="H16" s="185"/>
      <c r="I16" s="185"/>
      <c r="J16" s="185"/>
      <c r="K16" s="185"/>
      <c r="L16" s="185"/>
    </row>
    <row r="17" spans="1:12">
      <c r="A17" s="166"/>
      <c r="B17" s="180"/>
      <c r="C17" s="180"/>
      <c r="D17" s="180"/>
      <c r="E17" s="180"/>
      <c r="F17" s="180"/>
      <c r="G17" s="180"/>
      <c r="H17" s="181"/>
      <c r="I17" s="181"/>
      <c r="J17" s="181"/>
      <c r="K17" s="181"/>
      <c r="L17" s="181"/>
    </row>
    <row r="18" spans="1:12">
      <c r="A18" s="166"/>
      <c r="B18" s="182"/>
      <c r="C18" s="183"/>
      <c r="D18" s="183"/>
      <c r="E18" s="184"/>
      <c r="F18" s="184"/>
      <c r="G18" s="191"/>
      <c r="H18" s="185"/>
      <c r="I18" s="185"/>
      <c r="J18" s="185"/>
      <c r="K18" s="185"/>
      <c r="L18" s="185"/>
    </row>
    <row r="19" spans="1:12">
      <c r="A19" s="166"/>
      <c r="B19" s="182"/>
      <c r="C19" s="186"/>
      <c r="D19" s="186"/>
      <c r="E19" s="187"/>
      <c r="F19" s="187"/>
      <c r="G19" s="192"/>
      <c r="H19" s="185"/>
      <c r="I19" s="185"/>
      <c r="J19" s="185"/>
      <c r="K19" s="185"/>
      <c r="L19" s="185"/>
    </row>
    <row r="20" spans="1:12">
      <c r="A20" s="166"/>
      <c r="B20" s="188"/>
      <c r="C20" s="189"/>
      <c r="D20" s="189"/>
      <c r="E20" s="190"/>
      <c r="F20" s="190"/>
      <c r="G20" s="190"/>
      <c r="H20" s="185"/>
      <c r="I20" s="185"/>
      <c r="J20" s="185"/>
      <c r="K20" s="185"/>
      <c r="L20" s="185"/>
    </row>
    <row r="21" ht="17.4" spans="1:12">
      <c r="A21" s="166"/>
      <c r="B21" s="166"/>
      <c r="C21" s="166"/>
      <c r="D21" s="166"/>
      <c r="E21" s="167"/>
      <c r="F21" s="167"/>
      <c r="G21" s="193"/>
      <c r="H21" s="194">
        <f>SUM(H9:H20)</f>
        <v>2</v>
      </c>
      <c r="I21" s="194">
        <f>SUM(I9:I20)</f>
        <v>2</v>
      </c>
      <c r="J21" s="194">
        <f>SUM(J9:J20)</f>
        <v>0</v>
      </c>
      <c r="K21" s="194">
        <f>SUM(K9:K20)</f>
        <v>0</v>
      </c>
      <c r="L21" s="194">
        <f>SUM(L9:L20)</f>
        <v>0</v>
      </c>
    </row>
    <row r="22" ht="13.2" spans="2:2">
      <c r="B22" s="195"/>
    </row>
  </sheetData>
  <sheetProtection selectLockedCells="1" selectUnlockedCells="1"/>
  <mergeCells count="39">
    <mergeCell ref="B2:C2"/>
    <mergeCell ref="D2:G2"/>
    <mergeCell ref="B3:C3"/>
    <mergeCell ref="F3:G3"/>
    <mergeCell ref="B4:C4"/>
    <mergeCell ref="F4:G4"/>
    <mergeCell ref="B5:C5"/>
    <mergeCell ref="F5:G5"/>
    <mergeCell ref="B6:C6"/>
    <mergeCell ref="E7:G7"/>
    <mergeCell ref="H7:L7"/>
    <mergeCell ref="B9:D9"/>
    <mergeCell ref="C10:D10"/>
    <mergeCell ref="C11:D11"/>
    <mergeCell ref="C12:D12"/>
    <mergeCell ref="B13:D13"/>
    <mergeCell ref="C14:D14"/>
    <mergeCell ref="C15:D15"/>
    <mergeCell ref="C16:D16"/>
    <mergeCell ref="B17:D17"/>
    <mergeCell ref="C18:D18"/>
    <mergeCell ref="C19:D19"/>
    <mergeCell ref="C20:D20"/>
    <mergeCell ref="H9:H12"/>
    <mergeCell ref="H13:H16"/>
    <mergeCell ref="H17:H20"/>
    <mergeCell ref="I9:I12"/>
    <mergeCell ref="I13:I16"/>
    <mergeCell ref="I17:I20"/>
    <mergeCell ref="J9:J12"/>
    <mergeCell ref="J13:J16"/>
    <mergeCell ref="J17:J20"/>
    <mergeCell ref="K9:K12"/>
    <mergeCell ref="K13:K16"/>
    <mergeCell ref="K17:K20"/>
    <mergeCell ref="L9:L12"/>
    <mergeCell ref="L13:L16"/>
    <mergeCell ref="L17:L20"/>
    <mergeCell ref="B7:D8"/>
  </mergeCells>
  <hyperlinks>
    <hyperlink ref="C11:D11" location="'UT-SampleModule'!A1" display="viewSched"/>
  </hyperlinks>
  <pageMargins left="0" right="0" top="0.196850393700787" bottom="0.196850393700787" header="0.511811023622047" footer="0.511811023622047"/>
  <pageSetup paperSize="9" scale="97" fitToHeight="0" orientation="landscape" horizontalDpi="300" verticalDpi="300"/>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C19"/>
  <sheetViews>
    <sheetView showGridLines="0" workbookViewId="0">
      <selection activeCell="F21" sqref="F21"/>
    </sheetView>
  </sheetViews>
  <sheetFormatPr defaultColWidth="8" defaultRowHeight="12" outlineLevelCol="2"/>
  <cols>
    <col min="1" max="1" width="1.66666666666667" style="151" customWidth="1"/>
    <col min="2" max="2" width="20.4444444444444" style="151" customWidth="1"/>
    <col min="3" max="3" width="50.6666666666667" style="151" customWidth="1"/>
    <col min="4" max="4" width="1.66666666666667" style="151" customWidth="1"/>
    <col min="5" max="16384" width="8" style="151"/>
  </cols>
  <sheetData>
    <row r="1" ht="15" customHeight="1" spans="1:3">
      <c r="A1" s="152"/>
      <c r="B1" s="152"/>
      <c r="C1" s="152"/>
    </row>
    <row r="2" ht="15" customHeight="1" spans="1:3">
      <c r="A2" s="152"/>
      <c r="B2" s="153" t="s">
        <v>30</v>
      </c>
      <c r="C2" s="154" t="s">
        <v>31</v>
      </c>
    </row>
    <row r="3" ht="15" customHeight="1" spans="1:3">
      <c r="A3" s="152"/>
      <c r="B3" s="155"/>
      <c r="C3" s="155"/>
    </row>
    <row r="4" ht="15" customHeight="1" spans="1:3">
      <c r="A4" s="152"/>
      <c r="B4" s="156" t="s">
        <v>53</v>
      </c>
      <c r="C4" s="156"/>
    </row>
    <row r="5" ht="15" customHeight="1" spans="1:3">
      <c r="A5" s="152"/>
      <c r="B5" s="157"/>
      <c r="C5" s="155"/>
    </row>
    <row r="6" ht="15" customHeight="1" spans="1:3">
      <c r="A6" s="152"/>
      <c r="B6" s="158" t="s">
        <v>54</v>
      </c>
      <c r="C6" s="158"/>
    </row>
    <row r="7" ht="15" customHeight="1" spans="1:3">
      <c r="A7" s="152"/>
      <c r="B7" s="159" t="s">
        <v>55</v>
      </c>
      <c r="C7" s="159" t="s">
        <v>56</v>
      </c>
    </row>
    <row r="8" ht="15" customHeight="1" spans="1:3">
      <c r="A8" s="152"/>
      <c r="B8" s="159" t="s">
        <v>57</v>
      </c>
      <c r="C8" s="159" t="s">
        <v>58</v>
      </c>
    </row>
    <row r="9" ht="15" customHeight="1" spans="1:3">
      <c r="A9" s="152"/>
      <c r="B9" s="159" t="s">
        <v>59</v>
      </c>
      <c r="C9" s="159" t="s">
        <v>60</v>
      </c>
    </row>
    <row r="10" ht="15" customHeight="1" spans="1:3">
      <c r="A10" s="152"/>
      <c r="B10" s="155"/>
      <c r="C10" s="155"/>
    </row>
    <row r="11" ht="15" customHeight="1" spans="1:3">
      <c r="A11" s="152"/>
      <c r="B11" s="160"/>
      <c r="C11" s="160"/>
    </row>
    <row r="12" ht="15" customHeight="1" spans="1:3">
      <c r="A12" s="152"/>
      <c r="B12" s="158" t="s">
        <v>61</v>
      </c>
      <c r="C12" s="158"/>
    </row>
    <row r="13" ht="15" customHeight="1" spans="1:3">
      <c r="A13" s="152"/>
      <c r="B13" s="159" t="s">
        <v>62</v>
      </c>
      <c r="C13" s="159" t="s">
        <v>63</v>
      </c>
    </row>
    <row r="14" ht="15" customHeight="1" spans="1:3">
      <c r="A14" s="152"/>
      <c r="B14" s="159" t="s">
        <v>64</v>
      </c>
      <c r="C14" s="159" t="s">
        <v>65</v>
      </c>
    </row>
    <row r="15" ht="15" customHeight="1" spans="1:3">
      <c r="A15" s="152"/>
      <c r="B15" s="159" t="s">
        <v>66</v>
      </c>
      <c r="C15" s="159" t="s">
        <v>67</v>
      </c>
    </row>
    <row r="16" ht="15" customHeight="1" spans="1:3">
      <c r="A16" s="152"/>
      <c r="B16" s="152"/>
      <c r="C16" s="152"/>
    </row>
    <row r="17" ht="13.2" spans="1:3">
      <c r="A17" s="152"/>
      <c r="B17" s="152"/>
      <c r="C17" s="152"/>
    </row>
    <row r="18" ht="13.2" spans="1:3">
      <c r="A18" s="152"/>
      <c r="B18" s="161" t="s">
        <v>68</v>
      </c>
      <c r="C18" s="162"/>
    </row>
    <row r="19" ht="13.2" spans="2:2">
      <c r="B19" s="163"/>
    </row>
  </sheetData>
  <sheetProtection selectLockedCells="1" selectUnlockedCells="1"/>
  <mergeCells count="2">
    <mergeCell ref="B6:C6"/>
    <mergeCell ref="B12:C12"/>
  </mergeCells>
  <pageMargins left="0" right="0" top="0.196850393700787" bottom="0.196850393700787" header="0.511811023622047" footer="0.511811023622047"/>
  <pageSetup paperSize="9" orientation="landscape"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2:F35"/>
  <sheetViews>
    <sheetView showGridLines="0" workbookViewId="0">
      <selection activeCell="E29" sqref="E29"/>
    </sheetView>
  </sheetViews>
  <sheetFormatPr defaultColWidth="9" defaultRowHeight="10.8" outlineLevelCol="5"/>
  <cols>
    <col min="1" max="1" width="1.66666666666667" style="128" customWidth="1"/>
    <col min="2" max="2" width="100.444444444444" style="128" customWidth="1"/>
    <col min="3" max="5" width="13.1111111111111" style="128" customWidth="1"/>
    <col min="6" max="6" width="1.66666666666667" style="128" customWidth="1"/>
    <col min="7" max="16384" width="9" style="128"/>
  </cols>
  <sheetData>
    <row r="2" ht="17.4" spans="1:6">
      <c r="A2" s="129"/>
      <c r="B2" s="130" t="s">
        <v>69</v>
      </c>
      <c r="C2" s="131"/>
      <c r="D2" s="131"/>
      <c r="E2" s="131"/>
      <c r="F2" s="132"/>
    </row>
    <row r="3" ht="11.4" spans="1:6">
      <c r="A3" s="133"/>
      <c r="B3" s="134"/>
      <c r="C3" s="135"/>
      <c r="D3" s="135"/>
      <c r="E3" s="135"/>
      <c r="F3" s="136"/>
    </row>
    <row r="4" ht="12" spans="1:6">
      <c r="A4" s="133"/>
      <c r="B4" s="137" t="s">
        <v>70</v>
      </c>
      <c r="C4" s="138" t="s">
        <v>71</v>
      </c>
      <c r="D4" s="138" t="s">
        <v>43</v>
      </c>
      <c r="E4" s="138" t="s">
        <v>72</v>
      </c>
      <c r="F4" s="136"/>
    </row>
    <row r="5" ht="11.4" spans="1:6">
      <c r="A5" s="133"/>
      <c r="B5" s="139"/>
      <c r="C5" s="134"/>
      <c r="D5" s="134"/>
      <c r="E5" s="134"/>
      <c r="F5" s="136"/>
    </row>
    <row r="6" ht="12" spans="1:6">
      <c r="A6" s="133"/>
      <c r="B6" s="140" t="s">
        <v>73</v>
      </c>
      <c r="C6" s="134"/>
      <c r="D6" s="134"/>
      <c r="E6" s="134"/>
      <c r="F6" s="136"/>
    </row>
    <row r="7" ht="11.4" spans="1:6">
      <c r="A7" s="133"/>
      <c r="B7" s="253" t="s">
        <v>74</v>
      </c>
      <c r="C7" s="142" t="s">
        <v>75</v>
      </c>
      <c r="D7" s="143" t="s">
        <v>51</v>
      </c>
      <c r="E7" s="144" t="s">
        <v>76</v>
      </c>
      <c r="F7" s="136"/>
    </row>
    <row r="8" ht="11.4" spans="1:6">
      <c r="A8" s="133"/>
      <c r="B8" s="253" t="s">
        <v>77</v>
      </c>
      <c r="C8" s="142" t="s">
        <v>75</v>
      </c>
      <c r="D8" s="143" t="s">
        <v>51</v>
      </c>
      <c r="E8" s="144" t="s">
        <v>76</v>
      </c>
      <c r="F8" s="136"/>
    </row>
    <row r="9" ht="11.4" spans="1:6">
      <c r="A9" s="133"/>
      <c r="B9" s="253" t="s">
        <v>78</v>
      </c>
      <c r="C9" s="142" t="s">
        <v>75</v>
      </c>
      <c r="D9" s="143" t="s">
        <v>51</v>
      </c>
      <c r="E9" s="144" t="s">
        <v>76</v>
      </c>
      <c r="F9" s="136"/>
    </row>
    <row r="10" ht="11.4" spans="1:6">
      <c r="A10" s="133"/>
      <c r="B10" s="145" t="s">
        <v>79</v>
      </c>
      <c r="C10" s="134"/>
      <c r="D10" s="134"/>
      <c r="E10" s="134"/>
      <c r="F10" s="136"/>
    </row>
    <row r="11" ht="11.4" spans="1:6">
      <c r="A11" s="133"/>
      <c r="B11" s="146" t="s">
        <v>80</v>
      </c>
      <c r="C11" s="134"/>
      <c r="D11" s="134"/>
      <c r="E11" s="134"/>
      <c r="F11" s="136"/>
    </row>
    <row r="12" ht="11.4" spans="1:6">
      <c r="A12" s="133"/>
      <c r="B12" s="146" t="s">
        <v>81</v>
      </c>
      <c r="C12" s="134"/>
      <c r="D12" s="134"/>
      <c r="E12" s="134"/>
      <c r="F12" s="136"/>
    </row>
    <row r="13" ht="11.4" spans="1:6">
      <c r="A13" s="133"/>
      <c r="B13" s="146" t="s">
        <v>82</v>
      </c>
      <c r="C13" s="134"/>
      <c r="D13" s="134"/>
      <c r="E13" s="134"/>
      <c r="F13" s="136"/>
    </row>
    <row r="14" ht="11.4" spans="1:6">
      <c r="A14" s="133"/>
      <c r="B14" s="146" t="s">
        <v>83</v>
      </c>
      <c r="C14" s="134"/>
      <c r="D14" s="134"/>
      <c r="E14" s="134"/>
      <c r="F14" s="136"/>
    </row>
    <row r="15" ht="11.4" spans="1:6">
      <c r="A15" s="133"/>
      <c r="B15" s="139"/>
      <c r="C15" s="134"/>
      <c r="D15" s="134"/>
      <c r="E15" s="134"/>
      <c r="F15" s="136"/>
    </row>
    <row r="16" ht="12" spans="1:6">
      <c r="A16" s="133"/>
      <c r="B16" s="140" t="s">
        <v>84</v>
      </c>
      <c r="C16" s="134"/>
      <c r="D16" s="134"/>
      <c r="E16" s="134"/>
      <c r="F16" s="136"/>
    </row>
    <row r="17" ht="11.4" spans="1:6">
      <c r="A17" s="133"/>
      <c r="B17" s="253" t="s">
        <v>85</v>
      </c>
      <c r="C17" s="142" t="s">
        <v>75</v>
      </c>
      <c r="D17" s="143" t="s">
        <v>51</v>
      </c>
      <c r="E17" s="144" t="s">
        <v>76</v>
      </c>
      <c r="F17" s="136"/>
    </row>
    <row r="18" ht="11.4" spans="1:6">
      <c r="A18" s="133"/>
      <c r="B18" s="253" t="s">
        <v>86</v>
      </c>
      <c r="C18" s="142" t="s">
        <v>75</v>
      </c>
      <c r="D18" s="143" t="s">
        <v>51</v>
      </c>
      <c r="E18" s="144" t="s">
        <v>76</v>
      </c>
      <c r="F18" s="136"/>
    </row>
    <row r="19" ht="11.4" spans="1:6">
      <c r="A19" s="133"/>
      <c r="B19" s="145" t="s">
        <v>87</v>
      </c>
      <c r="C19" s="134"/>
      <c r="D19" s="134"/>
      <c r="E19" s="134"/>
      <c r="F19" s="136"/>
    </row>
    <row r="20" ht="11.4" spans="1:6">
      <c r="A20" s="133"/>
      <c r="B20" s="145" t="s">
        <v>88</v>
      </c>
      <c r="C20" s="134"/>
      <c r="D20" s="134"/>
      <c r="E20" s="134"/>
      <c r="F20" s="136"/>
    </row>
    <row r="21" ht="11.4" spans="1:6">
      <c r="A21" s="133"/>
      <c r="B21" s="253" t="s">
        <v>89</v>
      </c>
      <c r="C21" s="142" t="s">
        <v>75</v>
      </c>
      <c r="D21" s="143" t="s">
        <v>51</v>
      </c>
      <c r="E21" s="144" t="s">
        <v>76</v>
      </c>
      <c r="F21" s="136"/>
    </row>
    <row r="22" ht="11.4" spans="1:6">
      <c r="A22" s="133"/>
      <c r="B22" s="253" t="s">
        <v>90</v>
      </c>
      <c r="C22" s="142" t="s">
        <v>75</v>
      </c>
      <c r="D22" s="143" t="s">
        <v>51</v>
      </c>
      <c r="E22" s="144" t="s">
        <v>76</v>
      </c>
      <c r="F22" s="136"/>
    </row>
    <row r="23" ht="11.4" spans="1:6">
      <c r="A23" s="133"/>
      <c r="B23" s="145" t="s">
        <v>91</v>
      </c>
      <c r="C23" s="134"/>
      <c r="D23" s="134"/>
      <c r="E23" s="134"/>
      <c r="F23" s="136"/>
    </row>
    <row r="24" ht="11.4" spans="1:6">
      <c r="A24" s="133"/>
      <c r="B24" s="145" t="s">
        <v>92</v>
      </c>
      <c r="C24" s="134"/>
      <c r="D24" s="134"/>
      <c r="E24" s="134"/>
      <c r="F24" s="136"/>
    </row>
    <row r="25" ht="11.4" spans="1:6">
      <c r="A25" s="133"/>
      <c r="B25" s="139"/>
      <c r="C25" s="134"/>
      <c r="D25" s="134"/>
      <c r="E25" s="134"/>
      <c r="F25" s="136"/>
    </row>
    <row r="26" ht="12" spans="1:6">
      <c r="A26" s="133"/>
      <c r="B26" s="140" t="s">
        <v>93</v>
      </c>
      <c r="C26" s="134"/>
      <c r="D26" s="134"/>
      <c r="E26" s="134"/>
      <c r="F26" s="136"/>
    </row>
    <row r="27" ht="11.4" spans="1:6">
      <c r="A27" s="133"/>
      <c r="B27" s="253" t="s">
        <v>94</v>
      </c>
      <c r="C27" s="142" t="s">
        <v>75</v>
      </c>
      <c r="D27" s="143" t="s">
        <v>51</v>
      </c>
      <c r="E27" s="144" t="s">
        <v>76</v>
      </c>
      <c r="F27" s="136"/>
    </row>
    <row r="28" ht="11.4" spans="1:6">
      <c r="A28" s="133"/>
      <c r="B28" s="253" t="s">
        <v>95</v>
      </c>
      <c r="C28" s="142" t="s">
        <v>75</v>
      </c>
      <c r="D28" s="143" t="s">
        <v>51</v>
      </c>
      <c r="E28" s="144" t="s">
        <v>76</v>
      </c>
      <c r="F28" s="136"/>
    </row>
    <row r="29" ht="11.4" spans="1:6">
      <c r="A29" s="133"/>
      <c r="B29" s="139"/>
      <c r="C29" s="134"/>
      <c r="D29" s="134"/>
      <c r="E29" s="134"/>
      <c r="F29" s="136"/>
    </row>
    <row r="30" ht="12" spans="1:6">
      <c r="A30" s="133"/>
      <c r="B30" s="140" t="s">
        <v>96</v>
      </c>
      <c r="C30" s="134"/>
      <c r="D30" s="134"/>
      <c r="E30" s="134"/>
      <c r="F30" s="136"/>
    </row>
    <row r="31" ht="11.4" spans="1:6">
      <c r="A31" s="133"/>
      <c r="B31" s="253" t="s">
        <v>97</v>
      </c>
      <c r="C31" s="142" t="s">
        <v>75</v>
      </c>
      <c r="D31" s="143" t="s">
        <v>51</v>
      </c>
      <c r="E31" s="144" t="s">
        <v>76</v>
      </c>
      <c r="F31" s="136"/>
    </row>
    <row r="32" ht="11.4" spans="1:6">
      <c r="A32" s="133"/>
      <c r="B32" s="145" t="s">
        <v>98</v>
      </c>
      <c r="C32" s="134"/>
      <c r="D32" s="134"/>
      <c r="E32" s="134"/>
      <c r="F32" s="136"/>
    </row>
    <row r="33" ht="11.4" spans="1:6">
      <c r="A33" s="133"/>
      <c r="B33" s="145" t="s">
        <v>99</v>
      </c>
      <c r="C33" s="134"/>
      <c r="D33" s="134"/>
      <c r="E33" s="134"/>
      <c r="F33" s="136"/>
    </row>
    <row r="34" ht="11.4" spans="1:6">
      <c r="A34" s="147"/>
      <c r="B34" s="148"/>
      <c r="C34" s="149"/>
      <c r="D34" s="149"/>
      <c r="E34" s="149"/>
      <c r="F34" s="150"/>
    </row>
    <row r="35" ht="11.4" spans="2:2">
      <c r="B35" s="141"/>
    </row>
  </sheetData>
  <sheetProtection selectLockedCells="1" selectUnlockedCells="1"/>
  <dataValidations count="1">
    <dataValidation type="list" allowBlank="1" showErrorMessage="1" sqref="C31 C7:C9 C17:C18 C21:C22 C27:C29">
      <formula1>"PASS,FAIL,N/A"</formula1>
    </dataValidation>
  </dataValidations>
  <pageMargins left="0" right="0" top="0.196850393700787" bottom="0.196850393700787" header="0.511811023622047" footer="0.511811023622047"/>
  <pageSetup paperSize="9" fitToHeight="0" orientation="landscape"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V39"/>
  <sheetViews>
    <sheetView showGridLines="0" workbookViewId="0">
      <selection activeCell="F21" sqref="F21"/>
    </sheetView>
  </sheetViews>
  <sheetFormatPr defaultColWidth="8.88888888888889" defaultRowHeight="13.2"/>
  <cols>
    <col min="1" max="1" width="12.1111111111111" style="105" customWidth="1"/>
    <col min="2" max="3" width="8.88888888888889" style="106" hidden="1" customWidth="1"/>
    <col min="4" max="4" width="8.66666666666667" style="106" customWidth="1"/>
    <col min="5" max="5" width="11.6666666666667" style="107" customWidth="1"/>
    <col min="6" max="6" width="40.7777777777778" style="107" customWidth="1"/>
    <col min="7" max="7" width="10.6666666666667" style="108" customWidth="1"/>
    <col min="8" max="8" width="41.7777777777778" style="107" customWidth="1"/>
    <col min="9" max="10" width="32.4444444444444" style="107" customWidth="1"/>
    <col min="11" max="11" width="8.66666666666667" style="106" customWidth="1"/>
    <col min="12" max="12" width="8.66666666666667" style="107" customWidth="1"/>
    <col min="13" max="13" width="11.1111111111111" style="107" customWidth="1"/>
    <col min="14" max="14" width="15.6666666666667" style="107" customWidth="1"/>
    <col min="15" max="15" width="10.6666666666667" style="107" customWidth="1"/>
    <col min="16" max="16" width="15.6666666666667" style="107" customWidth="1"/>
    <col min="17" max="17" width="12.2222222222222" style="107" customWidth="1"/>
    <col min="18" max="18" width="12.2222222222222" style="106" customWidth="1"/>
    <col min="19" max="19" width="9" style="107" customWidth="1"/>
    <col min="20" max="20" width="12.2222222222222" style="107" customWidth="1"/>
    <col min="21" max="21" width="50.1111111111111" style="107" customWidth="1"/>
    <col min="22" max="256" width="9" style="107"/>
  </cols>
  <sheetData>
    <row r="1" spans="2:18">
      <c r="B1" s="107"/>
      <c r="C1" s="107"/>
      <c r="D1" s="107"/>
      <c r="K1" s="107"/>
      <c r="R1" s="107"/>
    </row>
    <row r="2" s="103" customFormat="1" ht="26.4" spans="1:21">
      <c r="A2" s="109" t="s">
        <v>100</v>
      </c>
      <c r="B2" s="109" t="s">
        <v>101</v>
      </c>
      <c r="C2" s="109" t="s">
        <v>102</v>
      </c>
      <c r="D2" s="109" t="s">
        <v>103</v>
      </c>
      <c r="E2" s="109" t="s">
        <v>32</v>
      </c>
      <c r="F2" s="109" t="s">
        <v>34</v>
      </c>
      <c r="G2" s="110" t="s">
        <v>104</v>
      </c>
      <c r="H2" s="109" t="s">
        <v>105</v>
      </c>
      <c r="I2" s="109" t="s">
        <v>106</v>
      </c>
      <c r="J2" s="109" t="s">
        <v>107</v>
      </c>
      <c r="K2" s="109" t="s">
        <v>71</v>
      </c>
      <c r="L2" s="109" t="s">
        <v>108</v>
      </c>
      <c r="M2" s="109" t="s">
        <v>109</v>
      </c>
      <c r="N2" s="109" t="s">
        <v>110</v>
      </c>
      <c r="O2" s="109" t="s">
        <v>111</v>
      </c>
      <c r="P2" s="109" t="s">
        <v>112</v>
      </c>
      <c r="Q2" s="109" t="s">
        <v>113</v>
      </c>
      <c r="R2" s="109" t="s">
        <v>114</v>
      </c>
      <c r="S2" s="109" t="s">
        <v>115</v>
      </c>
      <c r="T2" s="109" t="s">
        <v>116</v>
      </c>
      <c r="U2" s="109" t="s">
        <v>117</v>
      </c>
    </row>
    <row r="3" spans="1:21">
      <c r="A3" s="111"/>
      <c r="B3" s="112"/>
      <c r="C3" s="104"/>
      <c r="D3" s="113"/>
      <c r="E3" s="111"/>
      <c r="F3" s="112"/>
      <c r="G3" s="114"/>
      <c r="H3" s="104"/>
      <c r="I3" s="104"/>
      <c r="J3" s="104"/>
      <c r="K3" s="113"/>
      <c r="L3" s="113"/>
      <c r="M3" s="115"/>
      <c r="N3" s="113"/>
      <c r="O3" s="116"/>
      <c r="P3" s="113"/>
      <c r="Q3" s="115"/>
      <c r="R3" s="124"/>
      <c r="S3" s="111"/>
      <c r="T3" s="115"/>
      <c r="U3" s="125"/>
    </row>
    <row r="4" spans="1:21">
      <c r="A4" s="111"/>
      <c r="B4" s="112"/>
      <c r="C4" s="104"/>
      <c r="D4" s="113"/>
      <c r="E4" s="111"/>
      <c r="F4" s="104"/>
      <c r="G4" s="114"/>
      <c r="H4" s="104"/>
      <c r="I4" s="104"/>
      <c r="J4" s="104"/>
      <c r="K4" s="113"/>
      <c r="L4" s="113"/>
      <c r="M4" s="117"/>
      <c r="N4" s="113"/>
      <c r="O4" s="116"/>
      <c r="P4" s="113"/>
      <c r="Q4" s="117"/>
      <c r="R4" s="124"/>
      <c r="S4" s="111"/>
      <c r="T4" s="117"/>
      <c r="U4" s="125"/>
    </row>
    <row r="5" s="104" customFormat="1" ht="11.4" spans="1:22">
      <c r="A5" s="111"/>
      <c r="B5" s="112"/>
      <c r="D5" s="113"/>
      <c r="E5" s="111"/>
      <c r="G5" s="114"/>
      <c r="I5" s="118"/>
      <c r="J5" s="118"/>
      <c r="K5" s="113"/>
      <c r="L5" s="113"/>
      <c r="M5" s="115"/>
      <c r="N5" s="113"/>
      <c r="O5" s="116"/>
      <c r="P5" s="113"/>
      <c r="Q5" s="115"/>
      <c r="R5" s="125"/>
      <c r="S5" s="111"/>
      <c r="T5" s="115"/>
      <c r="U5" s="125"/>
      <c r="V5" s="107"/>
    </row>
    <row r="6" spans="1:22">
      <c r="A6" s="111"/>
      <c r="B6" s="112"/>
      <c r="C6" s="104"/>
      <c r="D6" s="113"/>
      <c r="E6" s="111"/>
      <c r="F6" s="104"/>
      <c r="G6" s="114"/>
      <c r="H6" s="104"/>
      <c r="I6" s="104"/>
      <c r="J6" s="104"/>
      <c r="K6" s="119"/>
      <c r="L6" s="113"/>
      <c r="M6" s="115"/>
      <c r="N6" s="113"/>
      <c r="O6" s="116"/>
      <c r="P6" s="113"/>
      <c r="Q6" s="115"/>
      <c r="R6" s="126"/>
      <c r="S6" s="111"/>
      <c r="T6" s="115"/>
      <c r="U6" s="125"/>
      <c r="V6" s="112"/>
    </row>
    <row r="7" spans="1:21">
      <c r="A7" s="111"/>
      <c r="B7" s="112"/>
      <c r="C7" s="104"/>
      <c r="D7" s="113"/>
      <c r="E7" s="111"/>
      <c r="F7" s="104"/>
      <c r="G7" s="114"/>
      <c r="H7" s="104"/>
      <c r="I7" s="104"/>
      <c r="J7" s="104"/>
      <c r="K7" s="119"/>
      <c r="L7" s="113"/>
      <c r="M7" s="115"/>
      <c r="N7" s="113"/>
      <c r="O7" s="116"/>
      <c r="P7" s="113"/>
      <c r="Q7" s="115"/>
      <c r="R7" s="124"/>
      <c r="S7" s="111"/>
      <c r="T7" s="115"/>
      <c r="U7" s="125"/>
    </row>
    <row r="8" spans="1:21">
      <c r="A8" s="111"/>
      <c r="B8" s="112"/>
      <c r="C8" s="104"/>
      <c r="D8" s="113"/>
      <c r="E8" s="111"/>
      <c r="F8" s="104"/>
      <c r="G8" s="114"/>
      <c r="H8" s="104"/>
      <c r="I8" s="104"/>
      <c r="J8" s="104"/>
      <c r="K8" s="119"/>
      <c r="L8" s="113"/>
      <c r="M8" s="115"/>
      <c r="N8" s="113"/>
      <c r="O8" s="116"/>
      <c r="P8" s="113"/>
      <c r="Q8" s="115"/>
      <c r="R8" s="125"/>
      <c r="S8" s="111"/>
      <c r="T8" s="115"/>
      <c r="U8" s="125"/>
    </row>
    <row r="9" spans="1:21">
      <c r="A9" s="111"/>
      <c r="B9" s="112"/>
      <c r="C9" s="104"/>
      <c r="D9" s="113"/>
      <c r="E9" s="111"/>
      <c r="F9" s="104"/>
      <c r="G9" s="114"/>
      <c r="H9" s="104"/>
      <c r="I9" s="104"/>
      <c r="J9" s="104"/>
      <c r="K9" s="119"/>
      <c r="L9" s="113"/>
      <c r="M9" s="115"/>
      <c r="N9" s="113"/>
      <c r="O9" s="116"/>
      <c r="P9" s="113"/>
      <c r="Q9" s="115"/>
      <c r="R9" s="124"/>
      <c r="S9" s="111"/>
      <c r="T9" s="115"/>
      <c r="U9" s="125"/>
    </row>
    <row r="10" spans="1:21">
      <c r="A10" s="111"/>
      <c r="B10" s="112"/>
      <c r="C10" s="104"/>
      <c r="D10" s="113"/>
      <c r="E10" s="111"/>
      <c r="F10" s="104"/>
      <c r="G10" s="114"/>
      <c r="H10" s="104"/>
      <c r="I10" s="104"/>
      <c r="J10" s="104"/>
      <c r="K10" s="113"/>
      <c r="L10" s="113"/>
      <c r="M10" s="115"/>
      <c r="N10" s="113"/>
      <c r="O10" s="116"/>
      <c r="P10" s="113"/>
      <c r="Q10" s="115"/>
      <c r="R10" s="125"/>
      <c r="S10" s="111"/>
      <c r="T10" s="115"/>
      <c r="U10" s="125"/>
    </row>
    <row r="11" spans="1:21">
      <c r="A11" s="111"/>
      <c r="B11" s="112"/>
      <c r="C11" s="104"/>
      <c r="D11" s="113"/>
      <c r="E11" s="111"/>
      <c r="F11" s="104"/>
      <c r="G11" s="114"/>
      <c r="H11" s="104"/>
      <c r="I11" s="104"/>
      <c r="J11" s="104"/>
      <c r="K11" s="113"/>
      <c r="L11" s="113"/>
      <c r="M11" s="115"/>
      <c r="N11" s="113"/>
      <c r="O11" s="116"/>
      <c r="P11" s="113"/>
      <c r="Q11" s="115"/>
      <c r="R11" s="124"/>
      <c r="S11" s="111"/>
      <c r="T11" s="115"/>
      <c r="U11" s="125"/>
    </row>
    <row r="12" spans="1:21">
      <c r="A12" s="111"/>
      <c r="B12" s="112"/>
      <c r="C12" s="104"/>
      <c r="D12" s="113"/>
      <c r="E12" s="111"/>
      <c r="F12" s="104"/>
      <c r="G12" s="114"/>
      <c r="H12" s="104"/>
      <c r="I12" s="104"/>
      <c r="J12" s="104"/>
      <c r="K12" s="113"/>
      <c r="L12" s="113"/>
      <c r="M12" s="117"/>
      <c r="N12" s="113"/>
      <c r="O12" s="116"/>
      <c r="P12" s="113"/>
      <c r="Q12" s="117"/>
      <c r="R12" s="125"/>
      <c r="S12" s="111"/>
      <c r="T12" s="117"/>
      <c r="U12" s="125"/>
    </row>
    <row r="13" spans="1:21">
      <c r="A13" s="111"/>
      <c r="B13" s="112"/>
      <c r="C13" s="104"/>
      <c r="D13" s="113"/>
      <c r="E13" s="111"/>
      <c r="F13" s="104"/>
      <c r="G13" s="114"/>
      <c r="H13" s="104"/>
      <c r="I13" s="104"/>
      <c r="J13" s="104"/>
      <c r="K13" s="113"/>
      <c r="L13" s="113"/>
      <c r="M13" s="115"/>
      <c r="N13" s="113"/>
      <c r="O13" s="116"/>
      <c r="P13" s="113"/>
      <c r="Q13" s="115"/>
      <c r="R13" s="124"/>
      <c r="S13" s="111"/>
      <c r="T13" s="115"/>
      <c r="U13" s="125"/>
    </row>
    <row r="14" spans="1:21">
      <c r="A14" s="111"/>
      <c r="B14" s="112"/>
      <c r="C14" s="104"/>
      <c r="D14" s="113"/>
      <c r="E14" s="111"/>
      <c r="F14" s="104"/>
      <c r="G14" s="114"/>
      <c r="H14" s="104"/>
      <c r="I14" s="104"/>
      <c r="J14" s="104"/>
      <c r="K14" s="113"/>
      <c r="L14" s="113"/>
      <c r="M14" s="115"/>
      <c r="N14" s="113"/>
      <c r="O14" s="116"/>
      <c r="P14" s="113"/>
      <c r="Q14" s="115"/>
      <c r="R14" s="126"/>
      <c r="S14" s="111"/>
      <c r="T14" s="115"/>
      <c r="U14" s="125"/>
    </row>
    <row r="15" spans="1:21">
      <c r="A15" s="111"/>
      <c r="B15" s="112"/>
      <c r="C15" s="104"/>
      <c r="D15" s="113"/>
      <c r="E15" s="111"/>
      <c r="F15" s="104"/>
      <c r="G15" s="114"/>
      <c r="H15" s="104"/>
      <c r="I15" s="104"/>
      <c r="J15" s="104"/>
      <c r="K15" s="113"/>
      <c r="L15" s="113"/>
      <c r="M15" s="115"/>
      <c r="N15" s="113"/>
      <c r="O15" s="116"/>
      <c r="P15" s="113"/>
      <c r="Q15" s="115"/>
      <c r="R15" s="125"/>
      <c r="S15" s="111"/>
      <c r="T15" s="115"/>
      <c r="U15" s="125"/>
    </row>
    <row r="16" spans="1:21">
      <c r="A16" s="111"/>
      <c r="B16" s="112"/>
      <c r="C16" s="104"/>
      <c r="D16" s="113"/>
      <c r="E16" s="111"/>
      <c r="F16" s="104"/>
      <c r="G16" s="114"/>
      <c r="H16" s="104"/>
      <c r="I16" s="104"/>
      <c r="J16" s="104"/>
      <c r="K16" s="113"/>
      <c r="L16" s="113"/>
      <c r="M16" s="115"/>
      <c r="N16" s="113"/>
      <c r="O16" s="116"/>
      <c r="P16" s="113"/>
      <c r="Q16" s="115"/>
      <c r="R16" s="125"/>
      <c r="S16" s="111"/>
      <c r="T16" s="115"/>
      <c r="U16" s="125"/>
    </row>
    <row r="17" spans="1:21">
      <c r="A17" s="111"/>
      <c r="B17" s="112"/>
      <c r="C17" s="104"/>
      <c r="D17" s="113"/>
      <c r="E17" s="111"/>
      <c r="F17" s="104"/>
      <c r="G17" s="114"/>
      <c r="H17" s="104"/>
      <c r="I17" s="104"/>
      <c r="J17" s="104"/>
      <c r="K17" s="113"/>
      <c r="L17" s="113"/>
      <c r="M17" s="115"/>
      <c r="N17" s="113"/>
      <c r="O17" s="116"/>
      <c r="P17" s="113"/>
      <c r="Q17" s="115"/>
      <c r="R17" s="125"/>
      <c r="S17" s="111"/>
      <c r="T17" s="115"/>
      <c r="U17" s="125"/>
    </row>
    <row r="18" spans="1:21">
      <c r="A18" s="111"/>
      <c r="B18" s="112"/>
      <c r="C18" s="104"/>
      <c r="D18" s="113"/>
      <c r="E18" s="111"/>
      <c r="F18" s="104"/>
      <c r="G18" s="114"/>
      <c r="H18" s="104"/>
      <c r="I18" s="104"/>
      <c r="J18" s="104"/>
      <c r="K18" s="113"/>
      <c r="L18" s="113"/>
      <c r="M18" s="115"/>
      <c r="N18" s="113"/>
      <c r="O18" s="116"/>
      <c r="P18" s="113"/>
      <c r="Q18" s="115"/>
      <c r="R18" s="126"/>
      <c r="S18" s="111"/>
      <c r="T18" s="115"/>
      <c r="U18" s="125"/>
    </row>
    <row r="19" spans="1:21">
      <c r="A19" s="111"/>
      <c r="B19" s="112"/>
      <c r="C19" s="104"/>
      <c r="D19" s="113"/>
      <c r="E19" s="111"/>
      <c r="F19" s="104"/>
      <c r="G19" s="114"/>
      <c r="H19" s="104"/>
      <c r="I19" s="104"/>
      <c r="J19" s="104"/>
      <c r="K19" s="113"/>
      <c r="L19" s="113"/>
      <c r="M19" s="115"/>
      <c r="N19" s="113"/>
      <c r="O19" s="116"/>
      <c r="P19" s="113"/>
      <c r="Q19" s="115"/>
      <c r="R19" s="124"/>
      <c r="S19" s="111"/>
      <c r="T19" s="115"/>
      <c r="U19" s="125"/>
    </row>
    <row r="20" spans="1:21">
      <c r="A20" s="111"/>
      <c r="B20" s="112"/>
      <c r="C20" s="104"/>
      <c r="D20" s="113"/>
      <c r="E20" s="111"/>
      <c r="F20" s="104"/>
      <c r="G20" s="114"/>
      <c r="H20" s="104"/>
      <c r="I20" s="104"/>
      <c r="J20" s="104"/>
      <c r="K20" s="113"/>
      <c r="L20" s="113"/>
      <c r="M20" s="115"/>
      <c r="N20" s="113"/>
      <c r="O20" s="116"/>
      <c r="P20" s="113"/>
      <c r="Q20" s="115"/>
      <c r="R20" s="124"/>
      <c r="S20" s="111"/>
      <c r="T20" s="115"/>
      <c r="U20" s="125"/>
    </row>
    <row r="21" spans="1:21">
      <c r="A21" s="111"/>
      <c r="B21" s="112"/>
      <c r="C21" s="104"/>
      <c r="D21" s="113"/>
      <c r="E21" s="111"/>
      <c r="F21" s="104"/>
      <c r="G21" s="114"/>
      <c r="H21" s="104"/>
      <c r="I21" s="104"/>
      <c r="J21" s="104"/>
      <c r="K21" s="113"/>
      <c r="L21" s="113"/>
      <c r="M21" s="115"/>
      <c r="N21" s="113"/>
      <c r="O21" s="116"/>
      <c r="P21" s="113"/>
      <c r="Q21" s="115"/>
      <c r="R21" s="125"/>
      <c r="S21" s="111"/>
      <c r="T21" s="115"/>
      <c r="U21" s="125"/>
    </row>
    <row r="22" spans="1:21">
      <c r="A22" s="111"/>
      <c r="B22" s="112"/>
      <c r="C22" s="104"/>
      <c r="D22" s="113"/>
      <c r="E22" s="111"/>
      <c r="F22" s="104"/>
      <c r="G22" s="114"/>
      <c r="H22" s="104"/>
      <c r="I22" s="104"/>
      <c r="J22" s="104"/>
      <c r="K22" s="113"/>
      <c r="L22" s="113"/>
      <c r="M22" s="115"/>
      <c r="N22" s="113"/>
      <c r="O22" s="116"/>
      <c r="P22" s="113"/>
      <c r="Q22" s="115"/>
      <c r="R22" s="125"/>
      <c r="S22" s="111"/>
      <c r="T22" s="115"/>
      <c r="U22" s="125"/>
    </row>
    <row r="23" spans="11:21">
      <c r="K23" s="120"/>
      <c r="L23" s="121"/>
      <c r="M23" s="122"/>
      <c r="N23" s="121"/>
      <c r="O23" s="123"/>
      <c r="P23" s="121"/>
      <c r="Q23" s="122"/>
      <c r="R23" s="127"/>
      <c r="S23" s="121"/>
      <c r="T23" s="122"/>
      <c r="U23" s="123"/>
    </row>
    <row r="24" spans="11:21">
      <c r="K24" s="120"/>
      <c r="L24" s="121"/>
      <c r="M24" s="122"/>
      <c r="N24" s="121"/>
      <c r="O24" s="123"/>
      <c r="P24" s="121"/>
      <c r="Q24" s="122"/>
      <c r="R24" s="127"/>
      <c r="S24" s="121"/>
      <c r="T24" s="122"/>
      <c r="U24" s="123"/>
    </row>
    <row r="25" spans="11:21">
      <c r="K25" s="120"/>
      <c r="L25" s="121"/>
      <c r="M25" s="122"/>
      <c r="N25" s="121"/>
      <c r="O25" s="123"/>
      <c r="P25" s="121"/>
      <c r="Q25" s="122"/>
      <c r="R25" s="127"/>
      <c r="S25" s="121"/>
      <c r="T25" s="122"/>
      <c r="U25" s="123"/>
    </row>
    <row r="26" spans="11:21">
      <c r="K26" s="120"/>
      <c r="L26" s="121"/>
      <c r="M26" s="122"/>
      <c r="N26" s="121"/>
      <c r="O26" s="123"/>
      <c r="P26" s="121"/>
      <c r="Q26" s="122"/>
      <c r="R26" s="127"/>
      <c r="S26" s="121"/>
      <c r="T26" s="122"/>
      <c r="U26" s="123"/>
    </row>
    <row r="27" spans="11:21">
      <c r="K27" s="120"/>
      <c r="L27" s="121"/>
      <c r="M27" s="122"/>
      <c r="N27" s="121"/>
      <c r="O27" s="123"/>
      <c r="P27" s="121"/>
      <c r="Q27" s="122"/>
      <c r="R27" s="127"/>
      <c r="S27" s="121"/>
      <c r="T27" s="122"/>
      <c r="U27" s="123"/>
    </row>
    <row r="28" spans="11:21">
      <c r="K28" s="120"/>
      <c r="L28" s="121"/>
      <c r="M28" s="122"/>
      <c r="N28" s="121"/>
      <c r="O28" s="123"/>
      <c r="P28" s="121"/>
      <c r="Q28" s="122"/>
      <c r="R28" s="127"/>
      <c r="S28" s="121"/>
      <c r="T28" s="122"/>
      <c r="U28" s="123"/>
    </row>
    <row r="29" spans="11:21">
      <c r="K29" s="120"/>
      <c r="L29" s="121"/>
      <c r="M29" s="122"/>
      <c r="N29" s="121"/>
      <c r="O29" s="123"/>
      <c r="P29" s="121"/>
      <c r="Q29" s="122"/>
      <c r="R29" s="127"/>
      <c r="S29" s="121"/>
      <c r="T29" s="122"/>
      <c r="U29" s="123"/>
    </row>
    <row r="30" spans="11:21">
      <c r="K30" s="120"/>
      <c r="L30" s="121"/>
      <c r="M30" s="122"/>
      <c r="N30" s="121"/>
      <c r="O30" s="123"/>
      <c r="P30" s="121"/>
      <c r="Q30" s="122"/>
      <c r="R30" s="127"/>
      <c r="S30" s="121"/>
      <c r="T30" s="122"/>
      <c r="U30" s="123"/>
    </row>
    <row r="31" spans="11:21">
      <c r="K31" s="120"/>
      <c r="L31" s="121"/>
      <c r="M31" s="122"/>
      <c r="N31" s="121"/>
      <c r="O31" s="123"/>
      <c r="P31" s="121"/>
      <c r="Q31" s="122"/>
      <c r="R31" s="127"/>
      <c r="S31" s="121"/>
      <c r="T31" s="122"/>
      <c r="U31" s="123"/>
    </row>
    <row r="32" spans="11:21">
      <c r="K32" s="120"/>
      <c r="L32" s="121"/>
      <c r="M32" s="122"/>
      <c r="N32" s="121"/>
      <c r="O32" s="123"/>
      <c r="P32" s="121"/>
      <c r="Q32" s="122"/>
      <c r="R32" s="127"/>
      <c r="S32" s="121"/>
      <c r="T32" s="122"/>
      <c r="U32" s="123"/>
    </row>
    <row r="33" spans="11:21">
      <c r="K33" s="120"/>
      <c r="L33" s="121"/>
      <c r="M33" s="122"/>
      <c r="N33" s="121"/>
      <c r="O33" s="123"/>
      <c r="P33" s="121"/>
      <c r="Q33" s="122"/>
      <c r="R33" s="127"/>
      <c r="S33" s="121"/>
      <c r="T33" s="122"/>
      <c r="U33" s="123"/>
    </row>
    <row r="34" spans="11:21">
      <c r="K34" s="120"/>
      <c r="L34" s="121"/>
      <c r="M34" s="122"/>
      <c r="N34" s="121"/>
      <c r="O34" s="123"/>
      <c r="P34" s="121"/>
      <c r="Q34" s="122"/>
      <c r="R34" s="127"/>
      <c r="S34" s="121"/>
      <c r="T34" s="122"/>
      <c r="U34" s="123"/>
    </row>
    <row r="35" spans="11:21">
      <c r="K35" s="120"/>
      <c r="L35" s="121"/>
      <c r="M35" s="122"/>
      <c r="N35" s="121"/>
      <c r="O35" s="123"/>
      <c r="P35" s="121"/>
      <c r="Q35" s="122"/>
      <c r="R35" s="127"/>
      <c r="S35" s="121"/>
      <c r="T35" s="122"/>
      <c r="U35" s="123"/>
    </row>
    <row r="36" spans="11:21">
      <c r="K36" s="120"/>
      <c r="L36" s="121"/>
      <c r="M36" s="122"/>
      <c r="N36" s="121"/>
      <c r="O36" s="123"/>
      <c r="P36" s="121"/>
      <c r="Q36" s="122"/>
      <c r="R36" s="127"/>
      <c r="S36" s="121"/>
      <c r="T36" s="122"/>
      <c r="U36" s="123"/>
    </row>
    <row r="37" spans="11:21">
      <c r="K37" s="120"/>
      <c r="L37" s="121"/>
      <c r="M37" s="122"/>
      <c r="N37" s="121"/>
      <c r="O37" s="123"/>
      <c r="P37" s="121"/>
      <c r="Q37" s="122"/>
      <c r="R37" s="127"/>
      <c r="S37" s="121"/>
      <c r="T37" s="122"/>
      <c r="U37" s="123"/>
    </row>
    <row r="38" spans="11:21">
      <c r="K38" s="120"/>
      <c r="L38" s="121"/>
      <c r="M38" s="122"/>
      <c r="N38" s="121"/>
      <c r="O38" s="123"/>
      <c r="P38" s="121"/>
      <c r="Q38" s="122"/>
      <c r="R38" s="127"/>
      <c r="S38" s="121"/>
      <c r="T38" s="122"/>
      <c r="U38" s="123"/>
    </row>
    <row r="39" spans="11:21">
      <c r="K39" s="120"/>
      <c r="L39" s="121"/>
      <c r="M39" s="122"/>
      <c r="N39" s="121"/>
      <c r="O39" s="123"/>
      <c r="P39" s="121"/>
      <c r="Q39" s="122"/>
      <c r="R39" s="127"/>
      <c r="S39" s="121"/>
      <c r="T39" s="122"/>
      <c r="U39" s="123"/>
    </row>
  </sheetData>
  <sheetProtection selectLockedCells="1" selectUnlockedCells="1"/>
  <autoFilter ref="A2:U22">
    <extLst/>
  </autoFilter>
  <dataValidations count="7">
    <dataValidation type="list" allowBlank="1" showErrorMessage="1" sqref="M4 Q4 T4 W5:IV5 M12 Q12 T12 B3:B137 F4:F22">
      <formula1>"DCP1,DCP2,DCP3,DCP4,DCP5"</formula1>
    </dataValidation>
    <dataValidation type="list" allowBlank="1" showErrorMessage="1" sqref="C3:C137 D23:D137">
      <formula1>"Unit,Integration,System,Acceptance"</formula1>
    </dataValidation>
    <dataValidation type="list" allowBlank="1" showErrorMessage="1" sqref="R3:R137">
      <formula1>"Under investigation,As Designed,Design error,Code Miss,Unable to reproduce,Environment problem,Duplicate,Test process problem,Specification change,Tester miss,Test case miss,Translation miss"</formula1>
    </dataValidation>
    <dataValidation allowBlank="1" showErrorMessage="1" sqref="D3:D22"/>
    <dataValidation type="list" allowBlank="1" showErrorMessage="1" sqref="L3:L22">
      <formula1>"A,B,C,D"</formula1>
    </dataValidation>
    <dataValidation type="list" allowBlank="1" showErrorMessage="1" sqref="K3:K137">
      <formula1>"Open,Accept,Verify,Return,Reject,Closed,Cancel"</formula1>
    </dataValidation>
    <dataValidation allowBlank="1" sqref="S3:S39 U3:U39 H3:J39 N3:P39"/>
  </dataValidations>
  <pageMargins left="0" right="0" top="0.196850393700787" bottom="0.196850393700787" header="0.511811023622047" footer="0.511811023622047"/>
  <pageSetup paperSize="8" scale="60" fitToHeight="0" orientation="landscape" horizontalDpi="300" verticalDpi="300"/>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Y77"/>
  <sheetViews>
    <sheetView showGridLines="0" tabSelected="1" workbookViewId="0">
      <selection activeCell="P16" sqref="P16"/>
    </sheetView>
  </sheetViews>
  <sheetFormatPr defaultColWidth="6.88888888888889" defaultRowHeight="10.8"/>
  <cols>
    <col min="1" max="1" width="1.66666666666667" style="1" customWidth="1"/>
    <col min="2" max="2" width="9.22222222222222" style="1" customWidth="1"/>
    <col min="3" max="7" width="6.88888888888889" style="4"/>
    <col min="8" max="8" width="6.88888888888889" style="5"/>
    <col min="9" max="9" width="6.88888888888889" style="6"/>
    <col min="10" max="16384" width="6.88888888888889" style="4"/>
  </cols>
  <sheetData>
    <row r="1" s="1" customFormat="1" spans="2:9">
      <c r="B1" s="7"/>
      <c r="C1" s="8"/>
      <c r="D1" s="8"/>
      <c r="H1" s="9"/>
      <c r="I1" s="57"/>
    </row>
    <row r="2" s="1" customFormat="1" ht="11.4" spans="2:10">
      <c r="B2" s="10" t="s">
        <v>32</v>
      </c>
      <c r="C2" s="10"/>
      <c r="D2" s="11" t="s">
        <v>33</v>
      </c>
      <c r="E2" s="11"/>
      <c r="F2" s="12"/>
      <c r="G2" s="12"/>
      <c r="H2" s="12"/>
      <c r="I2" s="12"/>
      <c r="J2" s="12"/>
    </row>
    <row r="3" s="1" customFormat="1" ht="11.4" spans="2:10">
      <c r="B3" s="10" t="s">
        <v>34</v>
      </c>
      <c r="C3" s="10"/>
      <c r="D3" s="11" t="s">
        <v>35</v>
      </c>
      <c r="E3" s="11"/>
      <c r="F3" s="12"/>
      <c r="G3" s="12"/>
      <c r="H3" s="12"/>
      <c r="I3" s="12"/>
      <c r="J3" s="12"/>
    </row>
    <row r="4" s="1" customFormat="1" ht="11.4" spans="2:10">
      <c r="B4" s="13" t="s">
        <v>118</v>
      </c>
      <c r="C4" s="13"/>
      <c r="D4" s="11" t="s">
        <v>37</v>
      </c>
      <c r="E4" s="11"/>
      <c r="F4" s="13" t="s">
        <v>44</v>
      </c>
      <c r="G4" s="11" t="s">
        <v>37</v>
      </c>
      <c r="H4" s="11"/>
      <c r="I4" s="11"/>
      <c r="J4" s="11"/>
    </row>
    <row r="5" s="1" customFormat="1" ht="11.4" spans="2:10">
      <c r="B5" s="13" t="s">
        <v>119</v>
      </c>
      <c r="C5" s="13"/>
      <c r="D5" s="14" t="s">
        <v>120</v>
      </c>
      <c r="E5" s="14"/>
      <c r="F5" s="15" t="s">
        <v>121</v>
      </c>
      <c r="G5" s="16">
        <v>43925</v>
      </c>
      <c r="H5" s="16"/>
      <c r="I5" s="16"/>
      <c r="J5" s="16"/>
    </row>
    <row r="6" s="1" customFormat="1" spans="8:9">
      <c r="H6" s="9"/>
      <c r="I6" s="57"/>
    </row>
    <row r="7" s="1" customFormat="1" ht="11.4" spans="2:25">
      <c r="B7" s="17" t="s">
        <v>122</v>
      </c>
      <c r="C7" s="18" t="s">
        <v>123</v>
      </c>
      <c r="D7" s="18"/>
      <c r="E7" s="18"/>
      <c r="F7" s="18"/>
      <c r="G7" s="18"/>
      <c r="H7" s="19"/>
      <c r="I7" s="58"/>
      <c r="J7" s="18"/>
      <c r="K7" s="18"/>
      <c r="L7" s="18"/>
      <c r="M7" s="18"/>
      <c r="N7" s="18"/>
      <c r="O7" s="18"/>
      <c r="P7" s="18"/>
      <c r="Q7" s="18"/>
      <c r="R7" s="18"/>
      <c r="S7" s="18"/>
      <c r="T7" s="18"/>
      <c r="U7" s="18"/>
      <c r="V7" s="18"/>
      <c r="W7" s="18"/>
      <c r="X7" s="18"/>
      <c r="Y7" s="69"/>
    </row>
    <row r="8" s="1" customFormat="1" ht="12.6" spans="2:25">
      <c r="B8" s="20"/>
      <c r="C8" s="21" t="s">
        <v>124</v>
      </c>
      <c r="D8" s="22"/>
      <c r="E8" s="22"/>
      <c r="F8" s="22"/>
      <c r="G8" s="22"/>
      <c r="H8" s="23"/>
      <c r="I8" s="23"/>
      <c r="J8" s="22"/>
      <c r="K8" s="22"/>
      <c r="L8" s="22"/>
      <c r="M8" s="22"/>
      <c r="N8" s="22"/>
      <c r="O8" s="22"/>
      <c r="P8" s="30"/>
      <c r="Q8" s="30"/>
      <c r="R8" s="30"/>
      <c r="S8" s="30"/>
      <c r="T8" s="30"/>
      <c r="U8" s="30"/>
      <c r="V8" s="30"/>
      <c r="W8" s="30"/>
      <c r="X8" s="30"/>
      <c r="Y8" s="70"/>
    </row>
    <row r="9" s="1" customFormat="1" ht="12.6" spans="2:25">
      <c r="B9" s="20"/>
      <c r="C9" s="22"/>
      <c r="D9" s="21" t="s">
        <v>125</v>
      </c>
      <c r="E9" s="22"/>
      <c r="F9" s="24"/>
      <c r="G9" s="23"/>
      <c r="H9" s="23"/>
      <c r="I9" s="22"/>
      <c r="J9" s="22"/>
      <c r="K9" s="22"/>
      <c r="L9" s="22"/>
      <c r="M9" s="59"/>
      <c r="N9" s="22"/>
      <c r="O9" s="22"/>
      <c r="P9" s="30"/>
      <c r="Q9" s="30"/>
      <c r="R9" s="30"/>
      <c r="S9" s="30"/>
      <c r="T9" s="30"/>
      <c r="U9" s="30"/>
      <c r="V9" s="30"/>
      <c r="W9" s="30"/>
      <c r="X9" s="30"/>
      <c r="Y9" s="70"/>
    </row>
    <row r="10" s="1" customFormat="1" ht="12.6" spans="2:25">
      <c r="B10" s="20">
        <v>1</v>
      </c>
      <c r="C10" s="22"/>
      <c r="D10" s="22"/>
      <c r="E10" s="22" t="s">
        <v>126</v>
      </c>
      <c r="F10" s="25"/>
      <c r="G10" s="23"/>
      <c r="H10" s="23"/>
      <c r="I10" s="22"/>
      <c r="J10" s="22"/>
      <c r="K10" s="22"/>
      <c r="L10" s="22"/>
      <c r="M10" s="59"/>
      <c r="N10" s="22"/>
      <c r="O10" s="22"/>
      <c r="P10" s="30"/>
      <c r="Q10" s="30"/>
      <c r="R10" s="30"/>
      <c r="S10" s="30"/>
      <c r="T10" s="30"/>
      <c r="U10" s="30"/>
      <c r="V10" s="30"/>
      <c r="W10" s="30"/>
      <c r="X10" s="30"/>
      <c r="Y10" s="70"/>
    </row>
    <row r="11" s="1" customFormat="1" ht="12" spans="2:25">
      <c r="B11" s="20"/>
      <c r="C11" s="22"/>
      <c r="D11" s="22"/>
      <c r="E11" s="22" t="s">
        <v>127</v>
      </c>
      <c r="F11" s="22"/>
      <c r="G11" s="23"/>
      <c r="H11" s="23"/>
      <c r="I11" s="22"/>
      <c r="J11" s="22"/>
      <c r="K11" s="22"/>
      <c r="L11" s="22"/>
      <c r="M11" s="59"/>
      <c r="N11" s="22"/>
      <c r="O11" s="22"/>
      <c r="P11" s="30"/>
      <c r="Q11" s="30"/>
      <c r="R11" s="30"/>
      <c r="S11" s="30"/>
      <c r="T11" s="30"/>
      <c r="U11" s="30"/>
      <c r="V11" s="30"/>
      <c r="W11" s="30"/>
      <c r="X11" s="30"/>
      <c r="Y11" s="70"/>
    </row>
    <row r="12" s="1" customFormat="1" ht="12" spans="2:25">
      <c r="B12" s="20"/>
      <c r="C12" s="22"/>
      <c r="D12" s="22"/>
      <c r="E12" s="22" t="s">
        <v>128</v>
      </c>
      <c r="F12" s="22"/>
      <c r="G12" s="23"/>
      <c r="H12" s="23"/>
      <c r="I12" s="22"/>
      <c r="J12" s="22"/>
      <c r="K12" s="22"/>
      <c r="L12" s="22"/>
      <c r="M12" s="59"/>
      <c r="N12" s="22"/>
      <c r="O12" s="22"/>
      <c r="P12" s="30"/>
      <c r="Q12" s="30"/>
      <c r="R12" s="30"/>
      <c r="S12" s="30"/>
      <c r="T12" s="30"/>
      <c r="U12" s="30"/>
      <c r="V12" s="30"/>
      <c r="W12" s="30"/>
      <c r="X12" s="30"/>
      <c r="Y12" s="70"/>
    </row>
    <row r="13" s="1" customFormat="1" ht="12" spans="2:25">
      <c r="B13" s="20"/>
      <c r="C13" s="22"/>
      <c r="D13" s="22"/>
      <c r="E13" s="26" t="s">
        <v>129</v>
      </c>
      <c r="F13" s="22"/>
      <c r="G13" s="23"/>
      <c r="H13" s="23"/>
      <c r="I13" s="22"/>
      <c r="J13" s="22"/>
      <c r="K13" s="22"/>
      <c r="L13" s="22"/>
      <c r="M13" s="59"/>
      <c r="N13" s="22"/>
      <c r="O13" s="22"/>
      <c r="P13" s="30"/>
      <c r="Q13" s="30"/>
      <c r="R13" s="30"/>
      <c r="S13" s="30"/>
      <c r="T13" s="30"/>
      <c r="U13" s="30"/>
      <c r="V13" s="30"/>
      <c r="W13" s="30"/>
      <c r="X13" s="30"/>
      <c r="Y13" s="70"/>
    </row>
    <row r="14" s="1" customFormat="1" ht="12.6" spans="2:25">
      <c r="B14" s="20">
        <v>2</v>
      </c>
      <c r="C14" s="22"/>
      <c r="D14" s="27"/>
      <c r="E14" s="21" t="s">
        <v>130</v>
      </c>
      <c r="F14" s="22"/>
      <c r="G14" s="22"/>
      <c r="H14" s="23"/>
      <c r="I14" s="23"/>
      <c r="J14" s="22"/>
      <c r="K14" s="22"/>
      <c r="L14" s="22"/>
      <c r="M14" s="59"/>
      <c r="N14" s="22"/>
      <c r="O14" s="22"/>
      <c r="P14" s="30"/>
      <c r="Q14" s="30"/>
      <c r="R14" s="30"/>
      <c r="S14" s="30"/>
      <c r="T14" s="30"/>
      <c r="U14" s="30"/>
      <c r="V14" s="30"/>
      <c r="W14" s="30"/>
      <c r="X14" s="30"/>
      <c r="Y14" s="70"/>
    </row>
    <row r="15" s="1" customFormat="1" ht="12.6" spans="2:25">
      <c r="B15" s="20">
        <v>3</v>
      </c>
      <c r="C15" s="22"/>
      <c r="E15" s="22"/>
      <c r="F15" s="22" t="s">
        <v>131</v>
      </c>
      <c r="G15" s="22"/>
      <c r="H15" s="23"/>
      <c r="I15" s="23"/>
      <c r="J15" s="22"/>
      <c r="K15" s="22"/>
      <c r="L15" s="22"/>
      <c r="M15" s="59"/>
      <c r="N15" s="22"/>
      <c r="O15" s="22"/>
      <c r="P15" s="30"/>
      <c r="Q15" s="30"/>
      <c r="R15" s="30"/>
      <c r="S15" s="30"/>
      <c r="T15" s="30"/>
      <c r="U15" s="30"/>
      <c r="V15" s="30"/>
      <c r="W15" s="30"/>
      <c r="X15" s="30"/>
      <c r="Y15" s="70"/>
    </row>
    <row r="16" s="1" customFormat="1" ht="12" spans="2:25">
      <c r="B16" s="20"/>
      <c r="C16" s="22"/>
      <c r="E16" s="22" t="s">
        <v>132</v>
      </c>
      <c r="F16" s="22"/>
      <c r="G16" s="28"/>
      <c r="H16" s="23"/>
      <c r="I16" s="23"/>
      <c r="J16" s="22"/>
      <c r="K16" s="22"/>
      <c r="L16" s="22"/>
      <c r="M16" s="59"/>
      <c r="N16" s="22"/>
      <c r="O16" s="22"/>
      <c r="P16" s="30"/>
      <c r="Q16" s="30"/>
      <c r="R16" s="30"/>
      <c r="S16" s="30"/>
      <c r="T16" s="30"/>
      <c r="U16" s="30"/>
      <c r="V16" s="30"/>
      <c r="W16" s="30"/>
      <c r="X16" s="30"/>
      <c r="Y16" s="70"/>
    </row>
    <row r="17" s="1" customFormat="1" ht="12.6" spans="2:25">
      <c r="B17" s="20">
        <v>4</v>
      </c>
      <c r="C17" s="22"/>
      <c r="E17" s="22" t="s">
        <v>133</v>
      </c>
      <c r="F17" s="22"/>
      <c r="G17" s="22"/>
      <c r="H17" s="23"/>
      <c r="I17" s="23"/>
      <c r="J17" s="22"/>
      <c r="K17" s="22"/>
      <c r="L17" s="22"/>
      <c r="M17" s="59"/>
      <c r="N17" s="22"/>
      <c r="O17" s="22"/>
      <c r="P17" s="30"/>
      <c r="Q17" s="30"/>
      <c r="R17" s="30"/>
      <c r="S17" s="30"/>
      <c r="T17" s="30"/>
      <c r="U17" s="30"/>
      <c r="V17" s="30"/>
      <c r="W17" s="30"/>
      <c r="X17" s="30"/>
      <c r="Y17" s="70"/>
    </row>
    <row r="18" s="1" customFormat="1" ht="12.6" spans="2:25">
      <c r="B18" s="20">
        <v>5</v>
      </c>
      <c r="C18" s="22"/>
      <c r="D18" s="27"/>
      <c r="E18" s="21" t="s">
        <v>134</v>
      </c>
      <c r="F18" s="22"/>
      <c r="G18" s="22"/>
      <c r="H18" s="23"/>
      <c r="I18" s="23"/>
      <c r="J18" s="22"/>
      <c r="K18" s="22"/>
      <c r="L18" s="22"/>
      <c r="M18" s="59"/>
      <c r="N18" s="22"/>
      <c r="O18" s="22"/>
      <c r="P18" s="30"/>
      <c r="Q18" s="30"/>
      <c r="R18" s="30"/>
      <c r="S18" s="30"/>
      <c r="T18" s="30"/>
      <c r="U18" s="30"/>
      <c r="V18" s="30"/>
      <c r="W18" s="30"/>
      <c r="X18" s="30"/>
      <c r="Y18" s="70"/>
    </row>
    <row r="19" s="1" customFormat="1" ht="12.6" spans="2:25">
      <c r="B19" s="20"/>
      <c r="C19" s="22"/>
      <c r="E19" s="22"/>
      <c r="F19" s="21" t="s">
        <v>135</v>
      </c>
      <c r="G19" s="22"/>
      <c r="H19" s="23"/>
      <c r="I19" s="23"/>
      <c r="J19" s="22"/>
      <c r="K19" s="22"/>
      <c r="L19" s="22"/>
      <c r="M19" s="59"/>
      <c r="N19" s="22"/>
      <c r="O19" s="22"/>
      <c r="P19" s="30"/>
      <c r="Q19" s="30"/>
      <c r="R19" s="30"/>
      <c r="S19" s="30"/>
      <c r="T19" s="30"/>
      <c r="U19" s="30"/>
      <c r="V19" s="30"/>
      <c r="W19" s="30"/>
      <c r="X19" s="30"/>
      <c r="Y19" s="70"/>
    </row>
    <row r="20" s="1" customFormat="1" ht="12.6" spans="2:25">
      <c r="B20" s="20">
        <v>6</v>
      </c>
      <c r="C20" s="22"/>
      <c r="E20" s="22"/>
      <c r="F20" s="27"/>
      <c r="G20" s="21" t="s">
        <v>130</v>
      </c>
      <c r="H20" s="23"/>
      <c r="I20" s="23"/>
      <c r="J20" s="22"/>
      <c r="K20" s="22"/>
      <c r="L20" s="22"/>
      <c r="M20" s="59"/>
      <c r="N20" s="22"/>
      <c r="O20" s="22"/>
      <c r="P20" s="30"/>
      <c r="Q20" s="30"/>
      <c r="R20" s="30"/>
      <c r="S20" s="30"/>
      <c r="T20" s="30"/>
      <c r="U20" s="30"/>
      <c r="V20" s="30"/>
      <c r="W20" s="30"/>
      <c r="X20" s="30"/>
      <c r="Y20" s="70"/>
    </row>
    <row r="21" s="1" customFormat="1" ht="12.6" spans="2:25">
      <c r="B21" s="20">
        <v>7</v>
      </c>
      <c r="C21" s="22"/>
      <c r="E21" s="22"/>
      <c r="F21" s="22"/>
      <c r="G21" s="22"/>
      <c r="H21" s="29" t="s">
        <v>136</v>
      </c>
      <c r="I21" s="23"/>
      <c r="J21" s="22"/>
      <c r="K21" s="22"/>
      <c r="L21" s="22"/>
      <c r="M21" s="59"/>
      <c r="N21" s="22"/>
      <c r="O21" s="22"/>
      <c r="P21" s="30"/>
      <c r="Q21" s="30"/>
      <c r="R21" s="30"/>
      <c r="S21" s="30"/>
      <c r="T21" s="30"/>
      <c r="U21" s="30"/>
      <c r="V21" s="30"/>
      <c r="W21" s="30"/>
      <c r="X21" s="30"/>
      <c r="Y21" s="70"/>
    </row>
    <row r="22" s="1" customFormat="1" ht="12" spans="2:25">
      <c r="B22" s="20"/>
      <c r="C22" s="22"/>
      <c r="E22" s="22"/>
      <c r="F22" s="22"/>
      <c r="G22" s="22" t="s">
        <v>132</v>
      </c>
      <c r="H22" s="23"/>
      <c r="I22" s="23"/>
      <c r="J22" s="22"/>
      <c r="K22" s="22"/>
      <c r="L22" s="22"/>
      <c r="M22" s="59"/>
      <c r="N22" s="22"/>
      <c r="O22" s="22"/>
      <c r="P22" s="30"/>
      <c r="Q22" s="30"/>
      <c r="R22" s="30"/>
      <c r="S22" s="30"/>
      <c r="T22" s="30"/>
      <c r="U22" s="30"/>
      <c r="V22" s="30"/>
      <c r="W22" s="30"/>
      <c r="X22" s="30"/>
      <c r="Y22" s="70"/>
    </row>
    <row r="23" s="1" customFormat="1" ht="12.6" spans="2:25">
      <c r="B23" s="20">
        <v>8</v>
      </c>
      <c r="C23" s="22"/>
      <c r="E23" s="22"/>
      <c r="F23" s="22"/>
      <c r="G23" s="22" t="s">
        <v>133</v>
      </c>
      <c r="H23" s="23"/>
      <c r="I23" s="23"/>
      <c r="J23" s="22"/>
      <c r="K23" s="22"/>
      <c r="L23" s="22"/>
      <c r="M23" s="59"/>
      <c r="N23" s="22"/>
      <c r="O23" s="22"/>
      <c r="P23" s="30"/>
      <c r="Q23" s="30"/>
      <c r="R23" s="30"/>
      <c r="S23" s="30"/>
      <c r="T23" s="30"/>
      <c r="U23" s="30"/>
      <c r="V23" s="30"/>
      <c r="W23" s="30"/>
      <c r="X23" s="30"/>
      <c r="Y23" s="70"/>
    </row>
    <row r="24" s="1" customFormat="1" ht="12.6" spans="2:25">
      <c r="B24" s="20">
        <v>9</v>
      </c>
      <c r="C24" s="22"/>
      <c r="E24" s="27"/>
      <c r="F24" s="22" t="s">
        <v>137</v>
      </c>
      <c r="G24" s="22"/>
      <c r="H24" s="23"/>
      <c r="I24" s="23"/>
      <c r="J24" s="22"/>
      <c r="K24" s="22"/>
      <c r="L24" s="22"/>
      <c r="M24" s="59"/>
      <c r="N24" s="22"/>
      <c r="O24" s="22"/>
      <c r="P24" s="30"/>
      <c r="Q24" s="30"/>
      <c r="R24" s="30"/>
      <c r="S24" s="30"/>
      <c r="T24" s="30"/>
      <c r="U24" s="30"/>
      <c r="V24" s="30"/>
      <c r="W24" s="30"/>
      <c r="X24" s="30"/>
      <c r="Y24" s="70"/>
    </row>
    <row r="25" s="1" customFormat="1" ht="12.6" spans="2:25">
      <c r="B25" s="20"/>
      <c r="C25" s="22"/>
      <c r="E25" s="22" t="s">
        <v>138</v>
      </c>
      <c r="F25" s="22"/>
      <c r="G25" s="22"/>
      <c r="H25" s="23"/>
      <c r="I25" s="23"/>
      <c r="J25" s="22"/>
      <c r="K25" s="22"/>
      <c r="L25" s="22"/>
      <c r="M25" s="59"/>
      <c r="N25" s="22"/>
      <c r="O25" s="22"/>
      <c r="P25" s="30"/>
      <c r="Q25" s="30"/>
      <c r="R25" s="30"/>
      <c r="S25" s="30"/>
      <c r="T25" s="30"/>
      <c r="U25" s="30"/>
      <c r="V25" s="30"/>
      <c r="W25" s="30"/>
      <c r="X25" s="30"/>
      <c r="Y25" s="70"/>
    </row>
    <row r="26" s="1" customFormat="1" ht="12.6" spans="2:25">
      <c r="B26" s="20">
        <v>10</v>
      </c>
      <c r="C26" s="22"/>
      <c r="E26" s="22"/>
      <c r="F26" s="22" t="s">
        <v>139</v>
      </c>
      <c r="G26" s="22"/>
      <c r="H26" s="23"/>
      <c r="I26" s="23"/>
      <c r="J26" s="22"/>
      <c r="K26" s="22"/>
      <c r="L26" s="22"/>
      <c r="M26" s="59"/>
      <c r="N26" s="22"/>
      <c r="O26" s="22"/>
      <c r="P26" s="30"/>
      <c r="Q26" s="30"/>
      <c r="R26" s="30"/>
      <c r="S26" s="30"/>
      <c r="T26" s="30"/>
      <c r="U26" s="30"/>
      <c r="V26" s="30"/>
      <c r="W26" s="30"/>
      <c r="X26" s="30"/>
      <c r="Y26" s="70"/>
    </row>
    <row r="27" s="1" customFormat="1" ht="12" spans="2:25">
      <c r="B27" s="20"/>
      <c r="C27" s="22"/>
      <c r="E27" s="22" t="s">
        <v>132</v>
      </c>
      <c r="F27" s="22"/>
      <c r="G27" s="22"/>
      <c r="H27" s="23"/>
      <c r="I27" s="23"/>
      <c r="J27" s="22"/>
      <c r="K27" s="22"/>
      <c r="L27" s="22"/>
      <c r="M27" s="59"/>
      <c r="N27" s="22"/>
      <c r="O27" s="22"/>
      <c r="P27" s="30"/>
      <c r="Q27" s="30"/>
      <c r="R27" s="30"/>
      <c r="S27" s="30"/>
      <c r="T27" s="30"/>
      <c r="U27" s="30"/>
      <c r="V27" s="30"/>
      <c r="W27" s="30"/>
      <c r="X27" s="30"/>
      <c r="Y27" s="70"/>
    </row>
    <row r="28" s="1" customFormat="1" ht="12" spans="2:25">
      <c r="B28" s="20">
        <v>11</v>
      </c>
      <c r="C28" s="22"/>
      <c r="E28" s="26" t="s">
        <v>140</v>
      </c>
      <c r="G28" s="22"/>
      <c r="H28" s="23"/>
      <c r="I28" s="23"/>
      <c r="J28" s="22"/>
      <c r="K28" s="22"/>
      <c r="L28" s="22"/>
      <c r="M28" s="59"/>
      <c r="N28" s="22"/>
      <c r="O28" s="22"/>
      <c r="P28" s="30"/>
      <c r="Q28" s="30"/>
      <c r="R28" s="30"/>
      <c r="S28" s="30"/>
      <c r="T28" s="30"/>
      <c r="U28" s="30"/>
      <c r="V28" s="30"/>
      <c r="W28" s="30"/>
      <c r="X28" s="30"/>
      <c r="Y28" s="70"/>
    </row>
    <row r="29" s="1" customFormat="1" ht="12.6" spans="2:25">
      <c r="B29" s="20">
        <v>12</v>
      </c>
      <c r="C29" s="27"/>
      <c r="D29" s="22" t="s">
        <v>141</v>
      </c>
      <c r="E29" s="22"/>
      <c r="F29" s="22"/>
      <c r="G29" s="23"/>
      <c r="H29" s="23"/>
      <c r="I29" s="22"/>
      <c r="J29" s="22"/>
      <c r="K29" s="22"/>
      <c r="L29" s="22"/>
      <c r="M29" s="59"/>
      <c r="N29" s="22"/>
      <c r="O29" s="22"/>
      <c r="P29" s="30"/>
      <c r="Q29" s="30"/>
      <c r="R29" s="30"/>
      <c r="S29" s="30"/>
      <c r="T29" s="30"/>
      <c r="U29" s="30"/>
      <c r="V29" s="30"/>
      <c r="W29" s="30"/>
      <c r="X29" s="30"/>
      <c r="Y29" s="70"/>
    </row>
    <row r="30" s="1" customFormat="1" ht="12" spans="2:25">
      <c r="B30" s="20">
        <v>13</v>
      </c>
      <c r="C30" s="22"/>
      <c r="D30" s="22"/>
      <c r="E30" s="22" t="s">
        <v>142</v>
      </c>
      <c r="F30" s="22"/>
      <c r="G30" s="23"/>
      <c r="H30" s="23"/>
      <c r="I30" s="22"/>
      <c r="J30" s="22"/>
      <c r="K30" s="22"/>
      <c r="L30" s="22"/>
      <c r="M30" s="59"/>
      <c r="N30" s="22"/>
      <c r="O30" s="22"/>
      <c r="P30" s="30"/>
      <c r="Q30" s="30"/>
      <c r="R30" s="30"/>
      <c r="S30" s="30"/>
      <c r="T30" s="30"/>
      <c r="U30" s="30"/>
      <c r="V30" s="30"/>
      <c r="W30" s="30"/>
      <c r="X30" s="30"/>
      <c r="Y30" s="70"/>
    </row>
    <row r="31" s="1" customFormat="1" ht="12" spans="2:25">
      <c r="B31" s="20"/>
      <c r="C31" s="22"/>
      <c r="D31" s="22" t="s">
        <v>132</v>
      </c>
      <c r="E31" s="22"/>
      <c r="F31" s="22"/>
      <c r="G31" s="23"/>
      <c r="H31" s="23"/>
      <c r="I31" s="22"/>
      <c r="J31" s="22"/>
      <c r="K31" s="22"/>
      <c r="L31" s="22"/>
      <c r="M31" s="59"/>
      <c r="N31" s="22"/>
      <c r="O31" s="22"/>
      <c r="P31" s="30"/>
      <c r="Q31" s="30"/>
      <c r="R31" s="30"/>
      <c r="S31" s="30"/>
      <c r="T31" s="30"/>
      <c r="U31" s="30"/>
      <c r="V31" s="30"/>
      <c r="W31" s="30"/>
      <c r="X31" s="30"/>
      <c r="Y31" s="70"/>
    </row>
    <row r="32" s="1" customFormat="1" ht="12.6" spans="2:25">
      <c r="B32" s="20">
        <v>14</v>
      </c>
      <c r="D32" s="21" t="s">
        <v>143</v>
      </c>
      <c r="E32" s="22"/>
      <c r="F32" s="22"/>
      <c r="G32" s="23"/>
      <c r="H32" s="23"/>
      <c r="I32" s="22"/>
      <c r="J32" s="22"/>
      <c r="K32" s="22"/>
      <c r="L32" s="22"/>
      <c r="M32" s="59"/>
      <c r="N32" s="22"/>
      <c r="O32" s="22"/>
      <c r="P32" s="30"/>
      <c r="Q32" s="30"/>
      <c r="R32" s="30"/>
      <c r="S32" s="30"/>
      <c r="T32" s="30"/>
      <c r="U32" s="30"/>
      <c r="V32" s="30"/>
      <c r="W32" s="30"/>
      <c r="X32" s="30"/>
      <c r="Y32" s="70"/>
    </row>
    <row r="33" s="1" customFormat="1" ht="12" spans="2:25">
      <c r="B33" s="20"/>
      <c r="C33" s="22" t="s">
        <v>132</v>
      </c>
      <c r="D33" s="22"/>
      <c r="E33" s="22"/>
      <c r="F33" s="22"/>
      <c r="G33" s="23"/>
      <c r="H33" s="23"/>
      <c r="I33" s="22"/>
      <c r="J33" s="22"/>
      <c r="K33" s="22"/>
      <c r="L33" s="22"/>
      <c r="M33" s="59"/>
      <c r="N33" s="22"/>
      <c r="O33" s="22"/>
      <c r="P33" s="30"/>
      <c r="Q33" s="30"/>
      <c r="R33" s="30"/>
      <c r="S33" s="30"/>
      <c r="T33" s="30"/>
      <c r="U33" s="30"/>
      <c r="V33" s="30"/>
      <c r="W33" s="30"/>
      <c r="X33" s="30"/>
      <c r="Y33" s="70"/>
    </row>
    <row r="34" s="1" customFormat="1" ht="12" spans="2:25">
      <c r="B34" s="20"/>
      <c r="C34" s="22"/>
      <c r="D34" s="22"/>
      <c r="E34" s="22"/>
      <c r="F34" s="22"/>
      <c r="G34" s="22"/>
      <c r="H34" s="23"/>
      <c r="I34" s="23"/>
      <c r="J34" s="22"/>
      <c r="K34" s="22"/>
      <c r="L34" s="22"/>
      <c r="M34" s="22"/>
      <c r="N34" s="22"/>
      <c r="O34" s="22"/>
      <c r="P34" s="30"/>
      <c r="Q34" s="30"/>
      <c r="R34" s="30"/>
      <c r="S34" s="30"/>
      <c r="T34" s="30"/>
      <c r="U34" s="30"/>
      <c r="V34" s="30"/>
      <c r="W34" s="30"/>
      <c r="X34" s="30"/>
      <c r="Y34" s="70"/>
    </row>
    <row r="35" s="1" customFormat="1" ht="12" spans="2:25">
      <c r="B35" s="20"/>
      <c r="C35" s="22"/>
      <c r="D35" s="22"/>
      <c r="E35" s="22"/>
      <c r="F35" s="22"/>
      <c r="G35" s="22"/>
      <c r="H35" s="23"/>
      <c r="I35" s="23"/>
      <c r="J35" s="22"/>
      <c r="K35" s="22"/>
      <c r="L35" s="22"/>
      <c r="M35" s="22"/>
      <c r="N35" s="22"/>
      <c r="O35" s="22"/>
      <c r="P35" s="30"/>
      <c r="Q35" s="30"/>
      <c r="R35" s="30"/>
      <c r="S35" s="30"/>
      <c r="T35" s="30"/>
      <c r="U35" s="30"/>
      <c r="V35" s="30"/>
      <c r="W35" s="30"/>
      <c r="X35" s="30"/>
      <c r="Y35" s="70"/>
    </row>
    <row r="36" s="1" customFormat="1" ht="12" spans="2:25">
      <c r="B36" s="20"/>
      <c r="C36" s="22"/>
      <c r="D36" s="22"/>
      <c r="E36" s="22"/>
      <c r="F36" s="22"/>
      <c r="G36" s="22"/>
      <c r="H36" s="23"/>
      <c r="I36" s="23"/>
      <c r="J36" s="22"/>
      <c r="K36" s="22"/>
      <c r="L36" s="22"/>
      <c r="M36" s="22"/>
      <c r="N36" s="22"/>
      <c r="O36" s="22"/>
      <c r="P36" s="30"/>
      <c r="Q36" s="30"/>
      <c r="R36" s="30"/>
      <c r="S36" s="30"/>
      <c r="T36" s="30"/>
      <c r="U36" s="30"/>
      <c r="V36" s="30"/>
      <c r="W36" s="30"/>
      <c r="X36" s="30"/>
      <c r="Y36" s="70"/>
    </row>
    <row r="37" s="1" customFormat="1" ht="12" spans="2:25">
      <c r="B37" s="20"/>
      <c r="C37" s="30"/>
      <c r="D37" s="30"/>
      <c r="E37" s="30"/>
      <c r="F37" s="30"/>
      <c r="G37" s="30"/>
      <c r="H37" s="31"/>
      <c r="I37" s="60"/>
      <c r="J37" s="30"/>
      <c r="K37" s="30"/>
      <c r="L37" s="30"/>
      <c r="M37" s="30"/>
      <c r="N37" s="30"/>
      <c r="O37" s="30"/>
      <c r="P37" s="30"/>
      <c r="Q37" s="30"/>
      <c r="R37" s="30"/>
      <c r="S37" s="30"/>
      <c r="T37" s="30"/>
      <c r="U37" s="30"/>
      <c r="V37" s="30"/>
      <c r="W37" s="30"/>
      <c r="X37" s="30"/>
      <c r="Y37" s="70"/>
    </row>
    <row r="38" s="1" customFormat="1" ht="12" spans="2:25">
      <c r="B38" s="20"/>
      <c r="C38" s="30"/>
      <c r="D38" s="30"/>
      <c r="E38" s="30"/>
      <c r="F38" s="30"/>
      <c r="G38" s="30"/>
      <c r="H38" s="31"/>
      <c r="I38" s="60"/>
      <c r="J38" s="30"/>
      <c r="K38" s="30"/>
      <c r="L38" s="30"/>
      <c r="M38" s="30"/>
      <c r="N38" s="30"/>
      <c r="O38" s="30"/>
      <c r="P38" s="30"/>
      <c r="Q38" s="30"/>
      <c r="R38" s="30"/>
      <c r="S38" s="30"/>
      <c r="T38" s="30"/>
      <c r="U38" s="30"/>
      <c r="V38" s="30"/>
      <c r="W38" s="30"/>
      <c r="X38" s="30"/>
      <c r="Y38" s="70"/>
    </row>
    <row r="39" s="1" customFormat="1" ht="12" spans="2:25">
      <c r="B39" s="20"/>
      <c r="C39" s="30"/>
      <c r="D39" s="30"/>
      <c r="E39" s="30"/>
      <c r="F39" s="30"/>
      <c r="G39" s="30"/>
      <c r="H39" s="31"/>
      <c r="I39" s="60"/>
      <c r="J39" s="30"/>
      <c r="K39" s="30"/>
      <c r="L39" s="30"/>
      <c r="M39" s="30"/>
      <c r="N39" s="30"/>
      <c r="O39" s="30"/>
      <c r="P39" s="30"/>
      <c r="Q39" s="30"/>
      <c r="R39" s="30"/>
      <c r="S39" s="30"/>
      <c r="T39" s="30"/>
      <c r="U39" s="30"/>
      <c r="V39" s="30"/>
      <c r="W39" s="30"/>
      <c r="X39" s="30"/>
      <c r="Y39" s="70"/>
    </row>
    <row r="40" s="1" customFormat="1" ht="12" spans="2:25">
      <c r="B40" s="20"/>
      <c r="C40" s="30"/>
      <c r="D40" s="30"/>
      <c r="E40" s="30"/>
      <c r="F40" s="30"/>
      <c r="G40" s="30"/>
      <c r="H40" s="31"/>
      <c r="I40" s="60"/>
      <c r="J40" s="30"/>
      <c r="K40" s="30"/>
      <c r="L40" s="30"/>
      <c r="M40" s="30"/>
      <c r="N40" s="30"/>
      <c r="O40" s="30"/>
      <c r="P40" s="30"/>
      <c r="Q40" s="30"/>
      <c r="R40" s="30"/>
      <c r="S40" s="30"/>
      <c r="T40" s="30"/>
      <c r="U40" s="30"/>
      <c r="V40" s="30"/>
      <c r="W40" s="30"/>
      <c r="X40" s="30"/>
      <c r="Y40" s="70"/>
    </row>
    <row r="41" s="1" customFormat="1" ht="12" spans="2:25">
      <c r="B41" s="20"/>
      <c r="C41" s="30"/>
      <c r="D41" s="30"/>
      <c r="E41" s="30"/>
      <c r="F41" s="30"/>
      <c r="G41" s="30"/>
      <c r="H41" s="31"/>
      <c r="I41" s="60"/>
      <c r="J41" s="30"/>
      <c r="K41" s="30"/>
      <c r="L41" s="30"/>
      <c r="M41" s="30"/>
      <c r="N41" s="30"/>
      <c r="O41" s="30"/>
      <c r="P41" s="30"/>
      <c r="Q41" s="30"/>
      <c r="R41" s="30"/>
      <c r="S41" s="30"/>
      <c r="T41" s="30"/>
      <c r="U41" s="30"/>
      <c r="V41" s="30"/>
      <c r="W41" s="30"/>
      <c r="X41" s="30"/>
      <c r="Y41" s="70"/>
    </row>
    <row r="42" s="1" customFormat="1" ht="12" spans="2:25">
      <c r="B42" s="32"/>
      <c r="C42" s="33"/>
      <c r="D42" s="33"/>
      <c r="E42" s="33"/>
      <c r="F42" s="33"/>
      <c r="G42" s="33"/>
      <c r="H42" s="34"/>
      <c r="I42" s="61"/>
      <c r="J42" s="33"/>
      <c r="K42" s="33"/>
      <c r="L42" s="33"/>
      <c r="M42" s="33"/>
      <c r="N42" s="33"/>
      <c r="O42" s="33"/>
      <c r="P42" s="33"/>
      <c r="Q42" s="33"/>
      <c r="R42" s="33"/>
      <c r="S42" s="33"/>
      <c r="T42" s="33"/>
      <c r="U42" s="33"/>
      <c r="V42" s="33"/>
      <c r="W42" s="33"/>
      <c r="X42" s="33"/>
      <c r="Y42" s="71"/>
    </row>
    <row r="43" s="1" customFormat="1" spans="8:9">
      <c r="H43" s="9"/>
      <c r="I43" s="57"/>
    </row>
    <row r="44" s="1" customFormat="1" spans="8:9">
      <c r="H44" s="9"/>
      <c r="I44" s="57"/>
    </row>
    <row r="45" s="1" customFormat="1" ht="11.4" spans="2:25">
      <c r="B45" s="35" t="s">
        <v>144</v>
      </c>
      <c r="C45" s="18"/>
      <c r="D45" s="18"/>
      <c r="E45" s="18"/>
      <c r="F45" s="18"/>
      <c r="G45" s="18"/>
      <c r="H45" s="36"/>
      <c r="I45" s="62"/>
      <c r="J45" s="18"/>
      <c r="K45" s="18"/>
      <c r="L45" s="18"/>
      <c r="M45" s="18"/>
      <c r="N45" s="18"/>
      <c r="O45" s="18"/>
      <c r="P45" s="18"/>
      <c r="Q45" s="18"/>
      <c r="R45" s="18"/>
      <c r="S45" s="18"/>
      <c r="T45" s="18"/>
      <c r="U45" s="18"/>
      <c r="V45" s="18"/>
      <c r="W45" s="18"/>
      <c r="X45" s="18"/>
      <c r="Y45" s="38"/>
    </row>
    <row r="46" s="1" customFormat="1" ht="11.4" spans="2:25">
      <c r="B46" s="37" t="s">
        <v>145</v>
      </c>
      <c r="C46" s="37" t="s">
        <v>122</v>
      </c>
      <c r="D46" s="37"/>
      <c r="E46" s="35" t="s">
        <v>146</v>
      </c>
      <c r="F46" s="38"/>
      <c r="G46" s="35" t="s">
        <v>147</v>
      </c>
      <c r="H46" s="36"/>
      <c r="I46" s="62"/>
      <c r="J46" s="18"/>
      <c r="K46" s="18"/>
      <c r="L46" s="18"/>
      <c r="M46" s="18"/>
      <c r="N46" s="18"/>
      <c r="O46" s="18"/>
      <c r="P46" s="18"/>
      <c r="Q46" s="18"/>
      <c r="R46" s="18"/>
      <c r="S46" s="18"/>
      <c r="T46" s="18"/>
      <c r="U46" s="18"/>
      <c r="V46" s="18"/>
      <c r="W46" s="18"/>
      <c r="X46" s="18"/>
      <c r="Y46" s="38"/>
    </row>
    <row r="47" s="1" customFormat="1" ht="15" customHeight="1" spans="2:25">
      <c r="B47" s="39" t="s">
        <v>148</v>
      </c>
      <c r="C47" s="40">
        <v>2</v>
      </c>
      <c r="D47" s="41"/>
      <c r="E47" s="40" t="s">
        <v>149</v>
      </c>
      <c r="F47" s="41"/>
      <c r="G47" s="42" t="s">
        <v>150</v>
      </c>
      <c r="H47" s="43"/>
      <c r="I47" s="63"/>
      <c r="J47" s="64"/>
      <c r="K47" s="64"/>
      <c r="L47" s="64"/>
      <c r="M47" s="64"/>
      <c r="N47" s="64"/>
      <c r="O47" s="64"/>
      <c r="P47" s="64"/>
      <c r="Q47" s="64"/>
      <c r="R47" s="64"/>
      <c r="S47" s="64"/>
      <c r="T47" s="64"/>
      <c r="U47" s="64"/>
      <c r="V47" s="64"/>
      <c r="W47" s="64"/>
      <c r="X47" s="64"/>
      <c r="Y47" s="72"/>
    </row>
    <row r="48" s="1" customFormat="1" ht="15" customHeight="1" spans="2:25">
      <c r="B48" s="44"/>
      <c r="C48" s="45"/>
      <c r="D48" s="46"/>
      <c r="E48" s="45"/>
      <c r="F48" s="46"/>
      <c r="G48" s="47" t="s">
        <v>151</v>
      </c>
      <c r="H48" s="48"/>
      <c r="I48" s="65"/>
      <c r="J48" s="66"/>
      <c r="K48" s="66"/>
      <c r="L48" s="66"/>
      <c r="M48" s="66"/>
      <c r="N48" s="66"/>
      <c r="O48" s="66"/>
      <c r="P48" s="66"/>
      <c r="Q48" s="66"/>
      <c r="R48" s="66"/>
      <c r="S48" s="66"/>
      <c r="T48" s="66"/>
      <c r="U48" s="66"/>
      <c r="V48" s="66"/>
      <c r="W48" s="66"/>
      <c r="X48" s="66"/>
      <c r="Y48" s="73"/>
    </row>
    <row r="49" s="1" customFormat="1" ht="15" customHeight="1" spans="2:25">
      <c r="B49" s="39" t="s">
        <v>152</v>
      </c>
      <c r="C49" s="40">
        <v>5</v>
      </c>
      <c r="D49" s="41"/>
      <c r="E49" s="40" t="s">
        <v>153</v>
      </c>
      <c r="F49" s="41"/>
      <c r="G49" s="42" t="s">
        <v>150</v>
      </c>
      <c r="H49" s="43"/>
      <c r="I49" s="67"/>
      <c r="J49" s="64"/>
      <c r="K49" s="64"/>
      <c r="L49" s="64"/>
      <c r="M49" s="64"/>
      <c r="N49" s="64"/>
      <c r="O49" s="64"/>
      <c r="P49" s="64"/>
      <c r="Q49" s="64"/>
      <c r="R49" s="64"/>
      <c r="S49" s="64"/>
      <c r="T49" s="64"/>
      <c r="U49" s="64"/>
      <c r="V49" s="64"/>
      <c r="W49" s="64"/>
      <c r="X49" s="64"/>
      <c r="Y49" s="72"/>
    </row>
    <row r="50" s="1" customFormat="1" ht="15" customHeight="1" spans="2:25">
      <c r="B50" s="44"/>
      <c r="C50" s="45"/>
      <c r="D50" s="46"/>
      <c r="E50" s="45"/>
      <c r="F50" s="46"/>
      <c r="G50" s="47" t="s">
        <v>151</v>
      </c>
      <c r="H50" s="48"/>
      <c r="I50" s="68"/>
      <c r="J50" s="66"/>
      <c r="K50" s="66"/>
      <c r="L50" s="66"/>
      <c r="M50" s="66"/>
      <c r="N50" s="66"/>
      <c r="O50" s="66"/>
      <c r="P50" s="66"/>
      <c r="Q50" s="66"/>
      <c r="R50" s="66"/>
      <c r="S50" s="66"/>
      <c r="T50" s="66"/>
      <c r="U50" s="66"/>
      <c r="V50" s="66"/>
      <c r="W50" s="66"/>
      <c r="X50" s="66"/>
      <c r="Y50" s="73"/>
    </row>
    <row r="51" s="1" customFormat="1" ht="15" customHeight="1" spans="2:25">
      <c r="B51" s="39" t="s">
        <v>154</v>
      </c>
      <c r="C51" s="40">
        <v>6</v>
      </c>
      <c r="D51" s="41"/>
      <c r="E51" s="40" t="s">
        <v>149</v>
      </c>
      <c r="F51" s="41"/>
      <c r="G51" s="42" t="s">
        <v>150</v>
      </c>
      <c r="H51" s="43"/>
      <c r="I51" s="67"/>
      <c r="J51" s="64"/>
      <c r="K51" s="64"/>
      <c r="L51" s="64"/>
      <c r="M51" s="64"/>
      <c r="N51" s="64"/>
      <c r="O51" s="64"/>
      <c r="P51" s="64"/>
      <c r="Q51" s="64"/>
      <c r="R51" s="64"/>
      <c r="S51" s="64"/>
      <c r="T51" s="64"/>
      <c r="U51" s="64"/>
      <c r="V51" s="64"/>
      <c r="W51" s="64"/>
      <c r="X51" s="64"/>
      <c r="Y51" s="72"/>
    </row>
    <row r="52" s="1" customFormat="1" ht="15" customHeight="1" spans="2:25">
      <c r="B52" s="44"/>
      <c r="C52" s="45"/>
      <c r="D52" s="46"/>
      <c r="E52" s="45"/>
      <c r="F52" s="46"/>
      <c r="G52" s="47" t="s">
        <v>151</v>
      </c>
      <c r="H52" s="48"/>
      <c r="I52" s="68"/>
      <c r="J52" s="66"/>
      <c r="K52" s="66"/>
      <c r="L52" s="66"/>
      <c r="M52" s="66"/>
      <c r="N52" s="66"/>
      <c r="O52" s="66"/>
      <c r="P52" s="66"/>
      <c r="Q52" s="66"/>
      <c r="R52" s="66"/>
      <c r="S52" s="66"/>
      <c r="T52" s="66"/>
      <c r="U52" s="66"/>
      <c r="V52" s="66"/>
      <c r="W52" s="66"/>
      <c r="X52" s="66"/>
      <c r="Y52" s="73"/>
    </row>
    <row r="53" s="1" customFormat="1" ht="15" customHeight="1" spans="2:25">
      <c r="B53" s="39" t="s">
        <v>155</v>
      </c>
      <c r="C53" s="40">
        <v>9</v>
      </c>
      <c r="D53" s="41"/>
      <c r="E53" s="40" t="s">
        <v>156</v>
      </c>
      <c r="F53" s="41"/>
      <c r="G53" s="42" t="s">
        <v>150</v>
      </c>
      <c r="H53" s="43"/>
      <c r="I53" s="67"/>
      <c r="J53" s="64"/>
      <c r="K53" s="64"/>
      <c r="L53" s="64"/>
      <c r="M53" s="64"/>
      <c r="N53" s="64"/>
      <c r="O53" s="64"/>
      <c r="P53" s="64"/>
      <c r="Q53" s="64"/>
      <c r="R53" s="64"/>
      <c r="S53" s="64"/>
      <c r="T53" s="64"/>
      <c r="U53" s="64"/>
      <c r="V53" s="64"/>
      <c r="W53" s="64"/>
      <c r="X53" s="64"/>
      <c r="Y53" s="72"/>
    </row>
    <row r="54" s="1" customFormat="1" ht="15" customHeight="1" spans="2:25">
      <c r="B54" s="44"/>
      <c r="C54" s="45"/>
      <c r="D54" s="46"/>
      <c r="E54" s="45"/>
      <c r="F54" s="46"/>
      <c r="G54" s="47" t="s">
        <v>151</v>
      </c>
      <c r="H54" s="48"/>
      <c r="I54" s="68"/>
      <c r="J54" s="66"/>
      <c r="K54" s="66"/>
      <c r="L54" s="66"/>
      <c r="M54" s="66"/>
      <c r="N54" s="66"/>
      <c r="O54" s="66"/>
      <c r="P54" s="66"/>
      <c r="Q54" s="66"/>
      <c r="R54" s="66"/>
      <c r="S54" s="66"/>
      <c r="T54" s="66"/>
      <c r="U54" s="66"/>
      <c r="V54" s="66"/>
      <c r="W54" s="66"/>
      <c r="X54" s="66"/>
      <c r="Y54" s="73"/>
    </row>
    <row r="55" s="1" customFormat="1" ht="15" customHeight="1" spans="2:25">
      <c r="B55" s="39" t="s">
        <v>157</v>
      </c>
      <c r="C55" s="40">
        <v>12</v>
      </c>
      <c r="D55" s="41"/>
      <c r="E55" s="40" t="s">
        <v>158</v>
      </c>
      <c r="F55" s="41"/>
      <c r="G55" s="42" t="s">
        <v>150</v>
      </c>
      <c r="H55" s="43"/>
      <c r="I55" s="67"/>
      <c r="J55" s="64"/>
      <c r="K55" s="64"/>
      <c r="L55" s="64"/>
      <c r="M55" s="64"/>
      <c r="N55" s="64"/>
      <c r="O55" s="64"/>
      <c r="P55" s="64"/>
      <c r="Q55" s="64"/>
      <c r="R55" s="64"/>
      <c r="S55" s="64"/>
      <c r="T55" s="64"/>
      <c r="U55" s="64"/>
      <c r="V55" s="64"/>
      <c r="W55" s="64"/>
      <c r="X55" s="64"/>
      <c r="Y55" s="72"/>
    </row>
    <row r="56" s="1" customFormat="1" ht="15" customHeight="1" spans="2:25">
      <c r="B56" s="44"/>
      <c r="C56" s="45"/>
      <c r="D56" s="46"/>
      <c r="E56" s="45"/>
      <c r="F56" s="46"/>
      <c r="G56" s="47" t="s">
        <v>151</v>
      </c>
      <c r="H56" s="48"/>
      <c r="I56" s="68"/>
      <c r="J56" s="66"/>
      <c r="K56" s="66"/>
      <c r="L56" s="66"/>
      <c r="M56" s="66"/>
      <c r="N56" s="66"/>
      <c r="O56" s="66"/>
      <c r="P56" s="66"/>
      <c r="Q56" s="66"/>
      <c r="R56" s="66"/>
      <c r="S56" s="66"/>
      <c r="T56" s="66"/>
      <c r="U56" s="66"/>
      <c r="V56" s="66"/>
      <c r="W56" s="66"/>
      <c r="X56" s="66"/>
      <c r="Y56" s="73"/>
    </row>
    <row r="57" s="1" customFormat="1" spans="8:9">
      <c r="H57" s="9"/>
      <c r="I57" s="57"/>
    </row>
    <row r="58" s="1" customFormat="1" ht="11.4" spans="2:25">
      <c r="B58" s="35" t="s">
        <v>159</v>
      </c>
      <c r="C58" s="18"/>
      <c r="D58" s="18"/>
      <c r="E58" s="18"/>
      <c r="F58" s="18"/>
      <c r="G58" s="18"/>
      <c r="H58" s="36"/>
      <c r="I58" s="62"/>
      <c r="J58" s="18"/>
      <c r="K58" s="18"/>
      <c r="L58" s="18"/>
      <c r="M58" s="18"/>
      <c r="N58" s="18"/>
      <c r="O58" s="18"/>
      <c r="P58" s="18"/>
      <c r="Q58" s="18"/>
      <c r="R58" s="18"/>
      <c r="S58" s="18"/>
      <c r="T58" s="18"/>
      <c r="U58" s="18"/>
      <c r="V58" s="18"/>
      <c r="W58" s="18"/>
      <c r="X58" s="18"/>
      <c r="Y58" s="38"/>
    </row>
    <row r="59" s="1" customFormat="1" ht="11.4" spans="2:25">
      <c r="B59" s="17" t="s">
        <v>122</v>
      </c>
      <c r="C59" s="49">
        <v>1</v>
      </c>
      <c r="D59" s="49">
        <v>2</v>
      </c>
      <c r="E59" s="49">
        <v>3</v>
      </c>
      <c r="F59" s="49">
        <v>4</v>
      </c>
      <c r="G59" s="49">
        <v>5</v>
      </c>
      <c r="H59" s="49">
        <v>6</v>
      </c>
      <c r="I59" s="49">
        <v>7</v>
      </c>
      <c r="J59" s="49">
        <v>8</v>
      </c>
      <c r="K59" s="49">
        <v>9</v>
      </c>
      <c r="L59" s="49">
        <v>10</v>
      </c>
      <c r="M59" s="49">
        <v>11</v>
      </c>
      <c r="N59" s="49">
        <v>12</v>
      </c>
      <c r="O59" s="49">
        <v>13</v>
      </c>
      <c r="P59" s="49">
        <v>14</v>
      </c>
      <c r="Q59" s="49" t="s">
        <v>160</v>
      </c>
      <c r="R59" s="49"/>
      <c r="S59" s="49"/>
      <c r="T59" s="49"/>
      <c r="U59" s="49"/>
      <c r="V59" s="49"/>
      <c r="W59" s="49"/>
      <c r="X59" s="49"/>
      <c r="Y59" s="49"/>
    </row>
    <row r="60" s="1" customFormat="1" ht="11.4" spans="2:25">
      <c r="B60" s="17" t="s">
        <v>145</v>
      </c>
      <c r="C60" s="44"/>
      <c r="D60" s="44" t="s">
        <v>148</v>
      </c>
      <c r="E60" s="44"/>
      <c r="F60" s="44"/>
      <c r="G60" s="44" t="s">
        <v>152</v>
      </c>
      <c r="H60" s="44" t="s">
        <v>154</v>
      </c>
      <c r="I60" s="44"/>
      <c r="J60" s="44"/>
      <c r="K60" s="44" t="s">
        <v>155</v>
      </c>
      <c r="L60" s="44"/>
      <c r="M60" s="44"/>
      <c r="N60" s="44" t="s">
        <v>157</v>
      </c>
      <c r="O60" s="44"/>
      <c r="P60" s="44"/>
      <c r="Q60" s="44"/>
      <c r="R60" s="44"/>
      <c r="S60" s="44"/>
      <c r="T60" s="44"/>
      <c r="U60" s="44"/>
      <c r="V60" s="44"/>
      <c r="W60" s="44"/>
      <c r="X60" s="44"/>
      <c r="Y60" s="44"/>
    </row>
    <row r="61" s="1" customFormat="1" ht="12.6" customHeight="1" spans="2:25">
      <c r="B61" s="39" t="s">
        <v>161</v>
      </c>
      <c r="C61" s="50" t="s">
        <v>162</v>
      </c>
      <c r="D61" s="51" t="s">
        <v>163</v>
      </c>
      <c r="E61" s="51" t="s">
        <v>162</v>
      </c>
      <c r="F61" s="51" t="s">
        <v>162</v>
      </c>
      <c r="G61" s="51" t="s">
        <v>163</v>
      </c>
      <c r="H61" s="51" t="s">
        <v>163</v>
      </c>
      <c r="I61" s="51" t="s">
        <v>162</v>
      </c>
      <c r="J61" s="51" t="s">
        <v>162</v>
      </c>
      <c r="K61" s="51" t="s">
        <v>163</v>
      </c>
      <c r="L61" s="51" t="s">
        <v>164</v>
      </c>
      <c r="M61" s="51" t="s">
        <v>162</v>
      </c>
      <c r="N61" s="51" t="s">
        <v>165</v>
      </c>
      <c r="O61" s="51" t="s">
        <v>164</v>
      </c>
      <c r="P61" s="51" t="s">
        <v>162</v>
      </c>
      <c r="Q61" s="51" t="s">
        <v>164</v>
      </c>
      <c r="R61" s="51"/>
      <c r="S61" s="51"/>
      <c r="T61" s="51"/>
      <c r="U61" s="51"/>
      <c r="V61" s="51"/>
      <c r="W61" s="51"/>
      <c r="X61" s="51"/>
      <c r="Y61" s="74"/>
    </row>
    <row r="62" s="1" customFormat="1" ht="12.6" customHeight="1" spans="2:25">
      <c r="B62" s="52"/>
      <c r="C62" s="53" t="s">
        <v>164</v>
      </c>
      <c r="D62" s="54" t="s">
        <v>164</v>
      </c>
      <c r="E62" s="54" t="s">
        <v>164</v>
      </c>
      <c r="F62" s="54" t="s">
        <v>162</v>
      </c>
      <c r="G62" s="54" t="s">
        <v>164</v>
      </c>
      <c r="H62" s="55" t="s">
        <v>165</v>
      </c>
      <c r="I62" s="55" t="s">
        <v>164</v>
      </c>
      <c r="J62" s="55" t="s">
        <v>162</v>
      </c>
      <c r="K62" s="55" t="s">
        <v>163</v>
      </c>
      <c r="L62" s="55" t="s">
        <v>164</v>
      </c>
      <c r="M62" s="55" t="s">
        <v>162</v>
      </c>
      <c r="N62" s="55" t="s">
        <v>165</v>
      </c>
      <c r="O62" s="55" t="s">
        <v>164</v>
      </c>
      <c r="P62" s="55" t="s">
        <v>162</v>
      </c>
      <c r="Q62" s="54" t="s">
        <v>164</v>
      </c>
      <c r="R62" s="54"/>
      <c r="S62" s="54"/>
      <c r="T62" s="54"/>
      <c r="U62" s="54"/>
      <c r="V62" s="54"/>
      <c r="W62" s="54"/>
      <c r="X62" s="54"/>
      <c r="Y62" s="75"/>
    </row>
    <row r="63" s="1" customFormat="1" ht="12.6" customHeight="1" spans="2:25">
      <c r="B63" s="52"/>
      <c r="C63" s="53" t="s">
        <v>164</v>
      </c>
      <c r="D63" s="54" t="s">
        <v>164</v>
      </c>
      <c r="E63" s="54" t="s">
        <v>164</v>
      </c>
      <c r="F63" s="54" t="s">
        <v>162</v>
      </c>
      <c r="G63" s="54" t="s">
        <v>164</v>
      </c>
      <c r="H63" s="54" t="s">
        <v>163</v>
      </c>
      <c r="I63" s="54" t="s">
        <v>162</v>
      </c>
      <c r="J63" s="54" t="s">
        <v>162</v>
      </c>
      <c r="K63" s="54" t="s">
        <v>165</v>
      </c>
      <c r="L63" s="55" t="s">
        <v>164</v>
      </c>
      <c r="M63" s="55" t="s">
        <v>162</v>
      </c>
      <c r="N63" s="55" t="s">
        <v>165</v>
      </c>
      <c r="O63" s="55" t="s">
        <v>164</v>
      </c>
      <c r="P63" s="55" t="s">
        <v>162</v>
      </c>
      <c r="Q63" s="54" t="s">
        <v>164</v>
      </c>
      <c r="R63" s="55"/>
      <c r="S63" s="55"/>
      <c r="T63" s="55"/>
      <c r="U63" s="55"/>
      <c r="V63" s="55"/>
      <c r="W63" s="55"/>
      <c r="X63" s="55"/>
      <c r="Y63" s="76"/>
    </row>
    <row r="64" s="1" customFormat="1" ht="12.6" customHeight="1" spans="2:25">
      <c r="B64" s="56"/>
      <c r="C64" s="53" t="s">
        <v>164</v>
      </c>
      <c r="D64" s="54" t="s">
        <v>164</v>
      </c>
      <c r="E64" s="54" t="s">
        <v>164</v>
      </c>
      <c r="F64" s="54" t="s">
        <v>162</v>
      </c>
      <c r="G64" s="54" t="s">
        <v>164</v>
      </c>
      <c r="H64" s="55" t="s">
        <v>165</v>
      </c>
      <c r="I64" s="55" t="s">
        <v>164</v>
      </c>
      <c r="J64" s="55" t="s">
        <v>162</v>
      </c>
      <c r="K64" s="55" t="s">
        <v>165</v>
      </c>
      <c r="L64" s="55" t="s">
        <v>164</v>
      </c>
      <c r="M64" s="55" t="s">
        <v>162</v>
      </c>
      <c r="N64" s="55" t="s">
        <v>165</v>
      </c>
      <c r="O64" s="55" t="s">
        <v>164</v>
      </c>
      <c r="P64" s="55" t="s">
        <v>162</v>
      </c>
      <c r="Q64" s="54" t="s">
        <v>162</v>
      </c>
      <c r="R64" s="55"/>
      <c r="S64" s="55"/>
      <c r="T64" s="55"/>
      <c r="U64" s="55"/>
      <c r="V64" s="55"/>
      <c r="W64" s="55"/>
      <c r="X64" s="55"/>
      <c r="Y64" s="76"/>
    </row>
    <row r="65" s="1" customFormat="1" ht="12.6" customHeight="1" spans="2:25">
      <c r="B65" s="77" t="s">
        <v>166</v>
      </c>
      <c r="C65" s="78" t="s">
        <v>162</v>
      </c>
      <c r="D65" s="55" t="s">
        <v>165</v>
      </c>
      <c r="E65" s="54" t="s">
        <v>164</v>
      </c>
      <c r="F65" s="54" t="s">
        <v>162</v>
      </c>
      <c r="G65" s="55" t="s">
        <v>165</v>
      </c>
      <c r="H65" s="54" t="s">
        <v>164</v>
      </c>
      <c r="I65" s="54" t="s">
        <v>164</v>
      </c>
      <c r="J65" s="54" t="s">
        <v>164</v>
      </c>
      <c r="K65" s="54" t="s">
        <v>164</v>
      </c>
      <c r="L65" s="55" t="s">
        <v>162</v>
      </c>
      <c r="M65" s="55" t="s">
        <v>162</v>
      </c>
      <c r="N65" s="55" t="s">
        <v>165</v>
      </c>
      <c r="O65" s="55" t="s">
        <v>164</v>
      </c>
      <c r="P65" s="55" t="s">
        <v>162</v>
      </c>
      <c r="Q65" s="54" t="s">
        <v>162</v>
      </c>
      <c r="R65" s="55"/>
      <c r="S65" s="55"/>
      <c r="T65" s="55"/>
      <c r="U65" s="55"/>
      <c r="V65" s="55"/>
      <c r="W65" s="55"/>
      <c r="X65" s="55"/>
      <c r="Y65" s="76"/>
    </row>
    <row r="66" s="1" customFormat="1" ht="12.6" customHeight="1" spans="2:25">
      <c r="B66" s="77" t="s">
        <v>167</v>
      </c>
      <c r="C66" s="78" t="s">
        <v>162</v>
      </c>
      <c r="D66" s="55" t="s">
        <v>164</v>
      </c>
      <c r="E66" s="55" t="s">
        <v>164</v>
      </c>
      <c r="F66" s="55" t="s">
        <v>164</v>
      </c>
      <c r="G66" s="55" t="s">
        <v>164</v>
      </c>
      <c r="H66" s="55" t="s">
        <v>164</v>
      </c>
      <c r="I66" s="55" t="s">
        <v>164</v>
      </c>
      <c r="J66" s="55" t="s">
        <v>164</v>
      </c>
      <c r="K66" s="55" t="s">
        <v>164</v>
      </c>
      <c r="L66" s="55" t="s">
        <v>164</v>
      </c>
      <c r="M66" s="55" t="s">
        <v>164</v>
      </c>
      <c r="N66" s="55" t="s">
        <v>163</v>
      </c>
      <c r="O66" s="55" t="s">
        <v>162</v>
      </c>
      <c r="P66" s="55" t="s">
        <v>162</v>
      </c>
      <c r="Q66" s="55" t="s">
        <v>162</v>
      </c>
      <c r="R66" s="55"/>
      <c r="S66" s="55"/>
      <c r="T66" s="55"/>
      <c r="U66" s="55"/>
      <c r="V66" s="55"/>
      <c r="W66" s="55"/>
      <c r="X66" s="55"/>
      <c r="Y66" s="76"/>
    </row>
    <row r="67" s="1" customFormat="1" ht="12.6" customHeight="1" spans="2:25">
      <c r="B67" s="77"/>
      <c r="C67" s="78"/>
      <c r="D67" s="55"/>
      <c r="E67" s="55"/>
      <c r="F67" s="55"/>
      <c r="G67" s="55"/>
      <c r="H67" s="55"/>
      <c r="I67" s="55"/>
      <c r="J67" s="55"/>
      <c r="K67" s="55"/>
      <c r="L67" s="55"/>
      <c r="M67" s="55"/>
      <c r="N67" s="55"/>
      <c r="O67" s="55"/>
      <c r="P67" s="55"/>
      <c r="Q67" s="55"/>
      <c r="R67" s="55"/>
      <c r="S67" s="55"/>
      <c r="T67" s="55"/>
      <c r="U67" s="55"/>
      <c r="V67" s="55"/>
      <c r="W67" s="55"/>
      <c r="X67" s="55"/>
      <c r="Y67" s="76"/>
    </row>
    <row r="68" s="1" customFormat="1" ht="12.6" customHeight="1" spans="2:25">
      <c r="B68" s="79"/>
      <c r="C68" s="78"/>
      <c r="D68" s="55"/>
      <c r="E68" s="55"/>
      <c r="F68" s="55"/>
      <c r="G68" s="55"/>
      <c r="H68" s="55"/>
      <c r="I68" s="55"/>
      <c r="J68" s="55"/>
      <c r="K68" s="55"/>
      <c r="L68" s="55"/>
      <c r="M68" s="55"/>
      <c r="N68" s="55"/>
      <c r="O68" s="55"/>
      <c r="P68" s="55"/>
      <c r="Q68" s="55"/>
      <c r="R68" s="55"/>
      <c r="S68" s="55"/>
      <c r="T68" s="55"/>
      <c r="U68" s="55"/>
      <c r="V68" s="55"/>
      <c r="W68" s="55"/>
      <c r="X68" s="55"/>
      <c r="Y68" s="76"/>
    </row>
    <row r="69" s="1" customFormat="1" ht="12.6" customHeight="1" spans="2:25">
      <c r="B69" s="79"/>
      <c r="C69" s="78"/>
      <c r="D69" s="55"/>
      <c r="E69" s="55"/>
      <c r="F69" s="55"/>
      <c r="G69" s="55"/>
      <c r="H69" s="55"/>
      <c r="I69" s="55"/>
      <c r="J69" s="55"/>
      <c r="K69" s="55"/>
      <c r="L69" s="55"/>
      <c r="M69" s="55"/>
      <c r="N69" s="55"/>
      <c r="O69" s="55"/>
      <c r="P69" s="55"/>
      <c r="Q69" s="55"/>
      <c r="R69" s="55"/>
      <c r="S69" s="55"/>
      <c r="T69" s="55"/>
      <c r="U69" s="55"/>
      <c r="V69" s="55"/>
      <c r="W69" s="55"/>
      <c r="X69" s="55"/>
      <c r="Y69" s="76"/>
    </row>
    <row r="70" s="1" customFormat="1" ht="12.6" customHeight="1" spans="2:25">
      <c r="B70" s="80"/>
      <c r="C70" s="81"/>
      <c r="D70" s="82"/>
      <c r="E70" s="82"/>
      <c r="F70" s="82"/>
      <c r="G70" s="82"/>
      <c r="H70" s="82"/>
      <c r="I70" s="82"/>
      <c r="J70" s="82"/>
      <c r="K70" s="82"/>
      <c r="L70" s="82"/>
      <c r="M70" s="82"/>
      <c r="N70" s="82"/>
      <c r="O70" s="82"/>
      <c r="P70" s="82"/>
      <c r="Q70" s="82"/>
      <c r="R70" s="82"/>
      <c r="S70" s="82"/>
      <c r="T70" s="82"/>
      <c r="U70" s="82"/>
      <c r="V70" s="82"/>
      <c r="W70" s="82"/>
      <c r="X70" s="82"/>
      <c r="Y70" s="102"/>
    </row>
    <row r="71" s="1" customFormat="1" spans="8:9">
      <c r="H71" s="9"/>
      <c r="I71" s="57"/>
    </row>
    <row r="72" s="1" customFormat="1" spans="8:9">
      <c r="H72" s="9"/>
      <c r="I72" s="57"/>
    </row>
    <row r="73" s="2" customFormat="1" ht="12.75" customHeight="1" spans="1:25">
      <c r="A73" s="83"/>
      <c r="B73" s="84" t="s">
        <v>168</v>
      </c>
      <c r="C73" s="84" t="s">
        <v>169</v>
      </c>
      <c r="D73" s="84"/>
      <c r="E73" s="84"/>
      <c r="F73" s="84" t="s">
        <v>170</v>
      </c>
      <c r="G73" s="84"/>
      <c r="H73" s="84"/>
      <c r="I73" s="84"/>
      <c r="J73" s="84" t="s">
        <v>171</v>
      </c>
      <c r="K73" s="84"/>
      <c r="L73" s="84"/>
      <c r="M73" s="84" t="s">
        <v>172</v>
      </c>
      <c r="N73" s="84"/>
      <c r="O73" s="84"/>
      <c r="P73" s="84" t="s">
        <v>147</v>
      </c>
      <c r="Q73" s="96" t="s">
        <v>4</v>
      </c>
      <c r="R73" s="96"/>
      <c r="S73" s="84" t="s">
        <v>173</v>
      </c>
      <c r="T73" s="84"/>
      <c r="U73" s="84"/>
      <c r="V73" s="84"/>
      <c r="W73" s="84"/>
      <c r="X73" s="84"/>
      <c r="Y73" s="84"/>
    </row>
    <row r="74" s="3" customFormat="1" ht="33.75" customHeight="1" spans="1:25">
      <c r="A74" s="85"/>
      <c r="B74" s="86" t="s">
        <v>174</v>
      </c>
      <c r="C74" s="87" t="s">
        <v>175</v>
      </c>
      <c r="D74" s="87"/>
      <c r="E74" s="87"/>
      <c r="F74" s="87" t="s">
        <v>176</v>
      </c>
      <c r="G74" s="87"/>
      <c r="H74" s="87"/>
      <c r="I74" s="87"/>
      <c r="J74" s="87" t="s">
        <v>177</v>
      </c>
      <c r="K74" s="87"/>
      <c r="L74" s="87"/>
      <c r="M74" s="87" t="s">
        <v>178</v>
      </c>
      <c r="N74" s="87"/>
      <c r="O74" s="87"/>
      <c r="P74" s="92" t="s">
        <v>179</v>
      </c>
      <c r="Q74" s="97" t="s">
        <v>180</v>
      </c>
      <c r="R74" s="97"/>
      <c r="S74" s="87" t="s">
        <v>181</v>
      </c>
      <c r="T74" s="87"/>
      <c r="U74" s="87"/>
      <c r="V74" s="87"/>
      <c r="W74" s="87"/>
      <c r="X74" s="87"/>
      <c r="Y74" s="87"/>
    </row>
    <row r="75" ht="51" customHeight="1" spans="2:25">
      <c r="B75" s="88" t="s">
        <v>182</v>
      </c>
      <c r="C75" s="89" t="s">
        <v>161</v>
      </c>
      <c r="D75" s="89"/>
      <c r="E75" s="89"/>
      <c r="F75" s="89" t="s">
        <v>183</v>
      </c>
      <c r="G75" s="89"/>
      <c r="H75" s="89"/>
      <c r="I75" s="89"/>
      <c r="J75" s="89" t="s">
        <v>184</v>
      </c>
      <c r="K75" s="89"/>
      <c r="L75" s="89"/>
      <c r="M75" s="93" t="s">
        <v>185</v>
      </c>
      <c r="N75" s="93"/>
      <c r="O75" s="93"/>
      <c r="P75" s="94" t="s">
        <v>46</v>
      </c>
      <c r="Q75" s="98" t="s">
        <v>186</v>
      </c>
      <c r="R75" s="98"/>
      <c r="S75" s="99"/>
      <c r="T75" s="99"/>
      <c r="U75" s="99"/>
      <c r="V75" s="99"/>
      <c r="W75" s="99"/>
      <c r="X75" s="99"/>
      <c r="Y75" s="99"/>
    </row>
    <row r="76" ht="51" customHeight="1" spans="2:25">
      <c r="B76" s="88" t="s">
        <v>187</v>
      </c>
      <c r="C76" s="89" t="s">
        <v>166</v>
      </c>
      <c r="D76" s="89"/>
      <c r="E76" s="89"/>
      <c r="F76" s="89" t="s">
        <v>183</v>
      </c>
      <c r="G76" s="89"/>
      <c r="H76" s="89"/>
      <c r="I76" s="89"/>
      <c r="J76" s="89" t="s">
        <v>188</v>
      </c>
      <c r="K76" s="89"/>
      <c r="L76" s="89"/>
      <c r="M76" s="93" t="s">
        <v>189</v>
      </c>
      <c r="N76" s="93"/>
      <c r="O76" s="93"/>
      <c r="P76" s="94" t="s">
        <v>46</v>
      </c>
      <c r="Q76" s="98" t="s">
        <v>186</v>
      </c>
      <c r="R76" s="98"/>
      <c r="S76" s="99"/>
      <c r="T76" s="99"/>
      <c r="U76" s="99"/>
      <c r="V76" s="99"/>
      <c r="W76" s="99"/>
      <c r="X76" s="99"/>
      <c r="Y76" s="99"/>
    </row>
    <row r="77" ht="12.6" customHeight="1" spans="2:25">
      <c r="B77" s="90"/>
      <c r="C77" s="90"/>
      <c r="D77" s="90"/>
      <c r="E77" s="90"/>
      <c r="F77" s="91" t="s">
        <v>190</v>
      </c>
      <c r="G77" s="91"/>
      <c r="H77" s="91"/>
      <c r="I77" s="91"/>
      <c r="J77" s="90"/>
      <c r="K77" s="90"/>
      <c r="L77" s="90"/>
      <c r="M77" s="95"/>
      <c r="N77" s="95"/>
      <c r="O77" s="95"/>
      <c r="P77" s="95"/>
      <c r="Q77" s="100"/>
      <c r="R77" s="100"/>
      <c r="S77" s="101"/>
      <c r="T77" s="101"/>
      <c r="U77" s="101"/>
      <c r="V77" s="101"/>
      <c r="W77" s="101"/>
      <c r="X77" s="101"/>
      <c r="Y77" s="101"/>
    </row>
  </sheetData>
  <sheetProtection selectLockedCells="1" selectUnlockedCells="1"/>
  <mergeCells count="56">
    <mergeCell ref="B2:C2"/>
    <mergeCell ref="D2:E2"/>
    <mergeCell ref="B3:C3"/>
    <mergeCell ref="D3:E3"/>
    <mergeCell ref="B4:C4"/>
    <mergeCell ref="D4:E4"/>
    <mergeCell ref="G4:J4"/>
    <mergeCell ref="B5:C5"/>
    <mergeCell ref="D5:E5"/>
    <mergeCell ref="G5:J5"/>
    <mergeCell ref="C73:E73"/>
    <mergeCell ref="F73:I73"/>
    <mergeCell ref="J73:L73"/>
    <mergeCell ref="M73:O73"/>
    <mergeCell ref="Q73:R73"/>
    <mergeCell ref="S73:Y73"/>
    <mergeCell ref="C74:E74"/>
    <mergeCell ref="F74:I74"/>
    <mergeCell ref="J74:L74"/>
    <mergeCell ref="M74:O74"/>
    <mergeCell ref="Q74:R74"/>
    <mergeCell ref="S74:Y74"/>
    <mergeCell ref="C75:E75"/>
    <mergeCell ref="F75:I75"/>
    <mergeCell ref="J75:L75"/>
    <mergeCell ref="M75:O75"/>
    <mergeCell ref="Q75:R75"/>
    <mergeCell ref="S75:Y75"/>
    <mergeCell ref="C76:E76"/>
    <mergeCell ref="F76:I76"/>
    <mergeCell ref="J76:L76"/>
    <mergeCell ref="M76:O76"/>
    <mergeCell ref="Q76:R76"/>
    <mergeCell ref="S76:Y76"/>
    <mergeCell ref="C77:E77"/>
    <mergeCell ref="F77:I77"/>
    <mergeCell ref="J77:L77"/>
    <mergeCell ref="M77:O77"/>
    <mergeCell ref="Q77:R77"/>
    <mergeCell ref="S77:Y77"/>
    <mergeCell ref="B47:B48"/>
    <mergeCell ref="B49:B50"/>
    <mergeCell ref="B51:B52"/>
    <mergeCell ref="B53:B54"/>
    <mergeCell ref="B55:B56"/>
    <mergeCell ref="B61:B64"/>
    <mergeCell ref="C47:D48"/>
    <mergeCell ref="E47:F48"/>
    <mergeCell ref="C49:D50"/>
    <mergeCell ref="E49:F50"/>
    <mergeCell ref="C51:D52"/>
    <mergeCell ref="E51:F52"/>
    <mergeCell ref="C53:D54"/>
    <mergeCell ref="E53:F54"/>
    <mergeCell ref="C55:D56"/>
    <mergeCell ref="E55:F56"/>
  </mergeCells>
  <pageMargins left="0" right="0" top="0.196850393700787" bottom="0.196850393700787" header="0.511811023622047" footer="0.511811023622047"/>
  <pageSetup paperSize="9" scale="86" fitToHeight="0" orientation="landscape" horizontalDpi="300" verticalDpi="300"/>
  <headerFooter alignWithMargins="0"/>
  <rowBreaks count="1" manualBreakCount="1">
    <brk id="56" max="24" man="1"/>
  </rowBreaks>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Rev History</vt:lpstr>
      <vt:lpstr>UTP Cover Page</vt:lpstr>
      <vt:lpstr>Test Environment</vt:lpstr>
      <vt:lpstr>UT Checklist</vt:lpstr>
      <vt:lpstr>Bug List</vt:lpstr>
      <vt:lpstr>UT-SampleModule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claurence.bretana</cp:lastModifiedBy>
  <dcterms:created xsi:type="dcterms:W3CDTF">2020-04-03T11:17:00Z</dcterms:created>
  <dcterms:modified xsi:type="dcterms:W3CDTF">2020-04-06T06:03:45Z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1033-11.2.0.9255</vt:lpwstr>
  </property>
</Properties>
</file>