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2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3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abrejasEgeaAlvaro\Desktop\witness\project_files\01_Performance_vs_DeltaVariance\"/>
    </mc:Choice>
  </mc:AlternateContent>
  <bookViews>
    <workbookView xWindow="0" yWindow="0" windowWidth="20490" windowHeight="7530"/>
  </bookViews>
  <sheets>
    <sheet name="Sheet1" sheetId="1" r:id="rId1"/>
  </sheets>
  <definedNames>
    <definedName name="_xlchart.v2.0" hidden="1">Sheet1!$T$2:$T$631</definedName>
    <definedName name="_xlchart.v2.1" hidden="1">Sheet1!$AB$1</definedName>
    <definedName name="_xlchart.v2.10" hidden="1">Sheet1!$T$1</definedName>
    <definedName name="_xlchart.v2.11" hidden="1">Sheet1!$T$2:$T$631</definedName>
    <definedName name="_xlchart.v2.12" hidden="1">Sheet1!$T$1</definedName>
    <definedName name="_xlchart.v2.13" hidden="1">Sheet1!$T$2:$T$631</definedName>
    <definedName name="_xlchart.v2.14" hidden="1">Sheet1!$A$1</definedName>
    <definedName name="_xlchart.v2.15" hidden="1">Sheet1!$A$2:$A$632</definedName>
    <definedName name="_xlchart.v2.16" hidden="1">Sheet1!$B$1</definedName>
    <definedName name="_xlchart.v2.17" hidden="1">Sheet1!$B$2:$B$632</definedName>
    <definedName name="_xlchart.v2.18" hidden="1">Sheet1!$C$1</definedName>
    <definedName name="_xlchart.v2.19" hidden="1">Sheet1!$C$2:$C$632</definedName>
    <definedName name="_xlchart.v2.2" hidden="1">Sheet1!$AB$2:$AB$631</definedName>
    <definedName name="_xlchart.v2.20" hidden="1">Sheet1!$D$1</definedName>
    <definedName name="_xlchart.v2.21" hidden="1">Sheet1!$D$2:$D$632</definedName>
    <definedName name="_xlchart.v2.22" hidden="1">Sheet1!$E$1</definedName>
    <definedName name="_xlchart.v2.23" hidden="1">Sheet1!$E$2:$E$632</definedName>
    <definedName name="_xlchart.v2.24" hidden="1">Sheet1!$F$1</definedName>
    <definedName name="_xlchart.v2.25" hidden="1">Sheet1!$F$2:$F$632</definedName>
    <definedName name="_xlchart.v2.26" hidden="1">Sheet1!$G$1</definedName>
    <definedName name="_xlchart.v2.27" hidden="1">Sheet1!$G$2:$G$632</definedName>
    <definedName name="_xlchart.v2.28" hidden="1">Sheet1!$H$1</definedName>
    <definedName name="_xlchart.v2.29" hidden="1">Sheet1!$H$2:$H$632</definedName>
    <definedName name="_xlchart.v2.3" hidden="1">Sheet1!$T$1</definedName>
    <definedName name="_xlchart.v2.30" hidden="1">Sheet1!$I$1</definedName>
    <definedName name="_xlchart.v2.31" hidden="1">Sheet1!$I$2:$I$632</definedName>
    <definedName name="_xlchart.v2.32" hidden="1">Sheet1!$J$1</definedName>
    <definedName name="_xlchart.v2.33" hidden="1">Sheet1!$J$2:$J$632</definedName>
    <definedName name="_xlchart.v2.34" hidden="1">Sheet1!$K$1</definedName>
    <definedName name="_xlchart.v2.35" hidden="1">Sheet1!$K$2:$K$632</definedName>
    <definedName name="_xlchart.v2.36" hidden="1">Sheet1!$L$1</definedName>
    <definedName name="_xlchart.v2.37" hidden="1">Sheet1!$L$2:$L$632</definedName>
    <definedName name="_xlchart.v2.38" hidden="1">Sheet1!$M$1</definedName>
    <definedName name="_xlchart.v2.39" hidden="1">Sheet1!$M$2:$M$632</definedName>
    <definedName name="_xlchart.v2.4" hidden="1">Sheet1!$AB$1</definedName>
    <definedName name="_xlchart.v2.40" hidden="1">Sheet1!$N$1</definedName>
    <definedName name="_xlchart.v2.41" hidden="1">Sheet1!$N$2:$N$632</definedName>
    <definedName name="_xlchart.v2.42" hidden="1">Sheet1!$O$1</definedName>
    <definedName name="_xlchart.v2.43" hidden="1">Sheet1!$O$2:$O$632</definedName>
    <definedName name="_xlchart.v2.44" hidden="1">Sheet1!$P$1</definedName>
    <definedName name="_xlchart.v2.45" hidden="1">Sheet1!$P$2:$P$632</definedName>
    <definedName name="_xlchart.v2.46" hidden="1">Sheet1!$Q$1</definedName>
    <definedName name="_xlchart.v2.47" hidden="1">Sheet1!$Q$2:$Q$632</definedName>
    <definedName name="_xlchart.v2.48" hidden="1">Sheet1!$R$1</definedName>
    <definedName name="_xlchart.v2.49" hidden="1">Sheet1!$R$2:$R$632</definedName>
    <definedName name="_xlchart.v2.5" hidden="1">Sheet1!$AB$2:$AB$631</definedName>
    <definedName name="_xlchart.v2.50" hidden="1">Sheet1!$S$1</definedName>
    <definedName name="_xlchart.v2.51" hidden="1">Sheet1!$S$2:$S$631</definedName>
    <definedName name="_xlchart.v2.52" hidden="1">Sheet1!$S$2:$S$632</definedName>
    <definedName name="_xlchart.v2.53" hidden="1">Sheet1!$T$1</definedName>
    <definedName name="_xlchart.v2.54" hidden="1">Sheet1!$T$2:$T$632</definedName>
    <definedName name="_xlchart.v2.55" hidden="1">Sheet1!$U$1</definedName>
    <definedName name="_xlchart.v2.56" hidden="1">Sheet1!$U$2:$U$632</definedName>
    <definedName name="_xlchart.v2.57" hidden="1">Sheet1!$V$1</definedName>
    <definedName name="_xlchart.v2.58" hidden="1">Sheet1!$V$2:$V$632</definedName>
    <definedName name="_xlchart.v2.59" hidden="1">Sheet1!$W$1</definedName>
    <definedName name="_xlchart.v2.6" hidden="1">Sheet1!$T$1</definedName>
    <definedName name="_xlchart.v2.60" hidden="1">Sheet1!$W$2:$W$632</definedName>
    <definedName name="_xlchart.v2.61" hidden="1">Sheet1!$X$1</definedName>
    <definedName name="_xlchart.v2.62" hidden="1">Sheet1!$X$2:$X$632</definedName>
    <definedName name="_xlchart.v2.63" hidden="1">Sheet1!$Y$1</definedName>
    <definedName name="_xlchart.v2.64" hidden="1">Sheet1!$Y$2:$Y$632</definedName>
    <definedName name="_xlchart.v2.65" hidden="1">Sheet1!$Z$1</definedName>
    <definedName name="_xlchart.v2.66" hidden="1">Sheet1!$Z$2:$Z$632</definedName>
    <definedName name="_xlchart.v2.7" hidden="1">Sheet1!$T$2:$T$631</definedName>
    <definedName name="_xlchart.v2.8" hidden="1">Sheet1!$S$1</definedName>
    <definedName name="_xlchart.v2.9" hidden="1">Sheet1!$S$2:$S$631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52" i="1" l="1"/>
  <c r="T632" i="1"/>
  <c r="AG102" i="1"/>
  <c r="AH102" i="1"/>
  <c r="AG103" i="1"/>
  <c r="AH103" i="1"/>
  <c r="AG104" i="1"/>
  <c r="AH104" i="1"/>
  <c r="AG105" i="1"/>
  <c r="AH105" i="1"/>
  <c r="AG106" i="1"/>
  <c r="AH106" i="1"/>
  <c r="AG107" i="1"/>
  <c r="AH107" i="1"/>
  <c r="AG108" i="1"/>
  <c r="AH108" i="1"/>
  <c r="AG109" i="1"/>
  <c r="AH109" i="1"/>
  <c r="AG110" i="1"/>
  <c r="AH110" i="1"/>
  <c r="AG111" i="1"/>
  <c r="AH111" i="1"/>
  <c r="AG112" i="1"/>
  <c r="AH112" i="1"/>
  <c r="AG113" i="1"/>
  <c r="AH113" i="1"/>
  <c r="AG114" i="1"/>
  <c r="AH114" i="1"/>
  <c r="AG115" i="1"/>
  <c r="AH115" i="1"/>
  <c r="AG116" i="1"/>
  <c r="AH116" i="1"/>
  <c r="AG117" i="1"/>
  <c r="AH117" i="1"/>
  <c r="AG118" i="1"/>
  <c r="AH118" i="1"/>
  <c r="AG119" i="1"/>
  <c r="AH119" i="1"/>
  <c r="AG120" i="1"/>
  <c r="AH120" i="1"/>
  <c r="AG121" i="1"/>
  <c r="AH121" i="1"/>
  <c r="AG122" i="1"/>
  <c r="AH122" i="1"/>
  <c r="AG123" i="1"/>
  <c r="AH123" i="1"/>
  <c r="AG124" i="1"/>
  <c r="AH124" i="1"/>
  <c r="AG125" i="1"/>
  <c r="AH125" i="1"/>
  <c r="AG126" i="1"/>
  <c r="AH126" i="1"/>
  <c r="AG127" i="1"/>
  <c r="AH127" i="1"/>
  <c r="AG128" i="1"/>
  <c r="AH128" i="1"/>
  <c r="AG129" i="1"/>
  <c r="AH129" i="1"/>
  <c r="AG130" i="1"/>
  <c r="AH130" i="1"/>
  <c r="AG131" i="1"/>
  <c r="AH131" i="1"/>
  <c r="AG132" i="1"/>
  <c r="AH132" i="1"/>
  <c r="AG133" i="1"/>
  <c r="AH133" i="1"/>
  <c r="AG134" i="1"/>
  <c r="AH134" i="1"/>
  <c r="AG135" i="1"/>
  <c r="AH135" i="1"/>
  <c r="AG136" i="1"/>
  <c r="AH136" i="1"/>
  <c r="AG137" i="1"/>
  <c r="AH137" i="1"/>
  <c r="AG138" i="1"/>
  <c r="AH138" i="1"/>
  <c r="AG139" i="1"/>
  <c r="AH139" i="1"/>
  <c r="AG140" i="1"/>
  <c r="AH140" i="1"/>
  <c r="AG141" i="1"/>
  <c r="AH141" i="1"/>
  <c r="AG142" i="1"/>
  <c r="AH142" i="1"/>
  <c r="AG143" i="1"/>
  <c r="AH143" i="1"/>
  <c r="AG144" i="1"/>
  <c r="AH144" i="1"/>
  <c r="AG145" i="1"/>
  <c r="AH145" i="1"/>
  <c r="AG146" i="1"/>
  <c r="AH146" i="1"/>
  <c r="AG147" i="1"/>
  <c r="AH147" i="1"/>
  <c r="AG148" i="1"/>
  <c r="AH148" i="1"/>
  <c r="AG149" i="1"/>
  <c r="AH149" i="1"/>
  <c r="AG150" i="1"/>
  <c r="AH150" i="1"/>
  <c r="AG151" i="1"/>
  <c r="AH151" i="1"/>
  <c r="AG152" i="1"/>
  <c r="AH152" i="1"/>
  <c r="AG153" i="1"/>
  <c r="AH153" i="1"/>
  <c r="AG154" i="1"/>
  <c r="AH154" i="1"/>
  <c r="AG155" i="1"/>
  <c r="AH155" i="1"/>
  <c r="AG156" i="1"/>
  <c r="AH156" i="1"/>
  <c r="AG157" i="1"/>
  <c r="AH157" i="1"/>
  <c r="AG158" i="1"/>
  <c r="AH158" i="1"/>
  <c r="AG159" i="1"/>
  <c r="AH159" i="1"/>
  <c r="AG160" i="1"/>
  <c r="AH160" i="1"/>
  <c r="AG161" i="1"/>
  <c r="AH161" i="1"/>
  <c r="AG162" i="1"/>
  <c r="AH162" i="1"/>
  <c r="AG163" i="1"/>
  <c r="AH163" i="1"/>
  <c r="AG164" i="1"/>
  <c r="AH164" i="1"/>
  <c r="AG165" i="1"/>
  <c r="AH165" i="1"/>
  <c r="AG166" i="1"/>
  <c r="AH166" i="1"/>
  <c r="AG167" i="1"/>
  <c r="AH167" i="1"/>
  <c r="AG168" i="1"/>
  <c r="AH168" i="1"/>
  <c r="AG169" i="1"/>
  <c r="AH169" i="1"/>
  <c r="AG170" i="1"/>
  <c r="AH170" i="1"/>
  <c r="AG171" i="1"/>
  <c r="AH171" i="1"/>
  <c r="AG172" i="1"/>
  <c r="AH172" i="1"/>
  <c r="AG173" i="1"/>
  <c r="AH173" i="1"/>
  <c r="AG174" i="1"/>
  <c r="AH174" i="1"/>
  <c r="AG175" i="1"/>
  <c r="AH175" i="1"/>
  <c r="AG176" i="1"/>
  <c r="AH176" i="1"/>
  <c r="AG177" i="1"/>
  <c r="AH177" i="1"/>
  <c r="AG178" i="1"/>
  <c r="AH178" i="1"/>
  <c r="AG179" i="1"/>
  <c r="AH179" i="1"/>
  <c r="AG180" i="1"/>
  <c r="AH180" i="1"/>
  <c r="AG181" i="1"/>
  <c r="AH181" i="1"/>
  <c r="AG182" i="1"/>
  <c r="AH182" i="1"/>
  <c r="AG183" i="1"/>
  <c r="AH183" i="1"/>
  <c r="AG184" i="1"/>
  <c r="AH184" i="1"/>
  <c r="AG185" i="1"/>
  <c r="AH185" i="1"/>
  <c r="AG186" i="1"/>
  <c r="AH186" i="1"/>
  <c r="AG187" i="1"/>
  <c r="AH187" i="1"/>
  <c r="AG188" i="1"/>
  <c r="AH188" i="1"/>
  <c r="AG189" i="1"/>
  <c r="AH189" i="1"/>
  <c r="AG190" i="1"/>
  <c r="AH190" i="1"/>
  <c r="AG191" i="1"/>
  <c r="AH191" i="1"/>
  <c r="AG192" i="1"/>
  <c r="AH192" i="1"/>
  <c r="AG193" i="1"/>
  <c r="AH193" i="1"/>
  <c r="AG194" i="1"/>
  <c r="AH194" i="1"/>
  <c r="AG195" i="1"/>
  <c r="AH195" i="1"/>
  <c r="AG196" i="1"/>
  <c r="AH196" i="1"/>
  <c r="AG197" i="1"/>
  <c r="AH197" i="1"/>
  <c r="AG198" i="1"/>
  <c r="AH198" i="1"/>
  <c r="AG199" i="1"/>
  <c r="AH199" i="1"/>
  <c r="AG200" i="1"/>
  <c r="AH200" i="1"/>
  <c r="AG201" i="1"/>
  <c r="AH201" i="1"/>
  <c r="AG202" i="1"/>
  <c r="AH202" i="1"/>
  <c r="AG203" i="1"/>
  <c r="AH203" i="1"/>
  <c r="AG204" i="1"/>
  <c r="AH204" i="1"/>
  <c r="AG205" i="1"/>
  <c r="AH205" i="1"/>
  <c r="AG206" i="1"/>
  <c r="AH206" i="1"/>
  <c r="AG207" i="1"/>
  <c r="AH207" i="1"/>
  <c r="AG208" i="1"/>
  <c r="AH208" i="1"/>
  <c r="AG209" i="1"/>
  <c r="AH209" i="1"/>
  <c r="AG210" i="1"/>
  <c r="AH210" i="1"/>
  <c r="AG211" i="1"/>
  <c r="AH211" i="1"/>
  <c r="AG212" i="1"/>
  <c r="AH212" i="1"/>
  <c r="AG213" i="1"/>
  <c r="AH213" i="1"/>
  <c r="AG214" i="1"/>
  <c r="AH214" i="1"/>
  <c r="AG215" i="1"/>
  <c r="AH215" i="1"/>
  <c r="AG216" i="1"/>
  <c r="AH216" i="1"/>
  <c r="AG217" i="1"/>
  <c r="AH217" i="1"/>
  <c r="AG218" i="1"/>
  <c r="AH218" i="1"/>
  <c r="AG219" i="1"/>
  <c r="AH219" i="1"/>
  <c r="AG220" i="1"/>
  <c r="AH220" i="1"/>
  <c r="AG221" i="1"/>
  <c r="AH221" i="1"/>
  <c r="AG222" i="1"/>
  <c r="AH222" i="1"/>
  <c r="AG223" i="1"/>
  <c r="AH223" i="1"/>
  <c r="AG224" i="1"/>
  <c r="AH224" i="1"/>
  <c r="AG225" i="1"/>
  <c r="AH225" i="1"/>
  <c r="AG226" i="1"/>
  <c r="AH226" i="1"/>
  <c r="AG227" i="1"/>
  <c r="AH227" i="1"/>
  <c r="AG228" i="1"/>
  <c r="AH228" i="1"/>
  <c r="AG229" i="1"/>
  <c r="AH229" i="1"/>
  <c r="AG230" i="1"/>
  <c r="AH230" i="1"/>
  <c r="AG231" i="1"/>
  <c r="AH231" i="1"/>
  <c r="AG232" i="1"/>
  <c r="AH232" i="1"/>
  <c r="AG233" i="1"/>
  <c r="AH233" i="1"/>
  <c r="AG234" i="1"/>
  <c r="AH234" i="1"/>
  <c r="AG235" i="1"/>
  <c r="AH235" i="1"/>
  <c r="AG236" i="1"/>
  <c r="AH236" i="1"/>
  <c r="AG237" i="1"/>
  <c r="AH237" i="1"/>
  <c r="AG238" i="1"/>
  <c r="AH238" i="1"/>
  <c r="AG239" i="1"/>
  <c r="AH239" i="1"/>
  <c r="AG240" i="1"/>
  <c r="AH240" i="1"/>
  <c r="AG241" i="1"/>
  <c r="AH241" i="1"/>
  <c r="AG242" i="1"/>
  <c r="AH242" i="1"/>
  <c r="AG243" i="1"/>
  <c r="AH243" i="1"/>
  <c r="AG244" i="1"/>
  <c r="AH244" i="1"/>
  <c r="AG245" i="1"/>
  <c r="AH245" i="1"/>
  <c r="AG246" i="1"/>
  <c r="AH246" i="1"/>
  <c r="AG247" i="1"/>
  <c r="AH247" i="1"/>
  <c r="AG248" i="1"/>
  <c r="AH248" i="1"/>
  <c r="AG249" i="1"/>
  <c r="AH249" i="1"/>
  <c r="AG250" i="1"/>
  <c r="AH250" i="1"/>
  <c r="AG251" i="1"/>
  <c r="AH251" i="1"/>
  <c r="AG252" i="1"/>
  <c r="AH252" i="1"/>
  <c r="AG253" i="1"/>
  <c r="AH253" i="1"/>
  <c r="AG254" i="1"/>
  <c r="AH254" i="1"/>
  <c r="AG255" i="1"/>
  <c r="AH255" i="1"/>
  <c r="AG256" i="1"/>
  <c r="AH256" i="1"/>
  <c r="AG257" i="1"/>
  <c r="AH257" i="1"/>
  <c r="AG258" i="1"/>
  <c r="AH258" i="1"/>
  <c r="AG259" i="1"/>
  <c r="AH259" i="1"/>
  <c r="AG260" i="1"/>
  <c r="AH260" i="1"/>
  <c r="AG261" i="1"/>
  <c r="AH261" i="1"/>
  <c r="AG262" i="1"/>
  <c r="AH262" i="1"/>
  <c r="AG263" i="1"/>
  <c r="AH263" i="1"/>
  <c r="AG264" i="1"/>
  <c r="AH264" i="1"/>
  <c r="AG265" i="1"/>
  <c r="AH265" i="1"/>
  <c r="AG266" i="1"/>
  <c r="AH266" i="1"/>
  <c r="AG267" i="1"/>
  <c r="AH267" i="1"/>
  <c r="AG268" i="1"/>
  <c r="AH268" i="1"/>
  <c r="AG269" i="1"/>
  <c r="AH269" i="1"/>
  <c r="AG270" i="1"/>
  <c r="AH270" i="1"/>
  <c r="AG271" i="1"/>
  <c r="AH271" i="1"/>
  <c r="AG272" i="1"/>
  <c r="AH272" i="1"/>
  <c r="AG273" i="1"/>
  <c r="AH273" i="1"/>
  <c r="AG274" i="1"/>
  <c r="AH274" i="1"/>
  <c r="AG275" i="1"/>
  <c r="AH275" i="1"/>
  <c r="AG276" i="1"/>
  <c r="AH276" i="1"/>
  <c r="AG277" i="1"/>
  <c r="AH277" i="1"/>
  <c r="AG278" i="1"/>
  <c r="AH278" i="1"/>
  <c r="AG279" i="1"/>
  <c r="AH279" i="1"/>
  <c r="AG280" i="1"/>
  <c r="AH280" i="1"/>
  <c r="AG281" i="1"/>
  <c r="AH281" i="1"/>
  <c r="AG282" i="1"/>
  <c r="AH282" i="1"/>
  <c r="AG283" i="1"/>
  <c r="AH283" i="1"/>
  <c r="AG284" i="1"/>
  <c r="AH284" i="1"/>
  <c r="AG285" i="1"/>
  <c r="AH285" i="1"/>
  <c r="AG286" i="1"/>
  <c r="AH286" i="1"/>
  <c r="AG287" i="1"/>
  <c r="AH287" i="1"/>
  <c r="AG288" i="1"/>
  <c r="AH288" i="1"/>
  <c r="AG289" i="1"/>
  <c r="AH289" i="1"/>
  <c r="AG290" i="1"/>
  <c r="AH290" i="1"/>
  <c r="AG291" i="1"/>
  <c r="AH291" i="1"/>
  <c r="AG292" i="1"/>
  <c r="AH292" i="1"/>
  <c r="AG293" i="1"/>
  <c r="AH293" i="1"/>
  <c r="AG294" i="1"/>
  <c r="AH294" i="1"/>
  <c r="AG295" i="1"/>
  <c r="AH295" i="1"/>
  <c r="AG296" i="1"/>
  <c r="AH296" i="1"/>
  <c r="AG297" i="1"/>
  <c r="AH297" i="1"/>
  <c r="AG298" i="1"/>
  <c r="AH298" i="1"/>
  <c r="AG299" i="1"/>
  <c r="AH299" i="1"/>
  <c r="AG300" i="1"/>
  <c r="AH300" i="1"/>
  <c r="AG301" i="1"/>
  <c r="AH301" i="1"/>
  <c r="AG302" i="1"/>
  <c r="AH302" i="1"/>
  <c r="AG303" i="1"/>
  <c r="AH303" i="1"/>
  <c r="AG304" i="1"/>
  <c r="AH304" i="1"/>
  <c r="AG305" i="1"/>
  <c r="AH305" i="1"/>
  <c r="AG306" i="1"/>
  <c r="AH306" i="1"/>
  <c r="AG307" i="1"/>
  <c r="AH307" i="1"/>
  <c r="AG308" i="1"/>
  <c r="AH308" i="1"/>
  <c r="AG309" i="1"/>
  <c r="AH309" i="1"/>
  <c r="AG310" i="1"/>
  <c r="AH310" i="1"/>
  <c r="AG311" i="1"/>
  <c r="AH311" i="1"/>
  <c r="AG312" i="1"/>
  <c r="AH312" i="1"/>
  <c r="AG313" i="1"/>
  <c r="AH313" i="1"/>
  <c r="AG314" i="1"/>
  <c r="AH314" i="1"/>
  <c r="AG315" i="1"/>
  <c r="AH315" i="1"/>
  <c r="AG316" i="1"/>
  <c r="AH316" i="1"/>
  <c r="AG317" i="1"/>
  <c r="AH317" i="1"/>
  <c r="AG318" i="1"/>
  <c r="AH318" i="1"/>
  <c r="AG319" i="1"/>
  <c r="AH319" i="1"/>
  <c r="AG320" i="1"/>
  <c r="AH320" i="1"/>
  <c r="AG321" i="1"/>
  <c r="AH321" i="1"/>
  <c r="AG322" i="1"/>
  <c r="AH322" i="1"/>
  <c r="AG323" i="1"/>
  <c r="AH323" i="1"/>
  <c r="AG324" i="1"/>
  <c r="AH324" i="1"/>
  <c r="AG325" i="1"/>
  <c r="AH325" i="1"/>
  <c r="AG326" i="1"/>
  <c r="AH326" i="1"/>
  <c r="AG327" i="1"/>
  <c r="AH327" i="1"/>
  <c r="AG328" i="1"/>
  <c r="AH328" i="1"/>
  <c r="AG329" i="1"/>
  <c r="AH329" i="1"/>
  <c r="AG330" i="1"/>
  <c r="AH330" i="1"/>
  <c r="AG331" i="1"/>
  <c r="AH331" i="1"/>
  <c r="AG332" i="1"/>
  <c r="AH332" i="1"/>
  <c r="AG333" i="1"/>
  <c r="AH333" i="1"/>
  <c r="AG334" i="1"/>
  <c r="AH334" i="1"/>
  <c r="AG335" i="1"/>
  <c r="AH335" i="1"/>
  <c r="AG336" i="1"/>
  <c r="AH336" i="1"/>
  <c r="AG337" i="1"/>
  <c r="AH337" i="1"/>
  <c r="AG338" i="1"/>
  <c r="AH338" i="1"/>
  <c r="AG339" i="1"/>
  <c r="AH339" i="1"/>
  <c r="AG340" i="1"/>
  <c r="AH340" i="1"/>
  <c r="AG341" i="1"/>
  <c r="AH341" i="1"/>
  <c r="AG342" i="1"/>
  <c r="AH342" i="1"/>
  <c r="AG343" i="1"/>
  <c r="AH343" i="1"/>
  <c r="AG344" i="1"/>
  <c r="AH344" i="1"/>
  <c r="AG345" i="1"/>
  <c r="AH345" i="1"/>
  <c r="AG346" i="1"/>
  <c r="AH346" i="1"/>
  <c r="AG347" i="1"/>
  <c r="AH347" i="1"/>
  <c r="AG348" i="1"/>
  <c r="AH348" i="1"/>
  <c r="AG349" i="1"/>
  <c r="AH349" i="1"/>
  <c r="AG350" i="1"/>
  <c r="AH350" i="1"/>
  <c r="AG351" i="1"/>
  <c r="AH351" i="1"/>
  <c r="AG352" i="1"/>
  <c r="AH352" i="1"/>
  <c r="AG353" i="1"/>
  <c r="AH353" i="1"/>
  <c r="AG354" i="1"/>
  <c r="AH354" i="1"/>
  <c r="AG355" i="1"/>
  <c r="AH355" i="1"/>
  <c r="AG356" i="1"/>
  <c r="AH356" i="1"/>
  <c r="AG357" i="1"/>
  <c r="AH357" i="1"/>
  <c r="AG358" i="1"/>
  <c r="AH358" i="1"/>
  <c r="AG359" i="1"/>
  <c r="AH359" i="1"/>
  <c r="AG360" i="1"/>
  <c r="AH360" i="1"/>
  <c r="AG361" i="1"/>
  <c r="AH361" i="1"/>
  <c r="AG362" i="1"/>
  <c r="AH362" i="1"/>
  <c r="AG363" i="1"/>
  <c r="AH363" i="1"/>
  <c r="AG364" i="1"/>
  <c r="AH364" i="1"/>
  <c r="AG365" i="1"/>
  <c r="AH365" i="1"/>
  <c r="AG366" i="1"/>
  <c r="AH366" i="1"/>
  <c r="AG367" i="1"/>
  <c r="AH367" i="1"/>
  <c r="AG368" i="1"/>
  <c r="AH368" i="1"/>
  <c r="AG369" i="1"/>
  <c r="AH369" i="1"/>
  <c r="AG370" i="1"/>
  <c r="AH370" i="1"/>
  <c r="AG371" i="1"/>
  <c r="AH371" i="1"/>
  <c r="AG372" i="1"/>
  <c r="AH372" i="1"/>
  <c r="AG373" i="1"/>
  <c r="AH373" i="1"/>
  <c r="AG374" i="1"/>
  <c r="AH374" i="1"/>
  <c r="AG375" i="1"/>
  <c r="AH375" i="1"/>
  <c r="AG376" i="1"/>
  <c r="AH376" i="1"/>
  <c r="AG377" i="1"/>
  <c r="AH377" i="1"/>
  <c r="AG378" i="1"/>
  <c r="AH378" i="1"/>
  <c r="AG379" i="1"/>
  <c r="AH379" i="1"/>
  <c r="AG380" i="1"/>
  <c r="AH380" i="1"/>
  <c r="AG381" i="1"/>
  <c r="AH381" i="1"/>
  <c r="AG382" i="1"/>
  <c r="AH382" i="1"/>
  <c r="AG383" i="1"/>
  <c r="AH383" i="1"/>
  <c r="AG384" i="1"/>
  <c r="AH384" i="1"/>
  <c r="AG385" i="1"/>
  <c r="AH385" i="1"/>
  <c r="AG386" i="1"/>
  <c r="AH386" i="1"/>
  <c r="AG387" i="1"/>
  <c r="AH387" i="1"/>
  <c r="AG388" i="1"/>
  <c r="AH388" i="1"/>
  <c r="AG389" i="1"/>
  <c r="AH389" i="1"/>
  <c r="AG390" i="1"/>
  <c r="AH390" i="1"/>
  <c r="AG391" i="1"/>
  <c r="AH391" i="1"/>
  <c r="AG392" i="1"/>
  <c r="AH392" i="1"/>
  <c r="AG393" i="1"/>
  <c r="AH393" i="1"/>
  <c r="AG394" i="1"/>
  <c r="AH394" i="1"/>
  <c r="AG395" i="1"/>
  <c r="AH395" i="1"/>
  <c r="AG396" i="1"/>
  <c r="AH396" i="1"/>
  <c r="AG397" i="1"/>
  <c r="AH397" i="1"/>
  <c r="AG398" i="1"/>
  <c r="AH398" i="1"/>
  <c r="AG399" i="1"/>
  <c r="AH399" i="1"/>
  <c r="AG400" i="1"/>
  <c r="AH400" i="1"/>
  <c r="AG401" i="1"/>
  <c r="AH401" i="1"/>
  <c r="AG402" i="1"/>
  <c r="AH402" i="1"/>
  <c r="AG403" i="1"/>
  <c r="AH403" i="1"/>
  <c r="AG404" i="1"/>
  <c r="AH404" i="1"/>
  <c r="AG405" i="1"/>
  <c r="AH405" i="1"/>
  <c r="AG406" i="1"/>
  <c r="AH406" i="1"/>
  <c r="AG407" i="1"/>
  <c r="AH407" i="1"/>
  <c r="AG408" i="1"/>
  <c r="AH408" i="1"/>
  <c r="AG409" i="1"/>
  <c r="AH409" i="1"/>
  <c r="AG410" i="1"/>
  <c r="AH410" i="1"/>
  <c r="AG411" i="1"/>
  <c r="AH411" i="1"/>
  <c r="AG412" i="1"/>
  <c r="AH412" i="1"/>
  <c r="AG413" i="1"/>
  <c r="AH413" i="1"/>
  <c r="AG414" i="1"/>
  <c r="AH414" i="1"/>
  <c r="AG415" i="1"/>
  <c r="AH415" i="1"/>
  <c r="AG416" i="1"/>
  <c r="AH416" i="1"/>
  <c r="AG417" i="1"/>
  <c r="AH417" i="1"/>
  <c r="AG418" i="1"/>
  <c r="AH418" i="1"/>
  <c r="AG419" i="1"/>
  <c r="AH419" i="1"/>
  <c r="AG420" i="1"/>
  <c r="AH420" i="1"/>
  <c r="AG421" i="1"/>
  <c r="AH421" i="1"/>
  <c r="AG422" i="1"/>
  <c r="AH422" i="1"/>
  <c r="AG423" i="1"/>
  <c r="AH423" i="1"/>
  <c r="AG424" i="1"/>
  <c r="AH424" i="1"/>
  <c r="AG425" i="1"/>
  <c r="AH425" i="1"/>
  <c r="AG426" i="1"/>
  <c r="AH426" i="1"/>
  <c r="AG427" i="1"/>
  <c r="AH427" i="1"/>
  <c r="AG428" i="1"/>
  <c r="AH428" i="1"/>
  <c r="AG429" i="1"/>
  <c r="AH429" i="1"/>
  <c r="AG430" i="1"/>
  <c r="AH430" i="1"/>
  <c r="AG431" i="1"/>
  <c r="AH431" i="1"/>
  <c r="AG432" i="1"/>
  <c r="AH432" i="1"/>
  <c r="AG433" i="1"/>
  <c r="AH433" i="1"/>
  <c r="AG434" i="1"/>
  <c r="AH434" i="1"/>
  <c r="AG435" i="1"/>
  <c r="AH435" i="1"/>
  <c r="AG436" i="1"/>
  <c r="AH436" i="1"/>
  <c r="AG437" i="1"/>
  <c r="AH437" i="1"/>
  <c r="AG438" i="1"/>
  <c r="AH438" i="1"/>
  <c r="AG439" i="1"/>
  <c r="AH439" i="1"/>
  <c r="AG440" i="1"/>
  <c r="AH440" i="1"/>
  <c r="AG441" i="1"/>
  <c r="AH441" i="1"/>
  <c r="AG442" i="1"/>
  <c r="AH442" i="1"/>
  <c r="AG443" i="1"/>
  <c r="AH443" i="1"/>
  <c r="AG444" i="1"/>
  <c r="AH444" i="1"/>
  <c r="AG445" i="1"/>
  <c r="AH445" i="1"/>
  <c r="AG446" i="1"/>
  <c r="AH446" i="1"/>
  <c r="AG447" i="1"/>
  <c r="AH447" i="1"/>
  <c r="AG448" i="1"/>
  <c r="AH448" i="1"/>
  <c r="AG449" i="1"/>
  <c r="AH449" i="1"/>
  <c r="AG450" i="1"/>
  <c r="AH450" i="1"/>
  <c r="AG451" i="1"/>
  <c r="AH451" i="1"/>
  <c r="AG452" i="1"/>
  <c r="AH452" i="1"/>
  <c r="AG453" i="1"/>
  <c r="AH453" i="1"/>
  <c r="AG454" i="1"/>
  <c r="AH454" i="1"/>
  <c r="AG455" i="1"/>
  <c r="AH455" i="1"/>
  <c r="AG456" i="1"/>
  <c r="AH456" i="1"/>
  <c r="AG457" i="1"/>
  <c r="AH457" i="1"/>
  <c r="AG458" i="1"/>
  <c r="AH458" i="1"/>
  <c r="AG459" i="1"/>
  <c r="AH459" i="1"/>
  <c r="AG460" i="1"/>
  <c r="AH460" i="1"/>
  <c r="AG461" i="1"/>
  <c r="AH461" i="1"/>
  <c r="AG462" i="1"/>
  <c r="AH462" i="1"/>
  <c r="AG463" i="1"/>
  <c r="AH463" i="1"/>
  <c r="AG464" i="1"/>
  <c r="AH464" i="1"/>
  <c r="AG465" i="1"/>
  <c r="AH465" i="1"/>
  <c r="AG466" i="1"/>
  <c r="AH466" i="1"/>
  <c r="AG467" i="1"/>
  <c r="AH467" i="1"/>
  <c r="AG468" i="1"/>
  <c r="AH468" i="1"/>
  <c r="AG469" i="1"/>
  <c r="AH469" i="1"/>
  <c r="AG470" i="1"/>
  <c r="AH470" i="1"/>
  <c r="AG471" i="1"/>
  <c r="AH471" i="1"/>
  <c r="AG472" i="1"/>
  <c r="AH472" i="1"/>
  <c r="AG473" i="1"/>
  <c r="AH473" i="1"/>
  <c r="AG474" i="1"/>
  <c r="AH474" i="1"/>
  <c r="AG475" i="1"/>
  <c r="AH475" i="1"/>
  <c r="AG476" i="1"/>
  <c r="AH476" i="1"/>
  <c r="AG477" i="1"/>
  <c r="AH477" i="1"/>
  <c r="AG478" i="1"/>
  <c r="AH478" i="1"/>
  <c r="AG479" i="1"/>
  <c r="AH479" i="1"/>
  <c r="AG480" i="1"/>
  <c r="AH480" i="1"/>
  <c r="AG481" i="1"/>
  <c r="AH481" i="1"/>
  <c r="AG482" i="1"/>
  <c r="AH482" i="1"/>
  <c r="AG483" i="1"/>
  <c r="AH483" i="1"/>
  <c r="AG484" i="1"/>
  <c r="AH484" i="1"/>
  <c r="AG485" i="1"/>
  <c r="AH485" i="1"/>
  <c r="AG486" i="1"/>
  <c r="AH486" i="1"/>
  <c r="AG487" i="1"/>
  <c r="AH487" i="1"/>
  <c r="AG488" i="1"/>
  <c r="AH488" i="1"/>
  <c r="AG489" i="1"/>
  <c r="AH489" i="1"/>
  <c r="AG490" i="1"/>
  <c r="AH490" i="1"/>
  <c r="AG491" i="1"/>
  <c r="AH491" i="1"/>
  <c r="AG492" i="1"/>
  <c r="AH492" i="1"/>
  <c r="AG493" i="1"/>
  <c r="AH493" i="1"/>
  <c r="AG494" i="1"/>
  <c r="AH494" i="1"/>
  <c r="AG495" i="1"/>
  <c r="AH495" i="1"/>
  <c r="AG496" i="1"/>
  <c r="AH496" i="1"/>
  <c r="AG497" i="1"/>
  <c r="AH497" i="1"/>
  <c r="AG498" i="1"/>
  <c r="AH498" i="1"/>
  <c r="AG499" i="1"/>
  <c r="AH499" i="1"/>
  <c r="AG500" i="1"/>
  <c r="AH500" i="1"/>
  <c r="AG501" i="1"/>
  <c r="AH501" i="1"/>
  <c r="AG502" i="1"/>
  <c r="AH502" i="1"/>
  <c r="AG503" i="1"/>
  <c r="AH503" i="1"/>
  <c r="AG504" i="1"/>
  <c r="AH504" i="1"/>
  <c r="AG505" i="1"/>
  <c r="AH505" i="1"/>
  <c r="AG506" i="1"/>
  <c r="AH506" i="1"/>
  <c r="AG507" i="1"/>
  <c r="AH507" i="1"/>
  <c r="AG508" i="1"/>
  <c r="AH508" i="1"/>
  <c r="AG509" i="1"/>
  <c r="AH509" i="1"/>
  <c r="AG510" i="1"/>
  <c r="AH510" i="1"/>
  <c r="AG511" i="1"/>
  <c r="AH511" i="1"/>
  <c r="AG512" i="1"/>
  <c r="AH512" i="1"/>
  <c r="AG513" i="1"/>
  <c r="AH513" i="1"/>
  <c r="AG514" i="1"/>
  <c r="AH514" i="1"/>
  <c r="AG515" i="1"/>
  <c r="AH515" i="1"/>
  <c r="AG516" i="1"/>
  <c r="AH516" i="1"/>
  <c r="AG517" i="1"/>
  <c r="AH517" i="1"/>
  <c r="AG518" i="1"/>
  <c r="AH518" i="1"/>
  <c r="AG519" i="1"/>
  <c r="AH519" i="1"/>
  <c r="AG520" i="1"/>
  <c r="AH520" i="1"/>
  <c r="AG521" i="1"/>
  <c r="AH521" i="1"/>
  <c r="AG522" i="1"/>
  <c r="AH522" i="1"/>
  <c r="AG523" i="1"/>
  <c r="AH523" i="1"/>
  <c r="AG524" i="1"/>
  <c r="AH524" i="1"/>
  <c r="AG525" i="1"/>
  <c r="AH525" i="1"/>
  <c r="AG526" i="1"/>
  <c r="AH526" i="1"/>
  <c r="AG527" i="1"/>
  <c r="AH527" i="1"/>
  <c r="AG528" i="1"/>
  <c r="AH528" i="1"/>
  <c r="AG529" i="1"/>
  <c r="AH529" i="1"/>
  <c r="AG530" i="1"/>
  <c r="AH530" i="1"/>
  <c r="AG531" i="1"/>
  <c r="AH531" i="1"/>
  <c r="AG532" i="1"/>
  <c r="AH532" i="1"/>
  <c r="AG533" i="1"/>
  <c r="AH533" i="1"/>
  <c r="AG534" i="1"/>
  <c r="AH534" i="1"/>
  <c r="AG535" i="1"/>
  <c r="AH535" i="1"/>
  <c r="AG536" i="1"/>
  <c r="AH536" i="1"/>
  <c r="AG537" i="1"/>
  <c r="AH537" i="1"/>
  <c r="AG538" i="1"/>
  <c r="AH538" i="1"/>
  <c r="AG539" i="1"/>
  <c r="AH539" i="1"/>
  <c r="AG540" i="1"/>
  <c r="AH540" i="1"/>
  <c r="AG541" i="1"/>
  <c r="AH541" i="1"/>
  <c r="AG542" i="1"/>
  <c r="AH542" i="1"/>
  <c r="AG543" i="1"/>
  <c r="AH543" i="1"/>
  <c r="AG544" i="1"/>
  <c r="AH544" i="1"/>
  <c r="AG545" i="1"/>
  <c r="AH545" i="1"/>
  <c r="AG546" i="1"/>
  <c r="AH546" i="1"/>
  <c r="AG547" i="1"/>
  <c r="AH547" i="1"/>
  <c r="AG548" i="1"/>
  <c r="AH548" i="1"/>
  <c r="AG549" i="1"/>
  <c r="AH549" i="1"/>
  <c r="AG550" i="1"/>
  <c r="AH550" i="1"/>
  <c r="AG551" i="1"/>
  <c r="AH551" i="1"/>
  <c r="AG552" i="1"/>
  <c r="AH552" i="1"/>
  <c r="AG553" i="1"/>
  <c r="AH553" i="1"/>
  <c r="AG554" i="1"/>
  <c r="AH554" i="1"/>
  <c r="AG555" i="1"/>
  <c r="AH555" i="1"/>
  <c r="AG556" i="1"/>
  <c r="AH556" i="1"/>
  <c r="AG557" i="1"/>
  <c r="AH557" i="1"/>
  <c r="AG558" i="1"/>
  <c r="AH558" i="1"/>
  <c r="AG559" i="1"/>
  <c r="AH559" i="1"/>
  <c r="AG560" i="1"/>
  <c r="AH560" i="1"/>
  <c r="AG561" i="1"/>
  <c r="AH561" i="1"/>
  <c r="AG562" i="1"/>
  <c r="AH562" i="1"/>
  <c r="AG563" i="1"/>
  <c r="AH563" i="1"/>
  <c r="AG564" i="1"/>
  <c r="AH564" i="1"/>
  <c r="AG565" i="1"/>
  <c r="AH565" i="1"/>
  <c r="AG566" i="1"/>
  <c r="AH566" i="1"/>
  <c r="AG567" i="1"/>
  <c r="AH567" i="1"/>
  <c r="AG568" i="1"/>
  <c r="AH568" i="1"/>
  <c r="AG569" i="1"/>
  <c r="AH569" i="1"/>
  <c r="AG570" i="1"/>
  <c r="AH570" i="1"/>
  <c r="AG571" i="1"/>
  <c r="AH571" i="1"/>
  <c r="AG572" i="1"/>
  <c r="AH572" i="1"/>
  <c r="AG573" i="1"/>
  <c r="AH573" i="1"/>
  <c r="AG574" i="1"/>
  <c r="AH574" i="1"/>
  <c r="AG575" i="1"/>
  <c r="AH575" i="1"/>
  <c r="AG576" i="1"/>
  <c r="AH576" i="1"/>
  <c r="AG577" i="1"/>
  <c r="AH577" i="1"/>
  <c r="AG578" i="1"/>
  <c r="AH578" i="1"/>
  <c r="AG579" i="1"/>
  <c r="AH579" i="1"/>
  <c r="AG580" i="1"/>
  <c r="AH580" i="1"/>
  <c r="AG581" i="1"/>
  <c r="AH581" i="1"/>
  <c r="AG582" i="1"/>
  <c r="AH582" i="1"/>
  <c r="AG583" i="1"/>
  <c r="AH583" i="1"/>
  <c r="AG584" i="1"/>
  <c r="AH584" i="1"/>
  <c r="AG585" i="1"/>
  <c r="AH585" i="1"/>
  <c r="AG586" i="1"/>
  <c r="AH586" i="1"/>
  <c r="AG587" i="1"/>
  <c r="AH587" i="1"/>
  <c r="AG588" i="1"/>
  <c r="AH588" i="1"/>
  <c r="AG589" i="1"/>
  <c r="AH589" i="1"/>
  <c r="AG590" i="1"/>
  <c r="AH590" i="1"/>
  <c r="AG591" i="1"/>
  <c r="AH591" i="1"/>
  <c r="AG592" i="1"/>
  <c r="AH592" i="1"/>
  <c r="AG593" i="1"/>
  <c r="AH593" i="1"/>
  <c r="AG594" i="1"/>
  <c r="AH594" i="1"/>
  <c r="AG595" i="1"/>
  <c r="AH595" i="1"/>
  <c r="AG596" i="1"/>
  <c r="AH596" i="1"/>
  <c r="AG597" i="1"/>
  <c r="AH597" i="1"/>
  <c r="AG598" i="1"/>
  <c r="AH598" i="1"/>
  <c r="AG599" i="1"/>
  <c r="AH599" i="1"/>
  <c r="AG600" i="1"/>
  <c r="AH600" i="1"/>
  <c r="AG601" i="1"/>
  <c r="AH601" i="1"/>
  <c r="AG602" i="1"/>
  <c r="AH602" i="1"/>
  <c r="AG603" i="1"/>
  <c r="AH603" i="1"/>
  <c r="AG604" i="1"/>
  <c r="AH604" i="1"/>
  <c r="AG605" i="1"/>
  <c r="AH605" i="1"/>
  <c r="AG606" i="1"/>
  <c r="AH606" i="1"/>
  <c r="AG607" i="1"/>
  <c r="AH607" i="1"/>
  <c r="AG608" i="1"/>
  <c r="AH608" i="1"/>
  <c r="AG609" i="1"/>
  <c r="AH609" i="1"/>
  <c r="AG610" i="1"/>
  <c r="AH610" i="1"/>
  <c r="AG611" i="1"/>
  <c r="AH611" i="1"/>
  <c r="AG612" i="1"/>
  <c r="AH612" i="1"/>
  <c r="AG613" i="1"/>
  <c r="AH613" i="1"/>
  <c r="AG614" i="1"/>
  <c r="AH614" i="1"/>
  <c r="AG615" i="1"/>
  <c r="AH615" i="1"/>
  <c r="AG616" i="1"/>
  <c r="AH616" i="1"/>
  <c r="AG617" i="1"/>
  <c r="AH617" i="1"/>
  <c r="AG618" i="1"/>
  <c r="AH618" i="1"/>
  <c r="AG619" i="1"/>
  <c r="AH619" i="1"/>
  <c r="AG620" i="1"/>
  <c r="AH620" i="1"/>
  <c r="AG621" i="1"/>
  <c r="AH621" i="1"/>
  <c r="AG622" i="1"/>
  <c r="AH622" i="1"/>
  <c r="AG623" i="1"/>
  <c r="AH623" i="1"/>
  <c r="AG624" i="1"/>
  <c r="AH624" i="1"/>
  <c r="AG625" i="1"/>
  <c r="AH625" i="1"/>
  <c r="AG626" i="1"/>
  <c r="AH626" i="1"/>
  <c r="AG627" i="1"/>
  <c r="AH627" i="1"/>
  <c r="AG628" i="1"/>
  <c r="AH628" i="1"/>
  <c r="AG629" i="1"/>
  <c r="AH629" i="1"/>
  <c r="AG630" i="1"/>
  <c r="AH630" i="1"/>
  <c r="AG631" i="1"/>
  <c r="AH631" i="1"/>
  <c r="AH101" i="1"/>
  <c r="AG101" i="1"/>
  <c r="AE52" i="1"/>
  <c r="AF52" i="1"/>
  <c r="AE53" i="1"/>
  <c r="AF53" i="1"/>
  <c r="AE54" i="1"/>
  <c r="AF54" i="1"/>
  <c r="AE55" i="1"/>
  <c r="AF55" i="1"/>
  <c r="AE56" i="1"/>
  <c r="AF56" i="1"/>
  <c r="AE57" i="1"/>
  <c r="AF57" i="1"/>
  <c r="AE58" i="1"/>
  <c r="AF58" i="1"/>
  <c r="AE59" i="1"/>
  <c r="AF59" i="1"/>
  <c r="AE60" i="1"/>
  <c r="AF60" i="1"/>
  <c r="AE61" i="1"/>
  <c r="AF61" i="1"/>
  <c r="AE62" i="1"/>
  <c r="AF62" i="1"/>
  <c r="AE63" i="1"/>
  <c r="AF63" i="1"/>
  <c r="AE64" i="1"/>
  <c r="AF64" i="1"/>
  <c r="AE65" i="1"/>
  <c r="AF65" i="1"/>
  <c r="AE66" i="1"/>
  <c r="AF66" i="1"/>
  <c r="AE67" i="1"/>
  <c r="AF67" i="1"/>
  <c r="AE68" i="1"/>
  <c r="AF68" i="1"/>
  <c r="AE69" i="1"/>
  <c r="AF69" i="1"/>
  <c r="AE70" i="1"/>
  <c r="AF70" i="1"/>
  <c r="AE71" i="1"/>
  <c r="AF71" i="1"/>
  <c r="AE72" i="1"/>
  <c r="AF72" i="1"/>
  <c r="AE73" i="1"/>
  <c r="AF73" i="1"/>
  <c r="AE74" i="1"/>
  <c r="AF74" i="1"/>
  <c r="AE75" i="1"/>
  <c r="AF75" i="1"/>
  <c r="AE76" i="1"/>
  <c r="AF76" i="1"/>
  <c r="AE77" i="1"/>
  <c r="AF77" i="1"/>
  <c r="AE78" i="1"/>
  <c r="AF78" i="1"/>
  <c r="AE79" i="1"/>
  <c r="AF79" i="1"/>
  <c r="AE80" i="1"/>
  <c r="AF80" i="1"/>
  <c r="AE81" i="1"/>
  <c r="AF81" i="1"/>
  <c r="AE82" i="1"/>
  <c r="AF82" i="1"/>
  <c r="AE83" i="1"/>
  <c r="AF83" i="1"/>
  <c r="AE84" i="1"/>
  <c r="AF84" i="1"/>
  <c r="AE85" i="1"/>
  <c r="AF85" i="1"/>
  <c r="AE86" i="1"/>
  <c r="AF86" i="1"/>
  <c r="AE87" i="1"/>
  <c r="AF87" i="1"/>
  <c r="AE88" i="1"/>
  <c r="AF88" i="1"/>
  <c r="AE89" i="1"/>
  <c r="AF89" i="1"/>
  <c r="AE90" i="1"/>
  <c r="AF90" i="1"/>
  <c r="AE91" i="1"/>
  <c r="AF91" i="1"/>
  <c r="AE92" i="1"/>
  <c r="AF92" i="1"/>
  <c r="AE93" i="1"/>
  <c r="AF93" i="1"/>
  <c r="AE94" i="1"/>
  <c r="AF94" i="1"/>
  <c r="AE95" i="1"/>
  <c r="AF95" i="1"/>
  <c r="AE96" i="1"/>
  <c r="AF96" i="1"/>
  <c r="AE97" i="1"/>
  <c r="AF97" i="1"/>
  <c r="AE98" i="1"/>
  <c r="AF98" i="1"/>
  <c r="AE99" i="1"/>
  <c r="AF99" i="1"/>
  <c r="AE100" i="1"/>
  <c r="AF100" i="1"/>
  <c r="AE101" i="1"/>
  <c r="AF101" i="1"/>
  <c r="AE102" i="1"/>
  <c r="AF102" i="1"/>
  <c r="AE103" i="1"/>
  <c r="AF103" i="1"/>
  <c r="AE104" i="1"/>
  <c r="AF104" i="1"/>
  <c r="AE105" i="1"/>
  <c r="AF105" i="1"/>
  <c r="AE106" i="1"/>
  <c r="AF106" i="1"/>
  <c r="AE107" i="1"/>
  <c r="AF107" i="1"/>
  <c r="AE108" i="1"/>
  <c r="AF108" i="1"/>
  <c r="AE109" i="1"/>
  <c r="AF109" i="1"/>
  <c r="AE110" i="1"/>
  <c r="AF110" i="1"/>
  <c r="AE111" i="1"/>
  <c r="AF111" i="1"/>
  <c r="AE112" i="1"/>
  <c r="AF112" i="1"/>
  <c r="AE113" i="1"/>
  <c r="AF113" i="1"/>
  <c r="AE114" i="1"/>
  <c r="AF114" i="1"/>
  <c r="AE115" i="1"/>
  <c r="AF115" i="1"/>
  <c r="AE116" i="1"/>
  <c r="AF116" i="1"/>
  <c r="AE117" i="1"/>
  <c r="AF117" i="1"/>
  <c r="AE118" i="1"/>
  <c r="AF118" i="1"/>
  <c r="AE119" i="1"/>
  <c r="AF119" i="1"/>
  <c r="AE120" i="1"/>
  <c r="AF120" i="1"/>
  <c r="AE121" i="1"/>
  <c r="AF121" i="1"/>
  <c r="AE122" i="1"/>
  <c r="AF122" i="1"/>
  <c r="AE123" i="1"/>
  <c r="AF123" i="1"/>
  <c r="AE124" i="1"/>
  <c r="AF124" i="1"/>
  <c r="AE125" i="1"/>
  <c r="AF125" i="1"/>
  <c r="AE126" i="1"/>
  <c r="AF126" i="1"/>
  <c r="AE127" i="1"/>
  <c r="AF127" i="1"/>
  <c r="AE128" i="1"/>
  <c r="AF128" i="1"/>
  <c r="AE129" i="1"/>
  <c r="AF129" i="1"/>
  <c r="AE130" i="1"/>
  <c r="AF130" i="1"/>
  <c r="AE131" i="1"/>
  <c r="AF131" i="1"/>
  <c r="AE132" i="1"/>
  <c r="AF132" i="1"/>
  <c r="AE133" i="1"/>
  <c r="AF133" i="1"/>
  <c r="AE134" i="1"/>
  <c r="AF134" i="1"/>
  <c r="AE135" i="1"/>
  <c r="AF135" i="1"/>
  <c r="AE136" i="1"/>
  <c r="AF136" i="1"/>
  <c r="AE137" i="1"/>
  <c r="AF137" i="1"/>
  <c r="AE138" i="1"/>
  <c r="AF138" i="1"/>
  <c r="AE139" i="1"/>
  <c r="AF139" i="1"/>
  <c r="AE140" i="1"/>
  <c r="AF140" i="1"/>
  <c r="AE141" i="1"/>
  <c r="AF141" i="1"/>
  <c r="AE142" i="1"/>
  <c r="AF142" i="1"/>
  <c r="AE143" i="1"/>
  <c r="AF143" i="1"/>
  <c r="AE144" i="1"/>
  <c r="AF144" i="1"/>
  <c r="AE145" i="1"/>
  <c r="AF145" i="1"/>
  <c r="AE146" i="1"/>
  <c r="AF146" i="1"/>
  <c r="AE147" i="1"/>
  <c r="AF147" i="1"/>
  <c r="AE148" i="1"/>
  <c r="AF148" i="1"/>
  <c r="AE149" i="1"/>
  <c r="AF149" i="1"/>
  <c r="AE150" i="1"/>
  <c r="AF150" i="1"/>
  <c r="AE151" i="1"/>
  <c r="AF151" i="1"/>
  <c r="AE152" i="1"/>
  <c r="AF152" i="1"/>
  <c r="AE153" i="1"/>
  <c r="AF153" i="1"/>
  <c r="AE154" i="1"/>
  <c r="AF154" i="1"/>
  <c r="AE155" i="1"/>
  <c r="AF155" i="1"/>
  <c r="AE156" i="1"/>
  <c r="AF156" i="1"/>
  <c r="AE157" i="1"/>
  <c r="AF157" i="1"/>
  <c r="AE158" i="1"/>
  <c r="AF158" i="1"/>
  <c r="AE159" i="1"/>
  <c r="AF159" i="1"/>
  <c r="AE160" i="1"/>
  <c r="AF160" i="1"/>
  <c r="AE161" i="1"/>
  <c r="AF161" i="1"/>
  <c r="AE162" i="1"/>
  <c r="AF162" i="1"/>
  <c r="AE163" i="1"/>
  <c r="AF163" i="1"/>
  <c r="AE164" i="1"/>
  <c r="AF164" i="1"/>
  <c r="AE165" i="1"/>
  <c r="AF165" i="1"/>
  <c r="AE166" i="1"/>
  <c r="AF166" i="1"/>
  <c r="AE167" i="1"/>
  <c r="AF167" i="1"/>
  <c r="AE168" i="1"/>
  <c r="AF168" i="1"/>
  <c r="AE169" i="1"/>
  <c r="AF169" i="1"/>
  <c r="AE170" i="1"/>
  <c r="AF170" i="1"/>
  <c r="AE171" i="1"/>
  <c r="AF171" i="1"/>
  <c r="AE172" i="1"/>
  <c r="AF172" i="1"/>
  <c r="AE173" i="1"/>
  <c r="AF173" i="1"/>
  <c r="AE174" i="1"/>
  <c r="AF174" i="1"/>
  <c r="AE175" i="1"/>
  <c r="AF175" i="1"/>
  <c r="AE176" i="1"/>
  <c r="AF176" i="1"/>
  <c r="AE177" i="1"/>
  <c r="AF177" i="1"/>
  <c r="AE178" i="1"/>
  <c r="AF178" i="1"/>
  <c r="AE179" i="1"/>
  <c r="AF179" i="1"/>
  <c r="AE180" i="1"/>
  <c r="AF180" i="1"/>
  <c r="AE181" i="1"/>
  <c r="AF181" i="1"/>
  <c r="AE182" i="1"/>
  <c r="AF182" i="1"/>
  <c r="AE183" i="1"/>
  <c r="AF183" i="1"/>
  <c r="AE184" i="1"/>
  <c r="AF184" i="1"/>
  <c r="AE185" i="1"/>
  <c r="AF185" i="1"/>
  <c r="AE186" i="1"/>
  <c r="AF186" i="1"/>
  <c r="AE187" i="1"/>
  <c r="AF187" i="1"/>
  <c r="AE188" i="1"/>
  <c r="AF188" i="1"/>
  <c r="AE189" i="1"/>
  <c r="AF189" i="1"/>
  <c r="AE190" i="1"/>
  <c r="AF190" i="1"/>
  <c r="AE191" i="1"/>
  <c r="AF191" i="1"/>
  <c r="AE192" i="1"/>
  <c r="AF192" i="1"/>
  <c r="AE193" i="1"/>
  <c r="AF193" i="1"/>
  <c r="AE194" i="1"/>
  <c r="AF194" i="1"/>
  <c r="AE195" i="1"/>
  <c r="AF195" i="1"/>
  <c r="AE196" i="1"/>
  <c r="AF196" i="1"/>
  <c r="AE197" i="1"/>
  <c r="AF197" i="1"/>
  <c r="AE198" i="1"/>
  <c r="AF198" i="1"/>
  <c r="AE199" i="1"/>
  <c r="AF199" i="1"/>
  <c r="AE200" i="1"/>
  <c r="AF200" i="1"/>
  <c r="AE201" i="1"/>
  <c r="AF201" i="1"/>
  <c r="AE202" i="1"/>
  <c r="AF202" i="1"/>
  <c r="AE203" i="1"/>
  <c r="AF203" i="1"/>
  <c r="AE204" i="1"/>
  <c r="AF204" i="1"/>
  <c r="AE205" i="1"/>
  <c r="AF205" i="1"/>
  <c r="AE206" i="1"/>
  <c r="AF206" i="1"/>
  <c r="AE207" i="1"/>
  <c r="AF207" i="1"/>
  <c r="AE208" i="1"/>
  <c r="AF208" i="1"/>
  <c r="AE209" i="1"/>
  <c r="AF209" i="1"/>
  <c r="AE210" i="1"/>
  <c r="AF210" i="1"/>
  <c r="AE211" i="1"/>
  <c r="AF211" i="1"/>
  <c r="AE212" i="1"/>
  <c r="AF212" i="1"/>
  <c r="AE213" i="1"/>
  <c r="AF213" i="1"/>
  <c r="AE214" i="1"/>
  <c r="AF214" i="1"/>
  <c r="AE215" i="1"/>
  <c r="AF215" i="1"/>
  <c r="AE216" i="1"/>
  <c r="AF216" i="1"/>
  <c r="AE217" i="1"/>
  <c r="AF217" i="1"/>
  <c r="AE218" i="1"/>
  <c r="AF218" i="1"/>
  <c r="AE219" i="1"/>
  <c r="AF219" i="1"/>
  <c r="AE220" i="1"/>
  <c r="AF220" i="1"/>
  <c r="AE221" i="1"/>
  <c r="AF221" i="1"/>
  <c r="AE222" i="1"/>
  <c r="AF222" i="1"/>
  <c r="AE223" i="1"/>
  <c r="AF223" i="1"/>
  <c r="AE224" i="1"/>
  <c r="AF224" i="1"/>
  <c r="AE225" i="1"/>
  <c r="AF225" i="1"/>
  <c r="AE226" i="1"/>
  <c r="AF226" i="1"/>
  <c r="AE227" i="1"/>
  <c r="AF227" i="1"/>
  <c r="AE228" i="1"/>
  <c r="AF228" i="1"/>
  <c r="AE229" i="1"/>
  <c r="AF229" i="1"/>
  <c r="AE230" i="1"/>
  <c r="AF230" i="1"/>
  <c r="AE231" i="1"/>
  <c r="AF231" i="1"/>
  <c r="AE232" i="1"/>
  <c r="AF232" i="1"/>
  <c r="AE233" i="1"/>
  <c r="AF233" i="1"/>
  <c r="AE234" i="1"/>
  <c r="AF234" i="1"/>
  <c r="AE235" i="1"/>
  <c r="AF235" i="1"/>
  <c r="AE236" i="1"/>
  <c r="AF236" i="1"/>
  <c r="AE237" i="1"/>
  <c r="AF237" i="1"/>
  <c r="AE238" i="1"/>
  <c r="AF238" i="1"/>
  <c r="AE239" i="1"/>
  <c r="AF239" i="1"/>
  <c r="AE240" i="1"/>
  <c r="AF240" i="1"/>
  <c r="AE241" i="1"/>
  <c r="AF241" i="1"/>
  <c r="AE242" i="1"/>
  <c r="AF242" i="1"/>
  <c r="AE243" i="1"/>
  <c r="AF243" i="1"/>
  <c r="AE244" i="1"/>
  <c r="AF244" i="1"/>
  <c r="AE245" i="1"/>
  <c r="AF245" i="1"/>
  <c r="AE246" i="1"/>
  <c r="AF246" i="1"/>
  <c r="AE247" i="1"/>
  <c r="AF247" i="1"/>
  <c r="AE248" i="1"/>
  <c r="AF248" i="1"/>
  <c r="AE249" i="1"/>
  <c r="AF249" i="1"/>
  <c r="AE250" i="1"/>
  <c r="AF250" i="1"/>
  <c r="AE251" i="1"/>
  <c r="AF251" i="1"/>
  <c r="AE252" i="1"/>
  <c r="AF252" i="1"/>
  <c r="AE253" i="1"/>
  <c r="AF253" i="1"/>
  <c r="AE254" i="1"/>
  <c r="AF254" i="1"/>
  <c r="AE255" i="1"/>
  <c r="AF255" i="1"/>
  <c r="AE256" i="1"/>
  <c r="AF256" i="1"/>
  <c r="AE257" i="1"/>
  <c r="AF257" i="1"/>
  <c r="AE258" i="1"/>
  <c r="AF258" i="1"/>
  <c r="AE259" i="1"/>
  <c r="AF259" i="1"/>
  <c r="AE260" i="1"/>
  <c r="AF260" i="1"/>
  <c r="AE261" i="1"/>
  <c r="AF261" i="1"/>
  <c r="AE262" i="1"/>
  <c r="AF262" i="1"/>
  <c r="AE263" i="1"/>
  <c r="AF263" i="1"/>
  <c r="AE264" i="1"/>
  <c r="AF264" i="1"/>
  <c r="AE265" i="1"/>
  <c r="AF265" i="1"/>
  <c r="AE266" i="1"/>
  <c r="AF266" i="1"/>
  <c r="AE267" i="1"/>
  <c r="AF267" i="1"/>
  <c r="AE268" i="1"/>
  <c r="AF268" i="1"/>
  <c r="AE269" i="1"/>
  <c r="AF269" i="1"/>
  <c r="AE270" i="1"/>
  <c r="AF270" i="1"/>
  <c r="AE271" i="1"/>
  <c r="AF271" i="1"/>
  <c r="AE272" i="1"/>
  <c r="AF272" i="1"/>
  <c r="AE273" i="1"/>
  <c r="AF273" i="1"/>
  <c r="AE274" i="1"/>
  <c r="AF274" i="1"/>
  <c r="AE275" i="1"/>
  <c r="AF275" i="1"/>
  <c r="AE276" i="1"/>
  <c r="AF276" i="1"/>
  <c r="AE277" i="1"/>
  <c r="AF277" i="1"/>
  <c r="AE278" i="1"/>
  <c r="AF278" i="1"/>
  <c r="AE279" i="1"/>
  <c r="AF279" i="1"/>
  <c r="AE280" i="1"/>
  <c r="AF280" i="1"/>
  <c r="AE281" i="1"/>
  <c r="AF281" i="1"/>
  <c r="AE282" i="1"/>
  <c r="AF282" i="1"/>
  <c r="AE283" i="1"/>
  <c r="AF283" i="1"/>
  <c r="AE284" i="1"/>
  <c r="AF284" i="1"/>
  <c r="AE285" i="1"/>
  <c r="AF285" i="1"/>
  <c r="AE286" i="1"/>
  <c r="AF286" i="1"/>
  <c r="AE287" i="1"/>
  <c r="AF287" i="1"/>
  <c r="AE288" i="1"/>
  <c r="AF288" i="1"/>
  <c r="AE289" i="1"/>
  <c r="AF289" i="1"/>
  <c r="AE290" i="1"/>
  <c r="AF290" i="1"/>
  <c r="AE291" i="1"/>
  <c r="AF291" i="1"/>
  <c r="AE292" i="1"/>
  <c r="AF292" i="1"/>
  <c r="AE293" i="1"/>
  <c r="AF293" i="1"/>
  <c r="AE294" i="1"/>
  <c r="AF294" i="1"/>
  <c r="AE295" i="1"/>
  <c r="AF295" i="1"/>
  <c r="AE296" i="1"/>
  <c r="AF296" i="1"/>
  <c r="AE297" i="1"/>
  <c r="AF297" i="1"/>
  <c r="AE298" i="1"/>
  <c r="AF298" i="1"/>
  <c r="AE299" i="1"/>
  <c r="AF299" i="1"/>
  <c r="AE300" i="1"/>
  <c r="AF300" i="1"/>
  <c r="AE301" i="1"/>
  <c r="AF301" i="1"/>
  <c r="AE302" i="1"/>
  <c r="AF302" i="1"/>
  <c r="AE303" i="1"/>
  <c r="AF303" i="1"/>
  <c r="AE304" i="1"/>
  <c r="AF304" i="1"/>
  <c r="AE305" i="1"/>
  <c r="AF305" i="1"/>
  <c r="AE306" i="1"/>
  <c r="AF306" i="1"/>
  <c r="AE307" i="1"/>
  <c r="AF307" i="1"/>
  <c r="AE308" i="1"/>
  <c r="AF308" i="1"/>
  <c r="AE309" i="1"/>
  <c r="AF309" i="1"/>
  <c r="AE310" i="1"/>
  <c r="AF310" i="1"/>
  <c r="AE311" i="1"/>
  <c r="AF311" i="1"/>
  <c r="AE312" i="1"/>
  <c r="AF312" i="1"/>
  <c r="AE313" i="1"/>
  <c r="AF313" i="1"/>
  <c r="AE314" i="1"/>
  <c r="AF314" i="1"/>
  <c r="AE315" i="1"/>
  <c r="AF315" i="1"/>
  <c r="AE316" i="1"/>
  <c r="AF316" i="1"/>
  <c r="AE317" i="1"/>
  <c r="AF317" i="1"/>
  <c r="AE318" i="1"/>
  <c r="AF318" i="1"/>
  <c r="AE319" i="1"/>
  <c r="AF319" i="1"/>
  <c r="AE320" i="1"/>
  <c r="AF320" i="1"/>
  <c r="AE321" i="1"/>
  <c r="AF321" i="1"/>
  <c r="AE322" i="1"/>
  <c r="AF322" i="1"/>
  <c r="AE323" i="1"/>
  <c r="AF323" i="1"/>
  <c r="AE324" i="1"/>
  <c r="AF324" i="1"/>
  <c r="AE325" i="1"/>
  <c r="AF325" i="1"/>
  <c r="AE326" i="1"/>
  <c r="AF326" i="1"/>
  <c r="AE327" i="1"/>
  <c r="AF327" i="1"/>
  <c r="AE328" i="1"/>
  <c r="AF328" i="1"/>
  <c r="AE329" i="1"/>
  <c r="AF329" i="1"/>
  <c r="AE330" i="1"/>
  <c r="AF330" i="1"/>
  <c r="AE331" i="1"/>
  <c r="AF331" i="1"/>
  <c r="AE332" i="1"/>
  <c r="AF332" i="1"/>
  <c r="AE333" i="1"/>
  <c r="AF333" i="1"/>
  <c r="AE334" i="1"/>
  <c r="AF334" i="1"/>
  <c r="AE335" i="1"/>
  <c r="AF335" i="1"/>
  <c r="AE336" i="1"/>
  <c r="AF336" i="1"/>
  <c r="AE337" i="1"/>
  <c r="AF337" i="1"/>
  <c r="AE338" i="1"/>
  <c r="AF338" i="1"/>
  <c r="AE339" i="1"/>
  <c r="AF339" i="1"/>
  <c r="AE340" i="1"/>
  <c r="AF340" i="1"/>
  <c r="AE341" i="1"/>
  <c r="AF341" i="1"/>
  <c r="AE342" i="1"/>
  <c r="AF342" i="1"/>
  <c r="AE343" i="1"/>
  <c r="AF343" i="1"/>
  <c r="AE344" i="1"/>
  <c r="AF344" i="1"/>
  <c r="AE345" i="1"/>
  <c r="AF345" i="1"/>
  <c r="AE346" i="1"/>
  <c r="AF346" i="1"/>
  <c r="AE347" i="1"/>
  <c r="AF347" i="1"/>
  <c r="AE348" i="1"/>
  <c r="AF348" i="1"/>
  <c r="AE349" i="1"/>
  <c r="AF349" i="1"/>
  <c r="AE350" i="1"/>
  <c r="AF350" i="1"/>
  <c r="AE351" i="1"/>
  <c r="AF351" i="1"/>
  <c r="AE352" i="1"/>
  <c r="AF352" i="1"/>
  <c r="AE353" i="1"/>
  <c r="AF353" i="1"/>
  <c r="AE354" i="1"/>
  <c r="AF354" i="1"/>
  <c r="AE355" i="1"/>
  <c r="AF355" i="1"/>
  <c r="AE356" i="1"/>
  <c r="AF356" i="1"/>
  <c r="AE357" i="1"/>
  <c r="AF357" i="1"/>
  <c r="AE358" i="1"/>
  <c r="AF358" i="1"/>
  <c r="AE359" i="1"/>
  <c r="AF359" i="1"/>
  <c r="AE360" i="1"/>
  <c r="AF360" i="1"/>
  <c r="AE361" i="1"/>
  <c r="AF361" i="1"/>
  <c r="AE362" i="1"/>
  <c r="AF362" i="1"/>
  <c r="AE363" i="1"/>
  <c r="AF363" i="1"/>
  <c r="AE364" i="1"/>
  <c r="AF364" i="1"/>
  <c r="AE365" i="1"/>
  <c r="AF365" i="1"/>
  <c r="AE366" i="1"/>
  <c r="AF366" i="1"/>
  <c r="AE367" i="1"/>
  <c r="AF367" i="1"/>
  <c r="AE368" i="1"/>
  <c r="AF368" i="1"/>
  <c r="AE369" i="1"/>
  <c r="AF369" i="1"/>
  <c r="AE370" i="1"/>
  <c r="AF370" i="1"/>
  <c r="AE371" i="1"/>
  <c r="AF371" i="1"/>
  <c r="AE372" i="1"/>
  <c r="AF372" i="1"/>
  <c r="AE373" i="1"/>
  <c r="AF373" i="1"/>
  <c r="AE374" i="1"/>
  <c r="AF374" i="1"/>
  <c r="AE375" i="1"/>
  <c r="AF375" i="1"/>
  <c r="AE376" i="1"/>
  <c r="AF376" i="1"/>
  <c r="AE377" i="1"/>
  <c r="AF377" i="1"/>
  <c r="AE378" i="1"/>
  <c r="AF378" i="1"/>
  <c r="AE379" i="1"/>
  <c r="AF379" i="1"/>
  <c r="AE380" i="1"/>
  <c r="AF380" i="1"/>
  <c r="AE381" i="1"/>
  <c r="AF381" i="1"/>
  <c r="AE382" i="1"/>
  <c r="AF382" i="1"/>
  <c r="AE383" i="1"/>
  <c r="AF383" i="1"/>
  <c r="AE384" i="1"/>
  <c r="AF384" i="1"/>
  <c r="AE385" i="1"/>
  <c r="AF385" i="1"/>
  <c r="AE386" i="1"/>
  <c r="AF386" i="1"/>
  <c r="AE387" i="1"/>
  <c r="AF387" i="1"/>
  <c r="AE388" i="1"/>
  <c r="AF388" i="1"/>
  <c r="AE389" i="1"/>
  <c r="AF389" i="1"/>
  <c r="AE390" i="1"/>
  <c r="AF390" i="1"/>
  <c r="AE391" i="1"/>
  <c r="AF391" i="1"/>
  <c r="AE392" i="1"/>
  <c r="AF392" i="1"/>
  <c r="AE393" i="1"/>
  <c r="AF393" i="1"/>
  <c r="AE394" i="1"/>
  <c r="AF394" i="1"/>
  <c r="AE395" i="1"/>
  <c r="AF395" i="1"/>
  <c r="AE396" i="1"/>
  <c r="AF396" i="1"/>
  <c r="AE397" i="1"/>
  <c r="AF397" i="1"/>
  <c r="AE398" i="1"/>
  <c r="AF398" i="1"/>
  <c r="AE399" i="1"/>
  <c r="AF399" i="1"/>
  <c r="AE400" i="1"/>
  <c r="AF400" i="1"/>
  <c r="AE401" i="1"/>
  <c r="AF401" i="1"/>
  <c r="AE402" i="1"/>
  <c r="AF402" i="1"/>
  <c r="AE403" i="1"/>
  <c r="AF403" i="1"/>
  <c r="AE404" i="1"/>
  <c r="AF404" i="1"/>
  <c r="AE405" i="1"/>
  <c r="AF405" i="1"/>
  <c r="AE406" i="1"/>
  <c r="AF406" i="1"/>
  <c r="AE407" i="1"/>
  <c r="AF407" i="1"/>
  <c r="AE408" i="1"/>
  <c r="AF408" i="1"/>
  <c r="AE409" i="1"/>
  <c r="AF409" i="1"/>
  <c r="AE410" i="1"/>
  <c r="AF410" i="1"/>
  <c r="AE411" i="1"/>
  <c r="AF411" i="1"/>
  <c r="AE412" i="1"/>
  <c r="AF412" i="1"/>
  <c r="AE413" i="1"/>
  <c r="AF413" i="1"/>
  <c r="AE414" i="1"/>
  <c r="AF414" i="1"/>
  <c r="AE415" i="1"/>
  <c r="AF415" i="1"/>
  <c r="AE416" i="1"/>
  <c r="AF416" i="1"/>
  <c r="AE417" i="1"/>
  <c r="AF417" i="1"/>
  <c r="AE418" i="1"/>
  <c r="AF418" i="1"/>
  <c r="AE419" i="1"/>
  <c r="AF419" i="1"/>
  <c r="AE420" i="1"/>
  <c r="AF420" i="1"/>
  <c r="AE421" i="1"/>
  <c r="AF421" i="1"/>
  <c r="AE422" i="1"/>
  <c r="AF422" i="1"/>
  <c r="AE423" i="1"/>
  <c r="AF423" i="1"/>
  <c r="AE424" i="1"/>
  <c r="AF424" i="1"/>
  <c r="AE425" i="1"/>
  <c r="AF425" i="1"/>
  <c r="AE426" i="1"/>
  <c r="AF426" i="1"/>
  <c r="AE427" i="1"/>
  <c r="AF427" i="1"/>
  <c r="AE428" i="1"/>
  <c r="AF428" i="1"/>
  <c r="AE429" i="1"/>
  <c r="AF429" i="1"/>
  <c r="AE430" i="1"/>
  <c r="AF430" i="1"/>
  <c r="AE431" i="1"/>
  <c r="AF431" i="1"/>
  <c r="AE432" i="1"/>
  <c r="AF432" i="1"/>
  <c r="AE433" i="1"/>
  <c r="AF433" i="1"/>
  <c r="AE434" i="1"/>
  <c r="AF434" i="1"/>
  <c r="AE435" i="1"/>
  <c r="AF435" i="1"/>
  <c r="AE436" i="1"/>
  <c r="AF436" i="1"/>
  <c r="AE437" i="1"/>
  <c r="AF437" i="1"/>
  <c r="AE438" i="1"/>
  <c r="AF438" i="1"/>
  <c r="AE439" i="1"/>
  <c r="AF439" i="1"/>
  <c r="AE440" i="1"/>
  <c r="AF440" i="1"/>
  <c r="AE441" i="1"/>
  <c r="AF441" i="1"/>
  <c r="AE442" i="1"/>
  <c r="AF442" i="1"/>
  <c r="AE443" i="1"/>
  <c r="AF443" i="1"/>
  <c r="AE444" i="1"/>
  <c r="AF444" i="1"/>
  <c r="AE445" i="1"/>
  <c r="AF445" i="1"/>
  <c r="AE446" i="1"/>
  <c r="AF446" i="1"/>
  <c r="AE447" i="1"/>
  <c r="AF447" i="1"/>
  <c r="AE448" i="1"/>
  <c r="AF448" i="1"/>
  <c r="AE449" i="1"/>
  <c r="AF449" i="1"/>
  <c r="AE450" i="1"/>
  <c r="AF450" i="1"/>
  <c r="AE451" i="1"/>
  <c r="AF451" i="1"/>
  <c r="AE452" i="1"/>
  <c r="AF452" i="1"/>
  <c r="AE453" i="1"/>
  <c r="AF453" i="1"/>
  <c r="AE454" i="1"/>
  <c r="AF454" i="1"/>
  <c r="AE455" i="1"/>
  <c r="AF455" i="1"/>
  <c r="AE456" i="1"/>
  <c r="AF456" i="1"/>
  <c r="AE457" i="1"/>
  <c r="AF457" i="1"/>
  <c r="AE458" i="1"/>
  <c r="AF458" i="1"/>
  <c r="AE459" i="1"/>
  <c r="AF459" i="1"/>
  <c r="AE460" i="1"/>
  <c r="AF460" i="1"/>
  <c r="AE461" i="1"/>
  <c r="AF461" i="1"/>
  <c r="AE462" i="1"/>
  <c r="AF462" i="1"/>
  <c r="AE463" i="1"/>
  <c r="AF463" i="1"/>
  <c r="AE464" i="1"/>
  <c r="AF464" i="1"/>
  <c r="AE465" i="1"/>
  <c r="AF465" i="1"/>
  <c r="AE466" i="1"/>
  <c r="AF466" i="1"/>
  <c r="AE467" i="1"/>
  <c r="AF467" i="1"/>
  <c r="AE468" i="1"/>
  <c r="AF468" i="1"/>
  <c r="AE469" i="1"/>
  <c r="AF469" i="1"/>
  <c r="AE470" i="1"/>
  <c r="AF470" i="1"/>
  <c r="AE471" i="1"/>
  <c r="AF471" i="1"/>
  <c r="AE472" i="1"/>
  <c r="AF472" i="1"/>
  <c r="AE473" i="1"/>
  <c r="AF473" i="1"/>
  <c r="AE474" i="1"/>
  <c r="AF474" i="1"/>
  <c r="AE475" i="1"/>
  <c r="AF475" i="1"/>
  <c r="AE476" i="1"/>
  <c r="AF476" i="1"/>
  <c r="AE477" i="1"/>
  <c r="AF477" i="1"/>
  <c r="AE478" i="1"/>
  <c r="AF478" i="1"/>
  <c r="AE479" i="1"/>
  <c r="AF479" i="1"/>
  <c r="AE480" i="1"/>
  <c r="AF480" i="1"/>
  <c r="AE481" i="1"/>
  <c r="AF481" i="1"/>
  <c r="AE482" i="1"/>
  <c r="AF482" i="1"/>
  <c r="AE483" i="1"/>
  <c r="AF483" i="1"/>
  <c r="AE484" i="1"/>
  <c r="AF484" i="1"/>
  <c r="AE485" i="1"/>
  <c r="AF485" i="1"/>
  <c r="AE486" i="1"/>
  <c r="AF486" i="1"/>
  <c r="AE487" i="1"/>
  <c r="AF487" i="1"/>
  <c r="AE488" i="1"/>
  <c r="AF488" i="1"/>
  <c r="AE489" i="1"/>
  <c r="AF489" i="1"/>
  <c r="AE490" i="1"/>
  <c r="AF490" i="1"/>
  <c r="AE491" i="1"/>
  <c r="AF491" i="1"/>
  <c r="AE492" i="1"/>
  <c r="AF492" i="1"/>
  <c r="AE493" i="1"/>
  <c r="AF493" i="1"/>
  <c r="AE494" i="1"/>
  <c r="AF494" i="1"/>
  <c r="AE495" i="1"/>
  <c r="AF495" i="1"/>
  <c r="AE496" i="1"/>
  <c r="AF496" i="1"/>
  <c r="AE497" i="1"/>
  <c r="AF497" i="1"/>
  <c r="AE498" i="1"/>
  <c r="AF498" i="1"/>
  <c r="AE499" i="1"/>
  <c r="AF499" i="1"/>
  <c r="AE500" i="1"/>
  <c r="AF500" i="1"/>
  <c r="AE501" i="1"/>
  <c r="AF501" i="1"/>
  <c r="AE502" i="1"/>
  <c r="AF502" i="1"/>
  <c r="AE503" i="1"/>
  <c r="AF503" i="1"/>
  <c r="AE504" i="1"/>
  <c r="AF504" i="1"/>
  <c r="AE505" i="1"/>
  <c r="AF505" i="1"/>
  <c r="AE506" i="1"/>
  <c r="AF506" i="1"/>
  <c r="AE507" i="1"/>
  <c r="AF507" i="1"/>
  <c r="AE508" i="1"/>
  <c r="AF508" i="1"/>
  <c r="AE509" i="1"/>
  <c r="AF509" i="1"/>
  <c r="AE510" i="1"/>
  <c r="AF510" i="1"/>
  <c r="AE511" i="1"/>
  <c r="AF511" i="1"/>
  <c r="AE512" i="1"/>
  <c r="AF512" i="1"/>
  <c r="AE513" i="1"/>
  <c r="AF513" i="1"/>
  <c r="AE514" i="1"/>
  <c r="AF514" i="1"/>
  <c r="AE515" i="1"/>
  <c r="AF515" i="1"/>
  <c r="AE516" i="1"/>
  <c r="AF516" i="1"/>
  <c r="AE517" i="1"/>
  <c r="AF517" i="1"/>
  <c r="AE518" i="1"/>
  <c r="AF518" i="1"/>
  <c r="AE519" i="1"/>
  <c r="AF519" i="1"/>
  <c r="AE520" i="1"/>
  <c r="AF520" i="1"/>
  <c r="AE521" i="1"/>
  <c r="AF521" i="1"/>
  <c r="AE522" i="1"/>
  <c r="AF522" i="1"/>
  <c r="AE523" i="1"/>
  <c r="AF523" i="1"/>
  <c r="AE524" i="1"/>
  <c r="AF524" i="1"/>
  <c r="AE525" i="1"/>
  <c r="AF525" i="1"/>
  <c r="AE526" i="1"/>
  <c r="AF526" i="1"/>
  <c r="AE527" i="1"/>
  <c r="AF527" i="1"/>
  <c r="AE528" i="1"/>
  <c r="AF528" i="1"/>
  <c r="AE529" i="1"/>
  <c r="AF529" i="1"/>
  <c r="AE530" i="1"/>
  <c r="AF530" i="1"/>
  <c r="AE531" i="1"/>
  <c r="AF531" i="1"/>
  <c r="AE532" i="1"/>
  <c r="AF532" i="1"/>
  <c r="AE533" i="1"/>
  <c r="AF533" i="1"/>
  <c r="AE534" i="1"/>
  <c r="AF534" i="1"/>
  <c r="AE535" i="1"/>
  <c r="AF535" i="1"/>
  <c r="AE536" i="1"/>
  <c r="AF536" i="1"/>
  <c r="AE537" i="1"/>
  <c r="AF537" i="1"/>
  <c r="AE538" i="1"/>
  <c r="AF538" i="1"/>
  <c r="AE539" i="1"/>
  <c r="AF539" i="1"/>
  <c r="AE540" i="1"/>
  <c r="AF540" i="1"/>
  <c r="AE541" i="1"/>
  <c r="AF541" i="1"/>
  <c r="AE542" i="1"/>
  <c r="AF542" i="1"/>
  <c r="AE543" i="1"/>
  <c r="AF543" i="1"/>
  <c r="AE544" i="1"/>
  <c r="AF544" i="1"/>
  <c r="AE545" i="1"/>
  <c r="AF545" i="1"/>
  <c r="AE546" i="1"/>
  <c r="AF546" i="1"/>
  <c r="AE547" i="1"/>
  <c r="AF547" i="1"/>
  <c r="AE548" i="1"/>
  <c r="AF548" i="1"/>
  <c r="AE549" i="1"/>
  <c r="AF549" i="1"/>
  <c r="AE550" i="1"/>
  <c r="AF550" i="1"/>
  <c r="AE551" i="1"/>
  <c r="AF551" i="1"/>
  <c r="AE552" i="1"/>
  <c r="AF552" i="1"/>
  <c r="AE553" i="1"/>
  <c r="AF553" i="1"/>
  <c r="AE554" i="1"/>
  <c r="AF554" i="1"/>
  <c r="AE555" i="1"/>
  <c r="AF555" i="1"/>
  <c r="AE556" i="1"/>
  <c r="AF556" i="1"/>
  <c r="AE557" i="1"/>
  <c r="AF557" i="1"/>
  <c r="AE558" i="1"/>
  <c r="AF558" i="1"/>
  <c r="AE559" i="1"/>
  <c r="AF559" i="1"/>
  <c r="AE560" i="1"/>
  <c r="AF560" i="1"/>
  <c r="AE561" i="1"/>
  <c r="AF561" i="1"/>
  <c r="AE562" i="1"/>
  <c r="AF562" i="1"/>
  <c r="AE563" i="1"/>
  <c r="AF563" i="1"/>
  <c r="AE564" i="1"/>
  <c r="AF564" i="1"/>
  <c r="AE565" i="1"/>
  <c r="AF565" i="1"/>
  <c r="AE566" i="1"/>
  <c r="AF566" i="1"/>
  <c r="AE567" i="1"/>
  <c r="AF567" i="1"/>
  <c r="AE568" i="1"/>
  <c r="AF568" i="1"/>
  <c r="AE569" i="1"/>
  <c r="AF569" i="1"/>
  <c r="AE570" i="1"/>
  <c r="AF570" i="1"/>
  <c r="AE571" i="1"/>
  <c r="AF571" i="1"/>
  <c r="AE572" i="1"/>
  <c r="AF572" i="1"/>
  <c r="AE573" i="1"/>
  <c r="AF573" i="1"/>
  <c r="AE574" i="1"/>
  <c r="AF574" i="1"/>
  <c r="AE575" i="1"/>
  <c r="AF575" i="1"/>
  <c r="AE576" i="1"/>
  <c r="AF576" i="1"/>
  <c r="AE577" i="1"/>
  <c r="AF577" i="1"/>
  <c r="AE578" i="1"/>
  <c r="AF578" i="1"/>
  <c r="AE579" i="1"/>
  <c r="AF579" i="1"/>
  <c r="AE580" i="1"/>
  <c r="AF580" i="1"/>
  <c r="AE581" i="1"/>
  <c r="AF581" i="1"/>
  <c r="AE582" i="1"/>
  <c r="AF582" i="1"/>
  <c r="AE583" i="1"/>
  <c r="AF583" i="1"/>
  <c r="AE584" i="1"/>
  <c r="AF584" i="1"/>
  <c r="AE585" i="1"/>
  <c r="AF585" i="1"/>
  <c r="AE586" i="1"/>
  <c r="AF586" i="1"/>
  <c r="AE587" i="1"/>
  <c r="AF587" i="1"/>
  <c r="AE588" i="1"/>
  <c r="AF588" i="1"/>
  <c r="AE589" i="1"/>
  <c r="AF589" i="1"/>
  <c r="AE590" i="1"/>
  <c r="AF590" i="1"/>
  <c r="AE591" i="1"/>
  <c r="AF591" i="1"/>
  <c r="AE592" i="1"/>
  <c r="AF592" i="1"/>
  <c r="AE593" i="1"/>
  <c r="AF593" i="1"/>
  <c r="AE594" i="1"/>
  <c r="AF594" i="1"/>
  <c r="AE595" i="1"/>
  <c r="AF595" i="1"/>
  <c r="AE596" i="1"/>
  <c r="AF596" i="1"/>
  <c r="AE597" i="1"/>
  <c r="AF597" i="1"/>
  <c r="AE598" i="1"/>
  <c r="AF598" i="1"/>
  <c r="AE599" i="1"/>
  <c r="AF599" i="1"/>
  <c r="AE600" i="1"/>
  <c r="AF600" i="1"/>
  <c r="AE601" i="1"/>
  <c r="AF601" i="1"/>
  <c r="AE602" i="1"/>
  <c r="AF602" i="1"/>
  <c r="AE603" i="1"/>
  <c r="AF603" i="1"/>
  <c r="AE604" i="1"/>
  <c r="AF604" i="1"/>
  <c r="AE605" i="1"/>
  <c r="AF605" i="1"/>
  <c r="AE606" i="1"/>
  <c r="AF606" i="1"/>
  <c r="AE607" i="1"/>
  <c r="AF607" i="1"/>
  <c r="AE608" i="1"/>
  <c r="AF608" i="1"/>
  <c r="AE609" i="1"/>
  <c r="AF609" i="1"/>
  <c r="AE610" i="1"/>
  <c r="AF610" i="1"/>
  <c r="AE611" i="1"/>
  <c r="AF611" i="1"/>
  <c r="AE612" i="1"/>
  <c r="AF612" i="1"/>
  <c r="AE613" i="1"/>
  <c r="AF613" i="1"/>
  <c r="AE614" i="1"/>
  <c r="AF614" i="1"/>
  <c r="AE615" i="1"/>
  <c r="AF615" i="1"/>
  <c r="AE616" i="1"/>
  <c r="AF616" i="1"/>
  <c r="AE617" i="1"/>
  <c r="AF617" i="1"/>
  <c r="AE618" i="1"/>
  <c r="AF618" i="1"/>
  <c r="AE619" i="1"/>
  <c r="AF619" i="1"/>
  <c r="AE620" i="1"/>
  <c r="AF620" i="1"/>
  <c r="AE621" i="1"/>
  <c r="AF621" i="1"/>
  <c r="AE622" i="1"/>
  <c r="AF622" i="1"/>
  <c r="AE623" i="1"/>
  <c r="AF623" i="1"/>
  <c r="AE624" i="1"/>
  <c r="AF624" i="1"/>
  <c r="AE625" i="1"/>
  <c r="AF625" i="1"/>
  <c r="AE626" i="1"/>
  <c r="AF626" i="1"/>
  <c r="AE627" i="1"/>
  <c r="AF627" i="1"/>
  <c r="AE628" i="1"/>
  <c r="AF628" i="1"/>
  <c r="AE629" i="1"/>
  <c r="AF629" i="1"/>
  <c r="AE630" i="1"/>
  <c r="AF630" i="1"/>
  <c r="AE631" i="1"/>
  <c r="AF631" i="1"/>
  <c r="AF51" i="1"/>
  <c r="AE51" i="1"/>
  <c r="AC12" i="1"/>
  <c r="AD12" i="1"/>
  <c r="AC13" i="1"/>
  <c r="AD13" i="1"/>
  <c r="AC14" i="1"/>
  <c r="AD14" i="1"/>
  <c r="AC15" i="1"/>
  <c r="AD15" i="1"/>
  <c r="AC16" i="1"/>
  <c r="AD16" i="1"/>
  <c r="AC17" i="1"/>
  <c r="AD17" i="1"/>
  <c r="AC18" i="1"/>
  <c r="AD18" i="1"/>
  <c r="AC19" i="1"/>
  <c r="AD19" i="1"/>
  <c r="AC20" i="1"/>
  <c r="AD20" i="1"/>
  <c r="AC21" i="1"/>
  <c r="AD21" i="1"/>
  <c r="AC22" i="1"/>
  <c r="AD22" i="1"/>
  <c r="AC23" i="1"/>
  <c r="AD23" i="1"/>
  <c r="AC24" i="1"/>
  <c r="AD24" i="1"/>
  <c r="AC25" i="1"/>
  <c r="AD25" i="1"/>
  <c r="AC26" i="1"/>
  <c r="AD26" i="1"/>
  <c r="AC27" i="1"/>
  <c r="AD27" i="1"/>
  <c r="AC28" i="1"/>
  <c r="AD28" i="1"/>
  <c r="AC29" i="1"/>
  <c r="AD29" i="1"/>
  <c r="AC30" i="1"/>
  <c r="AD30" i="1"/>
  <c r="AC31" i="1"/>
  <c r="AD31" i="1"/>
  <c r="AC32" i="1"/>
  <c r="AD32" i="1"/>
  <c r="AC33" i="1"/>
  <c r="AD33" i="1"/>
  <c r="AC34" i="1"/>
  <c r="AD34" i="1"/>
  <c r="AC35" i="1"/>
  <c r="AD35" i="1"/>
  <c r="AC36" i="1"/>
  <c r="AD36" i="1"/>
  <c r="AC37" i="1"/>
  <c r="AD37" i="1"/>
  <c r="AC38" i="1"/>
  <c r="AD38" i="1"/>
  <c r="AC39" i="1"/>
  <c r="AD39" i="1"/>
  <c r="AC40" i="1"/>
  <c r="AD40" i="1"/>
  <c r="AC41" i="1"/>
  <c r="AD41" i="1"/>
  <c r="AC42" i="1"/>
  <c r="AD42" i="1"/>
  <c r="AC43" i="1"/>
  <c r="AD43" i="1"/>
  <c r="AC44" i="1"/>
  <c r="AD44" i="1"/>
  <c r="AC45" i="1"/>
  <c r="AD45" i="1"/>
  <c r="AC46" i="1"/>
  <c r="AD46" i="1"/>
  <c r="AC47" i="1"/>
  <c r="AD47" i="1"/>
  <c r="AC48" i="1"/>
  <c r="AD48" i="1"/>
  <c r="AC49" i="1"/>
  <c r="AD49" i="1"/>
  <c r="AC50" i="1"/>
  <c r="AD50" i="1"/>
  <c r="AC51" i="1"/>
  <c r="AD51" i="1"/>
  <c r="AC52" i="1"/>
  <c r="AD52" i="1"/>
  <c r="AC53" i="1"/>
  <c r="AD53" i="1"/>
  <c r="AC54" i="1"/>
  <c r="AD54" i="1"/>
  <c r="AC55" i="1"/>
  <c r="AD55" i="1"/>
  <c r="AC56" i="1"/>
  <c r="AD56" i="1"/>
  <c r="AC57" i="1"/>
  <c r="AD57" i="1"/>
  <c r="AC58" i="1"/>
  <c r="AD58" i="1"/>
  <c r="AC59" i="1"/>
  <c r="AD59" i="1"/>
  <c r="AC60" i="1"/>
  <c r="AD60" i="1"/>
  <c r="AC61" i="1"/>
  <c r="AD61" i="1"/>
  <c r="AC62" i="1"/>
  <c r="AD62" i="1"/>
  <c r="AC63" i="1"/>
  <c r="AD63" i="1"/>
  <c r="AC64" i="1"/>
  <c r="AD64" i="1"/>
  <c r="AC65" i="1"/>
  <c r="AD65" i="1"/>
  <c r="AC66" i="1"/>
  <c r="AD66" i="1"/>
  <c r="AC67" i="1"/>
  <c r="AD67" i="1"/>
  <c r="AC68" i="1"/>
  <c r="AD68" i="1"/>
  <c r="AC69" i="1"/>
  <c r="AD69" i="1"/>
  <c r="AC70" i="1"/>
  <c r="AD70" i="1"/>
  <c r="AC71" i="1"/>
  <c r="AD71" i="1"/>
  <c r="AC72" i="1"/>
  <c r="AD72" i="1"/>
  <c r="AC73" i="1"/>
  <c r="AD73" i="1"/>
  <c r="AC74" i="1"/>
  <c r="AD74" i="1"/>
  <c r="AC75" i="1"/>
  <c r="AD75" i="1"/>
  <c r="AC76" i="1"/>
  <c r="AD76" i="1"/>
  <c r="AC77" i="1"/>
  <c r="AD77" i="1"/>
  <c r="AC78" i="1"/>
  <c r="AD78" i="1"/>
  <c r="AC79" i="1"/>
  <c r="AD79" i="1"/>
  <c r="AC80" i="1"/>
  <c r="AD80" i="1"/>
  <c r="AC81" i="1"/>
  <c r="AD81" i="1"/>
  <c r="AC82" i="1"/>
  <c r="AD82" i="1"/>
  <c r="AC83" i="1"/>
  <c r="AD83" i="1"/>
  <c r="AC84" i="1"/>
  <c r="AD84" i="1"/>
  <c r="AC85" i="1"/>
  <c r="AD85" i="1"/>
  <c r="AC86" i="1"/>
  <c r="AD86" i="1"/>
  <c r="AC87" i="1"/>
  <c r="AD87" i="1"/>
  <c r="AC88" i="1"/>
  <c r="AD88" i="1"/>
  <c r="AC89" i="1"/>
  <c r="AD89" i="1"/>
  <c r="AC90" i="1"/>
  <c r="AD90" i="1"/>
  <c r="AC91" i="1"/>
  <c r="AD91" i="1"/>
  <c r="AC92" i="1"/>
  <c r="AD92" i="1"/>
  <c r="AC93" i="1"/>
  <c r="AD93" i="1"/>
  <c r="AC94" i="1"/>
  <c r="AD94" i="1"/>
  <c r="AC95" i="1"/>
  <c r="AD95" i="1"/>
  <c r="AC96" i="1"/>
  <c r="AD96" i="1"/>
  <c r="AC97" i="1"/>
  <c r="AD97" i="1"/>
  <c r="AC98" i="1"/>
  <c r="AD98" i="1"/>
  <c r="AC99" i="1"/>
  <c r="AD99" i="1"/>
  <c r="AC100" i="1"/>
  <c r="AD100" i="1"/>
  <c r="AC101" i="1"/>
  <c r="AD101" i="1"/>
  <c r="AC102" i="1"/>
  <c r="AD102" i="1"/>
  <c r="AC103" i="1"/>
  <c r="AD103" i="1"/>
  <c r="AC104" i="1"/>
  <c r="AD104" i="1"/>
  <c r="AC105" i="1"/>
  <c r="AD105" i="1"/>
  <c r="AC106" i="1"/>
  <c r="AD106" i="1"/>
  <c r="AC107" i="1"/>
  <c r="AD107" i="1"/>
  <c r="AC108" i="1"/>
  <c r="AD108" i="1"/>
  <c r="AC109" i="1"/>
  <c r="AD109" i="1"/>
  <c r="AC110" i="1"/>
  <c r="AD110" i="1"/>
  <c r="AC111" i="1"/>
  <c r="AD111" i="1"/>
  <c r="AC112" i="1"/>
  <c r="AD112" i="1"/>
  <c r="AC113" i="1"/>
  <c r="AD113" i="1"/>
  <c r="AC114" i="1"/>
  <c r="AD114" i="1"/>
  <c r="AC115" i="1"/>
  <c r="AD115" i="1"/>
  <c r="AC116" i="1"/>
  <c r="AD116" i="1"/>
  <c r="AC117" i="1"/>
  <c r="AD117" i="1"/>
  <c r="AC118" i="1"/>
  <c r="AD118" i="1"/>
  <c r="AC119" i="1"/>
  <c r="AD119" i="1"/>
  <c r="AC120" i="1"/>
  <c r="AD120" i="1"/>
  <c r="AC121" i="1"/>
  <c r="AD121" i="1"/>
  <c r="AC122" i="1"/>
  <c r="AD122" i="1"/>
  <c r="AC123" i="1"/>
  <c r="AD123" i="1"/>
  <c r="AC124" i="1"/>
  <c r="AD124" i="1"/>
  <c r="AC125" i="1"/>
  <c r="AD125" i="1"/>
  <c r="AC126" i="1"/>
  <c r="AD126" i="1"/>
  <c r="AC127" i="1"/>
  <c r="AD127" i="1"/>
  <c r="AC128" i="1"/>
  <c r="AD128" i="1"/>
  <c r="AC129" i="1"/>
  <c r="AD129" i="1"/>
  <c r="AC130" i="1"/>
  <c r="AD130" i="1"/>
  <c r="AC131" i="1"/>
  <c r="AD131" i="1"/>
  <c r="AC132" i="1"/>
  <c r="AD132" i="1"/>
  <c r="AC133" i="1"/>
  <c r="AD133" i="1"/>
  <c r="AC134" i="1"/>
  <c r="AD134" i="1"/>
  <c r="AC135" i="1"/>
  <c r="AD135" i="1"/>
  <c r="AC136" i="1"/>
  <c r="AD136" i="1"/>
  <c r="AC137" i="1"/>
  <c r="AD137" i="1"/>
  <c r="AC138" i="1"/>
  <c r="AD138" i="1"/>
  <c r="AC139" i="1"/>
  <c r="AD139" i="1"/>
  <c r="AC140" i="1"/>
  <c r="AD140" i="1"/>
  <c r="AC141" i="1"/>
  <c r="AD141" i="1"/>
  <c r="AC142" i="1"/>
  <c r="AD142" i="1"/>
  <c r="AC143" i="1"/>
  <c r="AD143" i="1"/>
  <c r="AC144" i="1"/>
  <c r="AD144" i="1"/>
  <c r="AC145" i="1"/>
  <c r="AD145" i="1"/>
  <c r="AC146" i="1"/>
  <c r="AD146" i="1"/>
  <c r="AC147" i="1"/>
  <c r="AD147" i="1"/>
  <c r="AC148" i="1"/>
  <c r="AD148" i="1"/>
  <c r="AC149" i="1"/>
  <c r="AD149" i="1"/>
  <c r="AC150" i="1"/>
  <c r="AD150" i="1"/>
  <c r="AC151" i="1"/>
  <c r="AD151" i="1"/>
  <c r="AC152" i="1"/>
  <c r="AD152" i="1"/>
  <c r="AC153" i="1"/>
  <c r="AD153" i="1"/>
  <c r="AC154" i="1"/>
  <c r="AD154" i="1"/>
  <c r="AC155" i="1"/>
  <c r="AD155" i="1"/>
  <c r="AC156" i="1"/>
  <c r="AD156" i="1"/>
  <c r="AC157" i="1"/>
  <c r="AD157" i="1"/>
  <c r="AC158" i="1"/>
  <c r="AD158" i="1"/>
  <c r="AC159" i="1"/>
  <c r="AD159" i="1"/>
  <c r="AC160" i="1"/>
  <c r="AD160" i="1"/>
  <c r="AC161" i="1"/>
  <c r="AD161" i="1"/>
  <c r="AC162" i="1"/>
  <c r="AD162" i="1"/>
  <c r="AC163" i="1"/>
  <c r="AD163" i="1"/>
  <c r="AC164" i="1"/>
  <c r="AD164" i="1"/>
  <c r="AC165" i="1"/>
  <c r="AD165" i="1"/>
  <c r="AC166" i="1"/>
  <c r="AD166" i="1"/>
  <c r="AC167" i="1"/>
  <c r="AD167" i="1"/>
  <c r="AC168" i="1"/>
  <c r="AD168" i="1"/>
  <c r="AC169" i="1"/>
  <c r="AD169" i="1"/>
  <c r="AC170" i="1"/>
  <c r="AD170" i="1"/>
  <c r="AC171" i="1"/>
  <c r="AD171" i="1"/>
  <c r="AC172" i="1"/>
  <c r="AD172" i="1"/>
  <c r="AC173" i="1"/>
  <c r="AD173" i="1"/>
  <c r="AC174" i="1"/>
  <c r="AD174" i="1"/>
  <c r="AC175" i="1"/>
  <c r="AD175" i="1"/>
  <c r="AC176" i="1"/>
  <c r="AD176" i="1"/>
  <c r="AC177" i="1"/>
  <c r="AD177" i="1"/>
  <c r="AC178" i="1"/>
  <c r="AD178" i="1"/>
  <c r="AC179" i="1"/>
  <c r="AD179" i="1"/>
  <c r="AC180" i="1"/>
  <c r="AD180" i="1"/>
  <c r="AC181" i="1"/>
  <c r="AD181" i="1"/>
  <c r="AC182" i="1"/>
  <c r="AD182" i="1"/>
  <c r="AC183" i="1"/>
  <c r="AD183" i="1"/>
  <c r="AC184" i="1"/>
  <c r="AD184" i="1"/>
  <c r="AC185" i="1"/>
  <c r="AD185" i="1"/>
  <c r="AC186" i="1"/>
  <c r="AD186" i="1"/>
  <c r="AC187" i="1"/>
  <c r="AD187" i="1"/>
  <c r="AC188" i="1"/>
  <c r="AD188" i="1"/>
  <c r="AC189" i="1"/>
  <c r="AD189" i="1"/>
  <c r="AC190" i="1"/>
  <c r="AD190" i="1"/>
  <c r="AC191" i="1"/>
  <c r="AD191" i="1"/>
  <c r="AC192" i="1"/>
  <c r="AD192" i="1"/>
  <c r="AC193" i="1"/>
  <c r="AD193" i="1"/>
  <c r="AC194" i="1"/>
  <c r="AD194" i="1"/>
  <c r="AC195" i="1"/>
  <c r="AD195" i="1"/>
  <c r="AC196" i="1"/>
  <c r="AD196" i="1"/>
  <c r="AC197" i="1"/>
  <c r="AD197" i="1"/>
  <c r="AC198" i="1"/>
  <c r="AD198" i="1"/>
  <c r="AC199" i="1"/>
  <c r="AD199" i="1"/>
  <c r="AC200" i="1"/>
  <c r="AD200" i="1"/>
  <c r="AC201" i="1"/>
  <c r="AD201" i="1"/>
  <c r="AC202" i="1"/>
  <c r="AD202" i="1"/>
  <c r="AC203" i="1"/>
  <c r="AD203" i="1"/>
  <c r="AC204" i="1"/>
  <c r="AD204" i="1"/>
  <c r="AC205" i="1"/>
  <c r="AD205" i="1"/>
  <c r="AC206" i="1"/>
  <c r="AD206" i="1"/>
  <c r="AC207" i="1"/>
  <c r="AD207" i="1"/>
  <c r="AC208" i="1"/>
  <c r="AD208" i="1"/>
  <c r="AC209" i="1"/>
  <c r="AD209" i="1"/>
  <c r="AC210" i="1"/>
  <c r="AD210" i="1"/>
  <c r="AC211" i="1"/>
  <c r="AD211" i="1"/>
  <c r="AC212" i="1"/>
  <c r="AD212" i="1"/>
  <c r="AC213" i="1"/>
  <c r="AD213" i="1"/>
  <c r="AC214" i="1"/>
  <c r="AD214" i="1"/>
  <c r="AC215" i="1"/>
  <c r="AD215" i="1"/>
  <c r="AC216" i="1"/>
  <c r="AD216" i="1"/>
  <c r="AC217" i="1"/>
  <c r="AD217" i="1"/>
  <c r="AC218" i="1"/>
  <c r="AD218" i="1"/>
  <c r="AC219" i="1"/>
  <c r="AD219" i="1"/>
  <c r="AC220" i="1"/>
  <c r="AD220" i="1"/>
  <c r="AC221" i="1"/>
  <c r="AD221" i="1"/>
  <c r="AC222" i="1"/>
  <c r="AD222" i="1"/>
  <c r="AC223" i="1"/>
  <c r="AD223" i="1"/>
  <c r="AC224" i="1"/>
  <c r="AD224" i="1"/>
  <c r="AC225" i="1"/>
  <c r="AD225" i="1"/>
  <c r="AC226" i="1"/>
  <c r="AD226" i="1"/>
  <c r="AC227" i="1"/>
  <c r="AD227" i="1"/>
  <c r="AC228" i="1"/>
  <c r="AD228" i="1"/>
  <c r="AC229" i="1"/>
  <c r="AD229" i="1"/>
  <c r="AC230" i="1"/>
  <c r="AD230" i="1"/>
  <c r="AC231" i="1"/>
  <c r="AD231" i="1"/>
  <c r="AC232" i="1"/>
  <c r="AD232" i="1"/>
  <c r="AC233" i="1"/>
  <c r="AD233" i="1"/>
  <c r="AC234" i="1"/>
  <c r="AD234" i="1"/>
  <c r="AC235" i="1"/>
  <c r="AD235" i="1"/>
  <c r="AC236" i="1"/>
  <c r="AD236" i="1"/>
  <c r="AC237" i="1"/>
  <c r="AD237" i="1"/>
  <c r="AC238" i="1"/>
  <c r="AD238" i="1"/>
  <c r="AC239" i="1"/>
  <c r="AD239" i="1"/>
  <c r="AC240" i="1"/>
  <c r="AD240" i="1"/>
  <c r="AC241" i="1"/>
  <c r="AD241" i="1"/>
  <c r="AC242" i="1"/>
  <c r="AD242" i="1"/>
  <c r="AC243" i="1"/>
  <c r="AD243" i="1"/>
  <c r="AC244" i="1"/>
  <c r="AD244" i="1"/>
  <c r="AC245" i="1"/>
  <c r="AD245" i="1"/>
  <c r="AC246" i="1"/>
  <c r="AD246" i="1"/>
  <c r="AC247" i="1"/>
  <c r="AD247" i="1"/>
  <c r="AC248" i="1"/>
  <c r="AD248" i="1"/>
  <c r="AC249" i="1"/>
  <c r="AD249" i="1"/>
  <c r="AC250" i="1"/>
  <c r="AD250" i="1"/>
  <c r="AC251" i="1"/>
  <c r="AD251" i="1"/>
  <c r="AC252" i="1"/>
  <c r="AD252" i="1"/>
  <c r="AC253" i="1"/>
  <c r="AD253" i="1"/>
  <c r="AC254" i="1"/>
  <c r="AD254" i="1"/>
  <c r="AC255" i="1"/>
  <c r="AD255" i="1"/>
  <c r="AC256" i="1"/>
  <c r="AD256" i="1"/>
  <c r="AC257" i="1"/>
  <c r="AD257" i="1"/>
  <c r="AC258" i="1"/>
  <c r="AD258" i="1"/>
  <c r="AC259" i="1"/>
  <c r="AD259" i="1"/>
  <c r="AC260" i="1"/>
  <c r="AD260" i="1"/>
  <c r="AC261" i="1"/>
  <c r="AD261" i="1"/>
  <c r="AC262" i="1"/>
  <c r="AD262" i="1"/>
  <c r="AC263" i="1"/>
  <c r="AD263" i="1"/>
  <c r="AC264" i="1"/>
  <c r="AD264" i="1"/>
  <c r="AC265" i="1"/>
  <c r="AD265" i="1"/>
  <c r="AC266" i="1"/>
  <c r="AD266" i="1"/>
  <c r="AC267" i="1"/>
  <c r="AD267" i="1"/>
  <c r="AC268" i="1"/>
  <c r="AD268" i="1"/>
  <c r="AC269" i="1"/>
  <c r="AD269" i="1"/>
  <c r="AC270" i="1"/>
  <c r="AD270" i="1"/>
  <c r="AC271" i="1"/>
  <c r="AD271" i="1"/>
  <c r="AC272" i="1"/>
  <c r="AD272" i="1"/>
  <c r="AC273" i="1"/>
  <c r="AD273" i="1"/>
  <c r="AC274" i="1"/>
  <c r="AD274" i="1"/>
  <c r="AC275" i="1"/>
  <c r="AD275" i="1"/>
  <c r="AC276" i="1"/>
  <c r="AD276" i="1"/>
  <c r="AC277" i="1"/>
  <c r="AD277" i="1"/>
  <c r="AC278" i="1"/>
  <c r="AD278" i="1"/>
  <c r="AC279" i="1"/>
  <c r="AD279" i="1"/>
  <c r="AC280" i="1"/>
  <c r="AD280" i="1"/>
  <c r="AC281" i="1"/>
  <c r="AD281" i="1"/>
  <c r="AC282" i="1"/>
  <c r="AD282" i="1"/>
  <c r="AC283" i="1"/>
  <c r="AD283" i="1"/>
  <c r="AC284" i="1"/>
  <c r="AD284" i="1"/>
  <c r="AC285" i="1"/>
  <c r="AD285" i="1"/>
  <c r="AC286" i="1"/>
  <c r="AD286" i="1"/>
  <c r="AC287" i="1"/>
  <c r="AD287" i="1"/>
  <c r="AC288" i="1"/>
  <c r="AD288" i="1"/>
  <c r="AC289" i="1"/>
  <c r="AD289" i="1"/>
  <c r="AC290" i="1"/>
  <c r="AD290" i="1"/>
  <c r="AC291" i="1"/>
  <c r="AD291" i="1"/>
  <c r="AC292" i="1"/>
  <c r="AD292" i="1"/>
  <c r="AC293" i="1"/>
  <c r="AD293" i="1"/>
  <c r="AC294" i="1"/>
  <c r="AD294" i="1"/>
  <c r="AC295" i="1"/>
  <c r="AD295" i="1"/>
  <c r="AC296" i="1"/>
  <c r="AD296" i="1"/>
  <c r="AC297" i="1"/>
  <c r="AD297" i="1"/>
  <c r="AC298" i="1"/>
  <c r="AD298" i="1"/>
  <c r="AC299" i="1"/>
  <c r="AD299" i="1"/>
  <c r="AC300" i="1"/>
  <c r="AD300" i="1"/>
  <c r="AC301" i="1"/>
  <c r="AD301" i="1"/>
  <c r="AC302" i="1"/>
  <c r="AD302" i="1"/>
  <c r="AC303" i="1"/>
  <c r="AD303" i="1"/>
  <c r="AC304" i="1"/>
  <c r="AD304" i="1"/>
  <c r="AC305" i="1"/>
  <c r="AD305" i="1"/>
  <c r="AC306" i="1"/>
  <c r="AD306" i="1"/>
  <c r="AC307" i="1"/>
  <c r="AD307" i="1"/>
  <c r="AC308" i="1"/>
  <c r="AD308" i="1"/>
  <c r="AC309" i="1"/>
  <c r="AD309" i="1"/>
  <c r="AC310" i="1"/>
  <c r="AD310" i="1"/>
  <c r="AC311" i="1"/>
  <c r="AD311" i="1"/>
  <c r="AC312" i="1"/>
  <c r="AD312" i="1"/>
  <c r="AC313" i="1"/>
  <c r="AD313" i="1"/>
  <c r="AC314" i="1"/>
  <c r="AD314" i="1"/>
  <c r="AC315" i="1"/>
  <c r="AD315" i="1"/>
  <c r="AC316" i="1"/>
  <c r="AD316" i="1"/>
  <c r="AC317" i="1"/>
  <c r="AD317" i="1"/>
  <c r="AC318" i="1"/>
  <c r="AD318" i="1"/>
  <c r="AC319" i="1"/>
  <c r="AD319" i="1"/>
  <c r="AC320" i="1"/>
  <c r="AD320" i="1"/>
  <c r="AC321" i="1"/>
  <c r="AD321" i="1"/>
  <c r="AC322" i="1"/>
  <c r="AD322" i="1"/>
  <c r="AC323" i="1"/>
  <c r="AD323" i="1"/>
  <c r="AC324" i="1"/>
  <c r="AD324" i="1"/>
  <c r="AC325" i="1"/>
  <c r="AD325" i="1"/>
  <c r="AC326" i="1"/>
  <c r="AD326" i="1"/>
  <c r="AC327" i="1"/>
  <c r="AD327" i="1"/>
  <c r="AC328" i="1"/>
  <c r="AD328" i="1"/>
  <c r="AC329" i="1"/>
  <c r="AD329" i="1"/>
  <c r="AC330" i="1"/>
  <c r="AD330" i="1"/>
  <c r="AC331" i="1"/>
  <c r="AD331" i="1"/>
  <c r="AC332" i="1"/>
  <c r="AD332" i="1"/>
  <c r="AC333" i="1"/>
  <c r="AD333" i="1"/>
  <c r="AC334" i="1"/>
  <c r="AD334" i="1"/>
  <c r="AC335" i="1"/>
  <c r="AD335" i="1"/>
  <c r="AC336" i="1"/>
  <c r="AD336" i="1"/>
  <c r="AC337" i="1"/>
  <c r="AD337" i="1"/>
  <c r="AC338" i="1"/>
  <c r="AD338" i="1"/>
  <c r="AC339" i="1"/>
  <c r="AD339" i="1"/>
  <c r="AC340" i="1"/>
  <c r="AD340" i="1"/>
  <c r="AC341" i="1"/>
  <c r="AD341" i="1"/>
  <c r="AC342" i="1"/>
  <c r="AD342" i="1"/>
  <c r="AC343" i="1"/>
  <c r="AD343" i="1"/>
  <c r="AC344" i="1"/>
  <c r="AD344" i="1"/>
  <c r="AC345" i="1"/>
  <c r="AD345" i="1"/>
  <c r="AC346" i="1"/>
  <c r="AD346" i="1"/>
  <c r="AC347" i="1"/>
  <c r="AD347" i="1"/>
  <c r="AC348" i="1"/>
  <c r="AD348" i="1"/>
  <c r="AC349" i="1"/>
  <c r="AD349" i="1"/>
  <c r="AC350" i="1"/>
  <c r="AD350" i="1"/>
  <c r="AC351" i="1"/>
  <c r="AD351" i="1"/>
  <c r="AC352" i="1"/>
  <c r="AD352" i="1"/>
  <c r="AC353" i="1"/>
  <c r="AD353" i="1"/>
  <c r="AC354" i="1"/>
  <c r="AD354" i="1"/>
  <c r="AC355" i="1"/>
  <c r="AD355" i="1"/>
  <c r="AC356" i="1"/>
  <c r="AD356" i="1"/>
  <c r="AC357" i="1"/>
  <c r="AD357" i="1"/>
  <c r="AC358" i="1"/>
  <c r="AD358" i="1"/>
  <c r="AC359" i="1"/>
  <c r="AD359" i="1"/>
  <c r="AC360" i="1"/>
  <c r="AD360" i="1"/>
  <c r="AC361" i="1"/>
  <c r="AD361" i="1"/>
  <c r="AC362" i="1"/>
  <c r="AD362" i="1"/>
  <c r="AC363" i="1"/>
  <c r="AD363" i="1"/>
  <c r="AC364" i="1"/>
  <c r="AD364" i="1"/>
  <c r="AC365" i="1"/>
  <c r="AD365" i="1"/>
  <c r="AC366" i="1"/>
  <c r="AD366" i="1"/>
  <c r="AC367" i="1"/>
  <c r="AD367" i="1"/>
  <c r="AC368" i="1"/>
  <c r="AD368" i="1"/>
  <c r="AC369" i="1"/>
  <c r="AD369" i="1"/>
  <c r="AC370" i="1"/>
  <c r="AD370" i="1"/>
  <c r="AC371" i="1"/>
  <c r="AD371" i="1"/>
  <c r="AC372" i="1"/>
  <c r="AD372" i="1"/>
  <c r="AC373" i="1"/>
  <c r="AD373" i="1"/>
  <c r="AC374" i="1"/>
  <c r="AD374" i="1"/>
  <c r="AC375" i="1"/>
  <c r="AD375" i="1"/>
  <c r="AC376" i="1"/>
  <c r="AD376" i="1"/>
  <c r="AC377" i="1"/>
  <c r="AD377" i="1"/>
  <c r="AC378" i="1"/>
  <c r="AD378" i="1"/>
  <c r="AC379" i="1"/>
  <c r="AD379" i="1"/>
  <c r="AC380" i="1"/>
  <c r="AD380" i="1"/>
  <c r="AC381" i="1"/>
  <c r="AD381" i="1"/>
  <c r="AC382" i="1"/>
  <c r="AD382" i="1"/>
  <c r="AC383" i="1"/>
  <c r="AD383" i="1"/>
  <c r="AC384" i="1"/>
  <c r="AD384" i="1"/>
  <c r="AC385" i="1"/>
  <c r="AD385" i="1"/>
  <c r="AC386" i="1"/>
  <c r="AD386" i="1"/>
  <c r="AC387" i="1"/>
  <c r="AD387" i="1"/>
  <c r="AC388" i="1"/>
  <c r="AD388" i="1"/>
  <c r="AC389" i="1"/>
  <c r="AD389" i="1"/>
  <c r="AC390" i="1"/>
  <c r="AD390" i="1"/>
  <c r="AC391" i="1"/>
  <c r="AD391" i="1"/>
  <c r="AC392" i="1"/>
  <c r="AD392" i="1"/>
  <c r="AC393" i="1"/>
  <c r="AD393" i="1"/>
  <c r="AC394" i="1"/>
  <c r="AD394" i="1"/>
  <c r="AC395" i="1"/>
  <c r="AD395" i="1"/>
  <c r="AC396" i="1"/>
  <c r="AD396" i="1"/>
  <c r="AC397" i="1"/>
  <c r="AD397" i="1"/>
  <c r="AC398" i="1"/>
  <c r="AD398" i="1"/>
  <c r="AC399" i="1"/>
  <c r="AD399" i="1"/>
  <c r="AC400" i="1"/>
  <c r="AD400" i="1"/>
  <c r="AC401" i="1"/>
  <c r="AD401" i="1"/>
  <c r="AC402" i="1"/>
  <c r="AD402" i="1"/>
  <c r="AC403" i="1"/>
  <c r="AD403" i="1"/>
  <c r="AC404" i="1"/>
  <c r="AD404" i="1"/>
  <c r="AC405" i="1"/>
  <c r="AD405" i="1"/>
  <c r="AC406" i="1"/>
  <c r="AD406" i="1"/>
  <c r="AC407" i="1"/>
  <c r="AD407" i="1"/>
  <c r="AC408" i="1"/>
  <c r="AD408" i="1"/>
  <c r="AC409" i="1"/>
  <c r="AD409" i="1"/>
  <c r="AC410" i="1"/>
  <c r="AD410" i="1"/>
  <c r="AC411" i="1"/>
  <c r="AD411" i="1"/>
  <c r="AC412" i="1"/>
  <c r="AD412" i="1"/>
  <c r="AC413" i="1"/>
  <c r="AD413" i="1"/>
  <c r="AC414" i="1"/>
  <c r="AD414" i="1"/>
  <c r="AC415" i="1"/>
  <c r="AD415" i="1"/>
  <c r="AC416" i="1"/>
  <c r="AD416" i="1"/>
  <c r="AC417" i="1"/>
  <c r="AD417" i="1"/>
  <c r="AC418" i="1"/>
  <c r="AD418" i="1"/>
  <c r="AC419" i="1"/>
  <c r="AD419" i="1"/>
  <c r="AC420" i="1"/>
  <c r="AD420" i="1"/>
  <c r="AC421" i="1"/>
  <c r="AD421" i="1"/>
  <c r="AC422" i="1"/>
  <c r="AD422" i="1"/>
  <c r="AC423" i="1"/>
  <c r="AD423" i="1"/>
  <c r="AC424" i="1"/>
  <c r="AD424" i="1"/>
  <c r="AC425" i="1"/>
  <c r="AD425" i="1"/>
  <c r="AC426" i="1"/>
  <c r="AD426" i="1"/>
  <c r="AC427" i="1"/>
  <c r="AD427" i="1"/>
  <c r="AC428" i="1"/>
  <c r="AD428" i="1"/>
  <c r="AC429" i="1"/>
  <c r="AD429" i="1"/>
  <c r="AC430" i="1"/>
  <c r="AD430" i="1"/>
  <c r="AC431" i="1"/>
  <c r="AD431" i="1"/>
  <c r="AC432" i="1"/>
  <c r="AD432" i="1"/>
  <c r="AC433" i="1"/>
  <c r="AD433" i="1"/>
  <c r="AC434" i="1"/>
  <c r="AD434" i="1"/>
  <c r="AC435" i="1"/>
  <c r="AD435" i="1"/>
  <c r="AC436" i="1"/>
  <c r="AD436" i="1"/>
  <c r="AC437" i="1"/>
  <c r="AD437" i="1"/>
  <c r="AC438" i="1"/>
  <c r="AD438" i="1"/>
  <c r="AC439" i="1"/>
  <c r="AD439" i="1"/>
  <c r="AC440" i="1"/>
  <c r="AD440" i="1"/>
  <c r="AC441" i="1"/>
  <c r="AD441" i="1"/>
  <c r="AC442" i="1"/>
  <c r="AD442" i="1"/>
  <c r="AC443" i="1"/>
  <c r="AD443" i="1"/>
  <c r="AC444" i="1"/>
  <c r="AD444" i="1"/>
  <c r="AC445" i="1"/>
  <c r="AD445" i="1"/>
  <c r="AC446" i="1"/>
  <c r="AD446" i="1"/>
  <c r="AC447" i="1"/>
  <c r="AD447" i="1"/>
  <c r="AC448" i="1"/>
  <c r="AD448" i="1"/>
  <c r="AC449" i="1"/>
  <c r="AD449" i="1"/>
  <c r="AC450" i="1"/>
  <c r="AD450" i="1"/>
  <c r="AC451" i="1"/>
  <c r="AD451" i="1"/>
  <c r="AC452" i="1"/>
  <c r="AD452" i="1"/>
  <c r="AC453" i="1"/>
  <c r="AD453" i="1"/>
  <c r="AC454" i="1"/>
  <c r="AD454" i="1"/>
  <c r="AC455" i="1"/>
  <c r="AD455" i="1"/>
  <c r="AC456" i="1"/>
  <c r="AD456" i="1"/>
  <c r="AC457" i="1"/>
  <c r="AD457" i="1"/>
  <c r="AC458" i="1"/>
  <c r="AD458" i="1"/>
  <c r="AC459" i="1"/>
  <c r="AD459" i="1"/>
  <c r="AC460" i="1"/>
  <c r="AD460" i="1"/>
  <c r="AC461" i="1"/>
  <c r="AD461" i="1"/>
  <c r="AC462" i="1"/>
  <c r="AD462" i="1"/>
  <c r="AC463" i="1"/>
  <c r="AD463" i="1"/>
  <c r="AC464" i="1"/>
  <c r="AD464" i="1"/>
  <c r="AC465" i="1"/>
  <c r="AD465" i="1"/>
  <c r="AC466" i="1"/>
  <c r="AD466" i="1"/>
  <c r="AC467" i="1"/>
  <c r="AD467" i="1"/>
  <c r="AC468" i="1"/>
  <c r="AD468" i="1"/>
  <c r="AC469" i="1"/>
  <c r="AD469" i="1"/>
  <c r="AC470" i="1"/>
  <c r="AD470" i="1"/>
  <c r="AC471" i="1"/>
  <c r="AD471" i="1"/>
  <c r="AC472" i="1"/>
  <c r="AD472" i="1"/>
  <c r="AC473" i="1"/>
  <c r="AD473" i="1"/>
  <c r="AC474" i="1"/>
  <c r="AD474" i="1"/>
  <c r="AC475" i="1"/>
  <c r="AD475" i="1"/>
  <c r="AC476" i="1"/>
  <c r="AD476" i="1"/>
  <c r="AC477" i="1"/>
  <c r="AD477" i="1"/>
  <c r="AC478" i="1"/>
  <c r="AD478" i="1"/>
  <c r="AC479" i="1"/>
  <c r="AD479" i="1"/>
  <c r="AC480" i="1"/>
  <c r="AD480" i="1"/>
  <c r="AC481" i="1"/>
  <c r="AD481" i="1"/>
  <c r="AC482" i="1"/>
  <c r="AD482" i="1"/>
  <c r="AC483" i="1"/>
  <c r="AD483" i="1"/>
  <c r="AC484" i="1"/>
  <c r="AD484" i="1"/>
  <c r="AC485" i="1"/>
  <c r="AD485" i="1"/>
  <c r="AC486" i="1"/>
  <c r="AD486" i="1"/>
  <c r="AC487" i="1"/>
  <c r="AD487" i="1"/>
  <c r="AC488" i="1"/>
  <c r="AD488" i="1"/>
  <c r="AC489" i="1"/>
  <c r="AD489" i="1"/>
  <c r="AC490" i="1"/>
  <c r="AD490" i="1"/>
  <c r="AC491" i="1"/>
  <c r="AD491" i="1"/>
  <c r="AC492" i="1"/>
  <c r="AD492" i="1"/>
  <c r="AC493" i="1"/>
  <c r="AD493" i="1"/>
  <c r="AC494" i="1"/>
  <c r="AD494" i="1"/>
  <c r="AC495" i="1"/>
  <c r="AD495" i="1"/>
  <c r="AC496" i="1"/>
  <c r="AD496" i="1"/>
  <c r="AC497" i="1"/>
  <c r="AD497" i="1"/>
  <c r="AC498" i="1"/>
  <c r="AD498" i="1"/>
  <c r="AC499" i="1"/>
  <c r="AD499" i="1"/>
  <c r="AC500" i="1"/>
  <c r="AD500" i="1"/>
  <c r="AC501" i="1"/>
  <c r="AD501" i="1"/>
  <c r="AC502" i="1"/>
  <c r="AD502" i="1"/>
  <c r="AC503" i="1"/>
  <c r="AD503" i="1"/>
  <c r="AC504" i="1"/>
  <c r="AD504" i="1"/>
  <c r="AC505" i="1"/>
  <c r="AD505" i="1"/>
  <c r="AC506" i="1"/>
  <c r="AD506" i="1"/>
  <c r="AC507" i="1"/>
  <c r="AD507" i="1"/>
  <c r="AC508" i="1"/>
  <c r="AD508" i="1"/>
  <c r="AC509" i="1"/>
  <c r="AD509" i="1"/>
  <c r="AC510" i="1"/>
  <c r="AD510" i="1"/>
  <c r="AC511" i="1"/>
  <c r="AD511" i="1"/>
  <c r="AC512" i="1"/>
  <c r="AD512" i="1"/>
  <c r="AC513" i="1"/>
  <c r="AD513" i="1"/>
  <c r="AC514" i="1"/>
  <c r="AD514" i="1"/>
  <c r="AC515" i="1"/>
  <c r="AD515" i="1"/>
  <c r="AC516" i="1"/>
  <c r="AD516" i="1"/>
  <c r="AC517" i="1"/>
  <c r="AD517" i="1"/>
  <c r="AC518" i="1"/>
  <c r="AD518" i="1"/>
  <c r="AC519" i="1"/>
  <c r="AD519" i="1"/>
  <c r="AC520" i="1"/>
  <c r="AD520" i="1"/>
  <c r="AC521" i="1"/>
  <c r="AD521" i="1"/>
  <c r="AC522" i="1"/>
  <c r="AD522" i="1"/>
  <c r="AC523" i="1"/>
  <c r="AD523" i="1"/>
  <c r="AC524" i="1"/>
  <c r="AD524" i="1"/>
  <c r="AC525" i="1"/>
  <c r="AD525" i="1"/>
  <c r="AC526" i="1"/>
  <c r="AD526" i="1"/>
  <c r="AC527" i="1"/>
  <c r="AD527" i="1"/>
  <c r="AC528" i="1"/>
  <c r="AD528" i="1"/>
  <c r="AC529" i="1"/>
  <c r="AD529" i="1"/>
  <c r="AC530" i="1"/>
  <c r="AD530" i="1"/>
  <c r="AC531" i="1"/>
  <c r="AD531" i="1"/>
  <c r="AC532" i="1"/>
  <c r="AD532" i="1"/>
  <c r="AC533" i="1"/>
  <c r="AD533" i="1"/>
  <c r="AC534" i="1"/>
  <c r="AD534" i="1"/>
  <c r="AC535" i="1"/>
  <c r="AD535" i="1"/>
  <c r="AC536" i="1"/>
  <c r="AD536" i="1"/>
  <c r="AC537" i="1"/>
  <c r="AD537" i="1"/>
  <c r="AC538" i="1"/>
  <c r="AD538" i="1"/>
  <c r="AC539" i="1"/>
  <c r="AD539" i="1"/>
  <c r="AC540" i="1"/>
  <c r="AD540" i="1"/>
  <c r="AC541" i="1"/>
  <c r="AD541" i="1"/>
  <c r="AC542" i="1"/>
  <c r="AD542" i="1"/>
  <c r="AC543" i="1"/>
  <c r="AD543" i="1"/>
  <c r="AC544" i="1"/>
  <c r="AD544" i="1"/>
  <c r="AC545" i="1"/>
  <c r="AD545" i="1"/>
  <c r="AC546" i="1"/>
  <c r="AD546" i="1"/>
  <c r="AC547" i="1"/>
  <c r="AD547" i="1"/>
  <c r="AC548" i="1"/>
  <c r="AD548" i="1"/>
  <c r="AC549" i="1"/>
  <c r="AD549" i="1"/>
  <c r="AC550" i="1"/>
  <c r="AD550" i="1"/>
  <c r="AC551" i="1"/>
  <c r="AD551" i="1"/>
  <c r="AC552" i="1"/>
  <c r="AD552" i="1"/>
  <c r="AC553" i="1"/>
  <c r="AD553" i="1"/>
  <c r="AC554" i="1"/>
  <c r="AD554" i="1"/>
  <c r="AC555" i="1"/>
  <c r="AD555" i="1"/>
  <c r="AC556" i="1"/>
  <c r="AD556" i="1"/>
  <c r="AC557" i="1"/>
  <c r="AD557" i="1"/>
  <c r="AC558" i="1"/>
  <c r="AD558" i="1"/>
  <c r="AC559" i="1"/>
  <c r="AD559" i="1"/>
  <c r="AC560" i="1"/>
  <c r="AD560" i="1"/>
  <c r="AC561" i="1"/>
  <c r="AD561" i="1"/>
  <c r="AC562" i="1"/>
  <c r="AD562" i="1"/>
  <c r="AC563" i="1"/>
  <c r="AD563" i="1"/>
  <c r="AC564" i="1"/>
  <c r="AD564" i="1"/>
  <c r="AC565" i="1"/>
  <c r="AD565" i="1"/>
  <c r="AC566" i="1"/>
  <c r="AD566" i="1"/>
  <c r="AC567" i="1"/>
  <c r="AD567" i="1"/>
  <c r="AC568" i="1"/>
  <c r="AD568" i="1"/>
  <c r="AC569" i="1"/>
  <c r="AD569" i="1"/>
  <c r="AC570" i="1"/>
  <c r="AD570" i="1"/>
  <c r="AC571" i="1"/>
  <c r="AD571" i="1"/>
  <c r="AC572" i="1"/>
  <c r="AD572" i="1"/>
  <c r="AC573" i="1"/>
  <c r="AD573" i="1"/>
  <c r="AC574" i="1"/>
  <c r="AD574" i="1"/>
  <c r="AC575" i="1"/>
  <c r="AD575" i="1"/>
  <c r="AC576" i="1"/>
  <c r="AD576" i="1"/>
  <c r="AC577" i="1"/>
  <c r="AD577" i="1"/>
  <c r="AC578" i="1"/>
  <c r="AD578" i="1"/>
  <c r="AC579" i="1"/>
  <c r="AD579" i="1"/>
  <c r="AC580" i="1"/>
  <c r="AD580" i="1"/>
  <c r="AC581" i="1"/>
  <c r="AD581" i="1"/>
  <c r="AC582" i="1"/>
  <c r="AD582" i="1"/>
  <c r="AC583" i="1"/>
  <c r="AD583" i="1"/>
  <c r="AC584" i="1"/>
  <c r="AD584" i="1"/>
  <c r="AC585" i="1"/>
  <c r="AD585" i="1"/>
  <c r="AC586" i="1"/>
  <c r="AD586" i="1"/>
  <c r="AC587" i="1"/>
  <c r="AD587" i="1"/>
  <c r="AC588" i="1"/>
  <c r="AD588" i="1"/>
  <c r="AC589" i="1"/>
  <c r="AD589" i="1"/>
  <c r="AC590" i="1"/>
  <c r="AD590" i="1"/>
  <c r="AC591" i="1"/>
  <c r="AD591" i="1"/>
  <c r="AC592" i="1"/>
  <c r="AD592" i="1"/>
  <c r="AC593" i="1"/>
  <c r="AD593" i="1"/>
  <c r="AC594" i="1"/>
  <c r="AD594" i="1"/>
  <c r="AC595" i="1"/>
  <c r="AD595" i="1"/>
  <c r="AC596" i="1"/>
  <c r="AD596" i="1"/>
  <c r="AC597" i="1"/>
  <c r="AD597" i="1"/>
  <c r="AC598" i="1"/>
  <c r="AD598" i="1"/>
  <c r="AC599" i="1"/>
  <c r="AD599" i="1"/>
  <c r="AC600" i="1"/>
  <c r="AD600" i="1"/>
  <c r="AC601" i="1"/>
  <c r="AD601" i="1"/>
  <c r="AC602" i="1"/>
  <c r="AD602" i="1"/>
  <c r="AC603" i="1"/>
  <c r="AD603" i="1"/>
  <c r="AC604" i="1"/>
  <c r="AD604" i="1"/>
  <c r="AC605" i="1"/>
  <c r="AD605" i="1"/>
  <c r="AC606" i="1"/>
  <c r="AD606" i="1"/>
  <c r="AC607" i="1"/>
  <c r="AD607" i="1"/>
  <c r="AC608" i="1"/>
  <c r="AD608" i="1"/>
  <c r="AC609" i="1"/>
  <c r="AD609" i="1"/>
  <c r="AC610" i="1"/>
  <c r="AD610" i="1"/>
  <c r="AC611" i="1"/>
  <c r="AD611" i="1"/>
  <c r="AC612" i="1"/>
  <c r="AD612" i="1"/>
  <c r="AC613" i="1"/>
  <c r="AD613" i="1"/>
  <c r="AC614" i="1"/>
  <c r="AD614" i="1"/>
  <c r="AC615" i="1"/>
  <c r="AD615" i="1"/>
  <c r="AC616" i="1"/>
  <c r="AD616" i="1"/>
  <c r="AC617" i="1"/>
  <c r="AD617" i="1"/>
  <c r="AC618" i="1"/>
  <c r="AD618" i="1"/>
  <c r="AC619" i="1"/>
  <c r="AD619" i="1"/>
  <c r="AC620" i="1"/>
  <c r="AD620" i="1"/>
  <c r="AC621" i="1"/>
  <c r="AD621" i="1"/>
  <c r="AC622" i="1"/>
  <c r="AD622" i="1"/>
  <c r="AC623" i="1"/>
  <c r="AD623" i="1"/>
  <c r="AC624" i="1"/>
  <c r="AD624" i="1"/>
  <c r="AC625" i="1"/>
  <c r="AD625" i="1"/>
  <c r="AC626" i="1"/>
  <c r="AD626" i="1"/>
  <c r="AC627" i="1"/>
  <c r="AD627" i="1"/>
  <c r="AC628" i="1"/>
  <c r="AD628" i="1"/>
  <c r="AC629" i="1"/>
  <c r="AD629" i="1"/>
  <c r="AC630" i="1"/>
  <c r="AD630" i="1"/>
  <c r="AC631" i="1"/>
  <c r="AD631" i="1"/>
  <c r="AD11" i="1"/>
  <c r="AC11" i="1"/>
  <c r="AA4" i="1"/>
  <c r="AB4" i="1"/>
  <c r="AA5" i="1"/>
  <c r="AB5" i="1"/>
  <c r="AA6" i="1"/>
  <c r="AB6" i="1"/>
  <c r="AA7" i="1"/>
  <c r="AB7" i="1"/>
  <c r="AA8" i="1"/>
  <c r="AB8" i="1"/>
  <c r="AA9" i="1"/>
  <c r="AB9" i="1"/>
  <c r="AA10" i="1"/>
  <c r="AB10" i="1"/>
  <c r="AA11" i="1"/>
  <c r="AB11" i="1"/>
  <c r="AA12" i="1"/>
  <c r="AB12" i="1"/>
  <c r="AA13" i="1"/>
  <c r="AB13" i="1"/>
  <c r="AA14" i="1"/>
  <c r="AB14" i="1"/>
  <c r="AA15" i="1"/>
  <c r="AB15" i="1"/>
  <c r="AA16" i="1"/>
  <c r="AB16" i="1"/>
  <c r="AA17" i="1"/>
  <c r="AB17" i="1"/>
  <c r="AA18" i="1"/>
  <c r="AB18" i="1"/>
  <c r="AA19" i="1"/>
  <c r="AB19" i="1"/>
  <c r="AA20" i="1"/>
  <c r="AB20" i="1"/>
  <c r="AA21" i="1"/>
  <c r="AB21" i="1"/>
  <c r="AA22" i="1"/>
  <c r="AB22" i="1"/>
  <c r="AA23" i="1"/>
  <c r="AB23" i="1"/>
  <c r="AA24" i="1"/>
  <c r="AB24" i="1"/>
  <c r="AA25" i="1"/>
  <c r="AB25" i="1"/>
  <c r="AA26" i="1"/>
  <c r="AB26" i="1"/>
  <c r="AA27" i="1"/>
  <c r="AB27" i="1"/>
  <c r="AA28" i="1"/>
  <c r="AB28" i="1"/>
  <c r="AA29" i="1"/>
  <c r="AB29" i="1"/>
  <c r="AA30" i="1"/>
  <c r="AB30" i="1"/>
  <c r="AA31" i="1"/>
  <c r="AB31" i="1"/>
  <c r="AA32" i="1"/>
  <c r="AB32" i="1"/>
  <c r="AA33" i="1"/>
  <c r="AB33" i="1"/>
  <c r="AA34" i="1"/>
  <c r="AB34" i="1"/>
  <c r="AA35" i="1"/>
  <c r="AB35" i="1"/>
  <c r="AA36" i="1"/>
  <c r="AB36" i="1"/>
  <c r="AA37" i="1"/>
  <c r="AB37" i="1"/>
  <c r="AA38" i="1"/>
  <c r="AB38" i="1"/>
  <c r="AA39" i="1"/>
  <c r="AB39" i="1"/>
  <c r="AA40" i="1"/>
  <c r="AB40" i="1"/>
  <c r="AA41" i="1"/>
  <c r="AB41" i="1"/>
  <c r="AA42" i="1"/>
  <c r="AB42" i="1"/>
  <c r="AA43" i="1"/>
  <c r="AB43" i="1"/>
  <c r="AA44" i="1"/>
  <c r="AB44" i="1"/>
  <c r="AA45" i="1"/>
  <c r="AB45" i="1"/>
  <c r="AA46" i="1"/>
  <c r="AB46" i="1"/>
  <c r="AA47" i="1"/>
  <c r="AB47" i="1"/>
  <c r="AA48" i="1"/>
  <c r="AB48" i="1"/>
  <c r="AA49" i="1"/>
  <c r="AB49" i="1"/>
  <c r="AA50" i="1"/>
  <c r="AB50" i="1"/>
  <c r="AA51" i="1"/>
  <c r="AB51" i="1"/>
  <c r="AA52" i="1"/>
  <c r="AB52" i="1"/>
  <c r="AA53" i="1"/>
  <c r="AB53" i="1"/>
  <c r="AA54" i="1"/>
  <c r="AB54" i="1"/>
  <c r="AA55" i="1"/>
  <c r="AB55" i="1"/>
  <c r="AA56" i="1"/>
  <c r="AB56" i="1"/>
  <c r="AA57" i="1"/>
  <c r="AB57" i="1"/>
  <c r="AA58" i="1"/>
  <c r="AB58" i="1"/>
  <c r="AA59" i="1"/>
  <c r="AB59" i="1"/>
  <c r="AA60" i="1"/>
  <c r="AB60" i="1"/>
  <c r="AA61" i="1"/>
  <c r="AB61" i="1"/>
  <c r="AA62" i="1"/>
  <c r="AB62" i="1"/>
  <c r="AA63" i="1"/>
  <c r="AB63" i="1"/>
  <c r="AA64" i="1"/>
  <c r="AB64" i="1"/>
  <c r="AA65" i="1"/>
  <c r="AB65" i="1"/>
  <c r="AA66" i="1"/>
  <c r="AB66" i="1"/>
  <c r="AA67" i="1"/>
  <c r="AB67" i="1"/>
  <c r="AA68" i="1"/>
  <c r="AB68" i="1"/>
  <c r="AA69" i="1"/>
  <c r="AB69" i="1"/>
  <c r="AA70" i="1"/>
  <c r="AB70" i="1"/>
  <c r="AA71" i="1"/>
  <c r="AB71" i="1"/>
  <c r="AA72" i="1"/>
  <c r="AB72" i="1"/>
  <c r="AA73" i="1"/>
  <c r="AB73" i="1"/>
  <c r="AA74" i="1"/>
  <c r="AB74" i="1"/>
  <c r="AA75" i="1"/>
  <c r="AB75" i="1"/>
  <c r="AA76" i="1"/>
  <c r="AB76" i="1"/>
  <c r="AA77" i="1"/>
  <c r="AB77" i="1"/>
  <c r="AA78" i="1"/>
  <c r="AB78" i="1"/>
  <c r="AA79" i="1"/>
  <c r="AB79" i="1"/>
  <c r="AA80" i="1"/>
  <c r="AB80" i="1"/>
  <c r="AA81" i="1"/>
  <c r="AB81" i="1"/>
  <c r="AA82" i="1"/>
  <c r="AB82" i="1"/>
  <c r="AA83" i="1"/>
  <c r="AB83" i="1"/>
  <c r="AA84" i="1"/>
  <c r="AB84" i="1"/>
  <c r="AA85" i="1"/>
  <c r="AB85" i="1"/>
  <c r="AA86" i="1"/>
  <c r="AB86" i="1"/>
  <c r="AA87" i="1"/>
  <c r="AB87" i="1"/>
  <c r="AA88" i="1"/>
  <c r="AB88" i="1"/>
  <c r="AA89" i="1"/>
  <c r="AB89" i="1"/>
  <c r="AA90" i="1"/>
  <c r="AB90" i="1"/>
  <c r="AA91" i="1"/>
  <c r="AB91" i="1"/>
  <c r="AA92" i="1"/>
  <c r="AB92" i="1"/>
  <c r="AA93" i="1"/>
  <c r="AB93" i="1"/>
  <c r="AA94" i="1"/>
  <c r="AB94" i="1"/>
  <c r="AA95" i="1"/>
  <c r="AB95" i="1"/>
  <c r="AA96" i="1"/>
  <c r="AB96" i="1"/>
  <c r="AA97" i="1"/>
  <c r="AB97" i="1"/>
  <c r="AA98" i="1"/>
  <c r="AB98" i="1"/>
  <c r="AA99" i="1"/>
  <c r="AB99" i="1"/>
  <c r="AA100" i="1"/>
  <c r="AB100" i="1"/>
  <c r="AA101" i="1"/>
  <c r="AB101" i="1"/>
  <c r="AA102" i="1"/>
  <c r="AB102" i="1"/>
  <c r="AA103" i="1"/>
  <c r="AB103" i="1"/>
  <c r="AA104" i="1"/>
  <c r="AB104" i="1"/>
  <c r="AA105" i="1"/>
  <c r="AB105" i="1"/>
  <c r="AA106" i="1"/>
  <c r="AB106" i="1"/>
  <c r="AA107" i="1"/>
  <c r="AB107" i="1"/>
  <c r="AA108" i="1"/>
  <c r="AB108" i="1"/>
  <c r="AA109" i="1"/>
  <c r="AB109" i="1"/>
  <c r="AA110" i="1"/>
  <c r="AB110" i="1"/>
  <c r="AA111" i="1"/>
  <c r="AB111" i="1"/>
  <c r="AA112" i="1"/>
  <c r="AB112" i="1"/>
  <c r="AA113" i="1"/>
  <c r="AB113" i="1"/>
  <c r="AA114" i="1"/>
  <c r="AB114" i="1"/>
  <c r="AA115" i="1"/>
  <c r="AB115" i="1"/>
  <c r="AA116" i="1"/>
  <c r="AB116" i="1"/>
  <c r="AA117" i="1"/>
  <c r="AB117" i="1"/>
  <c r="AA118" i="1"/>
  <c r="AB118" i="1"/>
  <c r="AA119" i="1"/>
  <c r="AB119" i="1"/>
  <c r="AA120" i="1"/>
  <c r="AB120" i="1"/>
  <c r="AA121" i="1"/>
  <c r="AB121" i="1"/>
  <c r="AA122" i="1"/>
  <c r="AB122" i="1"/>
  <c r="AA123" i="1"/>
  <c r="AB123" i="1"/>
  <c r="AA124" i="1"/>
  <c r="AB124" i="1"/>
  <c r="AA125" i="1"/>
  <c r="AB125" i="1"/>
  <c r="AA126" i="1"/>
  <c r="AB126" i="1"/>
  <c r="AA127" i="1"/>
  <c r="AB127" i="1"/>
  <c r="AA128" i="1"/>
  <c r="AB128" i="1"/>
  <c r="AA129" i="1"/>
  <c r="AB129" i="1"/>
  <c r="AA130" i="1"/>
  <c r="AB130" i="1"/>
  <c r="AA131" i="1"/>
  <c r="AB131" i="1"/>
  <c r="AA132" i="1"/>
  <c r="AB132" i="1"/>
  <c r="AA133" i="1"/>
  <c r="AB133" i="1"/>
  <c r="AA134" i="1"/>
  <c r="AB134" i="1"/>
  <c r="AA135" i="1"/>
  <c r="AB135" i="1"/>
  <c r="AA136" i="1"/>
  <c r="AB136" i="1"/>
  <c r="AA137" i="1"/>
  <c r="AB137" i="1"/>
  <c r="AA138" i="1"/>
  <c r="AB138" i="1"/>
  <c r="AA139" i="1"/>
  <c r="AB139" i="1"/>
  <c r="AA140" i="1"/>
  <c r="AB140" i="1"/>
  <c r="AA141" i="1"/>
  <c r="AB141" i="1"/>
  <c r="AA142" i="1"/>
  <c r="AB142" i="1"/>
  <c r="AA143" i="1"/>
  <c r="AB143" i="1"/>
  <c r="AA144" i="1"/>
  <c r="AB144" i="1"/>
  <c r="AA145" i="1"/>
  <c r="AB145" i="1"/>
  <c r="AA146" i="1"/>
  <c r="AB146" i="1"/>
  <c r="AA147" i="1"/>
  <c r="AB147" i="1"/>
  <c r="AA148" i="1"/>
  <c r="AB148" i="1"/>
  <c r="AA149" i="1"/>
  <c r="AB149" i="1"/>
  <c r="AA150" i="1"/>
  <c r="AB150" i="1"/>
  <c r="AA151" i="1"/>
  <c r="AB151" i="1"/>
  <c r="AA152" i="1"/>
  <c r="AB152" i="1"/>
  <c r="AA153" i="1"/>
  <c r="AB153" i="1"/>
  <c r="AA154" i="1"/>
  <c r="AB154" i="1"/>
  <c r="AA155" i="1"/>
  <c r="AB155" i="1"/>
  <c r="AA156" i="1"/>
  <c r="AB156" i="1"/>
  <c r="AA157" i="1"/>
  <c r="AB157" i="1"/>
  <c r="AA158" i="1"/>
  <c r="AB158" i="1"/>
  <c r="AA159" i="1"/>
  <c r="AB159" i="1"/>
  <c r="AA160" i="1"/>
  <c r="AB160" i="1"/>
  <c r="AA161" i="1"/>
  <c r="AB161" i="1"/>
  <c r="AA162" i="1"/>
  <c r="AB162" i="1"/>
  <c r="AA163" i="1"/>
  <c r="AB163" i="1"/>
  <c r="AA164" i="1"/>
  <c r="AB164" i="1"/>
  <c r="AA165" i="1"/>
  <c r="AB165" i="1"/>
  <c r="AA166" i="1"/>
  <c r="AB166" i="1"/>
  <c r="AA167" i="1"/>
  <c r="AB167" i="1"/>
  <c r="AA168" i="1"/>
  <c r="AB168" i="1"/>
  <c r="AA169" i="1"/>
  <c r="AB169" i="1"/>
  <c r="AA170" i="1"/>
  <c r="AB170" i="1"/>
  <c r="AA171" i="1"/>
  <c r="AB171" i="1"/>
  <c r="AA172" i="1"/>
  <c r="AB172" i="1"/>
  <c r="AA173" i="1"/>
  <c r="AB173" i="1"/>
  <c r="AA174" i="1"/>
  <c r="AB174" i="1"/>
  <c r="AA175" i="1"/>
  <c r="AB175" i="1"/>
  <c r="AA176" i="1"/>
  <c r="AB176" i="1"/>
  <c r="AA177" i="1"/>
  <c r="AB177" i="1"/>
  <c r="AA178" i="1"/>
  <c r="AB178" i="1"/>
  <c r="AA179" i="1"/>
  <c r="AB179" i="1"/>
  <c r="AA180" i="1"/>
  <c r="AB180" i="1"/>
  <c r="AA181" i="1"/>
  <c r="AB181" i="1"/>
  <c r="AA182" i="1"/>
  <c r="AB182" i="1"/>
  <c r="AA183" i="1"/>
  <c r="AB183" i="1"/>
  <c r="AA184" i="1"/>
  <c r="AB184" i="1"/>
  <c r="AA185" i="1"/>
  <c r="AB185" i="1"/>
  <c r="AA186" i="1"/>
  <c r="AB186" i="1"/>
  <c r="AA187" i="1"/>
  <c r="AB187" i="1"/>
  <c r="AA188" i="1"/>
  <c r="AB188" i="1"/>
  <c r="AA189" i="1"/>
  <c r="AB189" i="1"/>
  <c r="AA190" i="1"/>
  <c r="AB190" i="1"/>
  <c r="AA191" i="1"/>
  <c r="AB191" i="1"/>
  <c r="AA192" i="1"/>
  <c r="AB192" i="1"/>
  <c r="AA193" i="1"/>
  <c r="AB193" i="1"/>
  <c r="AA194" i="1"/>
  <c r="AB194" i="1"/>
  <c r="AA195" i="1"/>
  <c r="AB195" i="1"/>
  <c r="AA196" i="1"/>
  <c r="AB196" i="1"/>
  <c r="AA197" i="1"/>
  <c r="AB197" i="1"/>
  <c r="AA198" i="1"/>
  <c r="AB198" i="1"/>
  <c r="AA199" i="1"/>
  <c r="AB199" i="1"/>
  <c r="AA200" i="1"/>
  <c r="AB200" i="1"/>
  <c r="AA201" i="1"/>
  <c r="AB201" i="1"/>
  <c r="AA202" i="1"/>
  <c r="AB202" i="1"/>
  <c r="AA203" i="1"/>
  <c r="AB203" i="1"/>
  <c r="AA204" i="1"/>
  <c r="AB204" i="1"/>
  <c r="AA205" i="1"/>
  <c r="AB205" i="1"/>
  <c r="AA206" i="1"/>
  <c r="AB206" i="1"/>
  <c r="AA207" i="1"/>
  <c r="AB207" i="1"/>
  <c r="AA208" i="1"/>
  <c r="AB208" i="1"/>
  <c r="AA209" i="1"/>
  <c r="AB209" i="1"/>
  <c r="AA210" i="1"/>
  <c r="AB210" i="1"/>
  <c r="AA211" i="1"/>
  <c r="AB211" i="1"/>
  <c r="AA212" i="1"/>
  <c r="AB212" i="1"/>
  <c r="AA213" i="1"/>
  <c r="AB213" i="1"/>
  <c r="AA214" i="1"/>
  <c r="AB214" i="1"/>
  <c r="AA215" i="1"/>
  <c r="AB215" i="1"/>
  <c r="AA216" i="1"/>
  <c r="AB216" i="1"/>
  <c r="AA217" i="1"/>
  <c r="AB217" i="1"/>
  <c r="AA218" i="1"/>
  <c r="AB218" i="1"/>
  <c r="AA219" i="1"/>
  <c r="AB219" i="1"/>
  <c r="AA220" i="1"/>
  <c r="AB220" i="1"/>
  <c r="AA221" i="1"/>
  <c r="AB221" i="1"/>
  <c r="AA222" i="1"/>
  <c r="AB222" i="1"/>
  <c r="AA223" i="1"/>
  <c r="AB223" i="1"/>
  <c r="AA224" i="1"/>
  <c r="AB224" i="1"/>
  <c r="AA225" i="1"/>
  <c r="AB225" i="1"/>
  <c r="AA226" i="1"/>
  <c r="AB226" i="1"/>
  <c r="AA227" i="1"/>
  <c r="AB227" i="1"/>
  <c r="AA228" i="1"/>
  <c r="AB228" i="1"/>
  <c r="AA229" i="1"/>
  <c r="AB229" i="1"/>
  <c r="AA230" i="1"/>
  <c r="AB230" i="1"/>
  <c r="AA231" i="1"/>
  <c r="AB231" i="1"/>
  <c r="AA232" i="1"/>
  <c r="AB232" i="1"/>
  <c r="AA233" i="1"/>
  <c r="AB233" i="1"/>
  <c r="AA234" i="1"/>
  <c r="AB234" i="1"/>
  <c r="AA235" i="1"/>
  <c r="AB235" i="1"/>
  <c r="AA236" i="1"/>
  <c r="AB236" i="1"/>
  <c r="AA237" i="1"/>
  <c r="AB237" i="1"/>
  <c r="AA238" i="1"/>
  <c r="AB238" i="1"/>
  <c r="AA239" i="1"/>
  <c r="AB239" i="1"/>
  <c r="AA240" i="1"/>
  <c r="AB240" i="1"/>
  <c r="AA241" i="1"/>
  <c r="AB241" i="1"/>
  <c r="AA242" i="1"/>
  <c r="AB242" i="1"/>
  <c r="AA243" i="1"/>
  <c r="AB243" i="1"/>
  <c r="AA244" i="1"/>
  <c r="AB244" i="1"/>
  <c r="AA245" i="1"/>
  <c r="AB245" i="1"/>
  <c r="AA246" i="1"/>
  <c r="AB246" i="1"/>
  <c r="AA247" i="1"/>
  <c r="AB247" i="1"/>
  <c r="AA248" i="1"/>
  <c r="AB248" i="1"/>
  <c r="AA249" i="1"/>
  <c r="AB249" i="1"/>
  <c r="AA250" i="1"/>
  <c r="AB250" i="1"/>
  <c r="AA251" i="1"/>
  <c r="AB251" i="1"/>
  <c r="AA252" i="1"/>
  <c r="AB252" i="1"/>
  <c r="AA253" i="1"/>
  <c r="AB253" i="1"/>
  <c r="AA254" i="1"/>
  <c r="AB254" i="1"/>
  <c r="AA255" i="1"/>
  <c r="AB255" i="1"/>
  <c r="AA256" i="1"/>
  <c r="AB256" i="1"/>
  <c r="AA257" i="1"/>
  <c r="AB257" i="1"/>
  <c r="AA258" i="1"/>
  <c r="AB258" i="1"/>
  <c r="AA259" i="1"/>
  <c r="AB259" i="1"/>
  <c r="AA260" i="1"/>
  <c r="AB260" i="1"/>
  <c r="AA261" i="1"/>
  <c r="AB261" i="1"/>
  <c r="AA262" i="1"/>
  <c r="AB262" i="1"/>
  <c r="AA263" i="1"/>
  <c r="AB263" i="1"/>
  <c r="AA264" i="1"/>
  <c r="AB264" i="1"/>
  <c r="AA265" i="1"/>
  <c r="AB265" i="1"/>
  <c r="AA266" i="1"/>
  <c r="AB266" i="1"/>
  <c r="AA267" i="1"/>
  <c r="AB267" i="1"/>
  <c r="AA268" i="1"/>
  <c r="AB268" i="1"/>
  <c r="AA269" i="1"/>
  <c r="AB269" i="1"/>
  <c r="AA270" i="1"/>
  <c r="AB270" i="1"/>
  <c r="AA271" i="1"/>
  <c r="AB271" i="1"/>
  <c r="AA272" i="1"/>
  <c r="AB272" i="1"/>
  <c r="AA273" i="1"/>
  <c r="AB273" i="1"/>
  <c r="AA274" i="1"/>
  <c r="AB274" i="1"/>
  <c r="AA275" i="1"/>
  <c r="AB275" i="1"/>
  <c r="AA276" i="1"/>
  <c r="AB276" i="1"/>
  <c r="AA277" i="1"/>
  <c r="AB277" i="1"/>
  <c r="AA278" i="1"/>
  <c r="AB278" i="1"/>
  <c r="AA279" i="1"/>
  <c r="AB279" i="1"/>
  <c r="AA280" i="1"/>
  <c r="AB280" i="1"/>
  <c r="AA281" i="1"/>
  <c r="AB281" i="1"/>
  <c r="AA282" i="1"/>
  <c r="AB282" i="1"/>
  <c r="AA283" i="1"/>
  <c r="AB283" i="1"/>
  <c r="AA284" i="1"/>
  <c r="AB284" i="1"/>
  <c r="AA285" i="1"/>
  <c r="AB285" i="1"/>
  <c r="AA286" i="1"/>
  <c r="AB286" i="1"/>
  <c r="AA287" i="1"/>
  <c r="AB287" i="1"/>
  <c r="AA288" i="1"/>
  <c r="AB288" i="1"/>
  <c r="AA289" i="1"/>
  <c r="AB289" i="1"/>
  <c r="AA290" i="1"/>
  <c r="AB290" i="1"/>
  <c r="AA291" i="1"/>
  <c r="AB291" i="1"/>
  <c r="AA292" i="1"/>
  <c r="AB292" i="1"/>
  <c r="AA293" i="1"/>
  <c r="AB293" i="1"/>
  <c r="AA294" i="1"/>
  <c r="AB294" i="1"/>
  <c r="AA295" i="1"/>
  <c r="AB295" i="1"/>
  <c r="AA296" i="1"/>
  <c r="AB296" i="1"/>
  <c r="AA297" i="1"/>
  <c r="AB297" i="1"/>
  <c r="AA298" i="1"/>
  <c r="AB298" i="1"/>
  <c r="AA299" i="1"/>
  <c r="AB299" i="1"/>
  <c r="AA300" i="1"/>
  <c r="AB300" i="1"/>
  <c r="AA301" i="1"/>
  <c r="AB301" i="1"/>
  <c r="AA302" i="1"/>
  <c r="AB302" i="1"/>
  <c r="AA303" i="1"/>
  <c r="AB303" i="1"/>
  <c r="AA304" i="1"/>
  <c r="AB304" i="1"/>
  <c r="AA305" i="1"/>
  <c r="AB305" i="1"/>
  <c r="AA306" i="1"/>
  <c r="AB306" i="1"/>
  <c r="AA307" i="1"/>
  <c r="AB307" i="1"/>
  <c r="AA308" i="1"/>
  <c r="AB308" i="1"/>
  <c r="AA309" i="1"/>
  <c r="AB309" i="1"/>
  <c r="AA310" i="1"/>
  <c r="AB310" i="1"/>
  <c r="AA311" i="1"/>
  <c r="AB311" i="1"/>
  <c r="AA312" i="1"/>
  <c r="AB312" i="1"/>
  <c r="AA313" i="1"/>
  <c r="AB313" i="1"/>
  <c r="AA314" i="1"/>
  <c r="AB314" i="1"/>
  <c r="AA315" i="1"/>
  <c r="AB315" i="1"/>
  <c r="AA316" i="1"/>
  <c r="AB316" i="1"/>
  <c r="AA317" i="1"/>
  <c r="AB317" i="1"/>
  <c r="AA318" i="1"/>
  <c r="AB318" i="1"/>
  <c r="AA319" i="1"/>
  <c r="AB319" i="1"/>
  <c r="AA320" i="1"/>
  <c r="AB320" i="1"/>
  <c r="AA321" i="1"/>
  <c r="AB321" i="1"/>
  <c r="AA322" i="1"/>
  <c r="AB322" i="1"/>
  <c r="AA323" i="1"/>
  <c r="AB323" i="1"/>
  <c r="AA324" i="1"/>
  <c r="AB324" i="1"/>
  <c r="AA325" i="1"/>
  <c r="AB325" i="1"/>
  <c r="AA326" i="1"/>
  <c r="AB326" i="1"/>
  <c r="AA327" i="1"/>
  <c r="AB327" i="1"/>
  <c r="AA328" i="1"/>
  <c r="AB328" i="1"/>
  <c r="AA329" i="1"/>
  <c r="AB329" i="1"/>
  <c r="AA330" i="1"/>
  <c r="AB330" i="1"/>
  <c r="AA331" i="1"/>
  <c r="AB331" i="1"/>
  <c r="AA332" i="1"/>
  <c r="AB332" i="1"/>
  <c r="AA333" i="1"/>
  <c r="AB333" i="1"/>
  <c r="AA334" i="1"/>
  <c r="AB334" i="1"/>
  <c r="AA335" i="1"/>
  <c r="AB335" i="1"/>
  <c r="AA336" i="1"/>
  <c r="AB336" i="1"/>
  <c r="AA337" i="1"/>
  <c r="AB337" i="1"/>
  <c r="AA338" i="1"/>
  <c r="AB338" i="1"/>
  <c r="AA339" i="1"/>
  <c r="AB339" i="1"/>
  <c r="AA340" i="1"/>
  <c r="AB340" i="1"/>
  <c r="AA341" i="1"/>
  <c r="AB341" i="1"/>
  <c r="AA342" i="1"/>
  <c r="AB342" i="1"/>
  <c r="AA343" i="1"/>
  <c r="AB343" i="1"/>
  <c r="AA344" i="1"/>
  <c r="AB344" i="1"/>
  <c r="AA345" i="1"/>
  <c r="AB345" i="1"/>
  <c r="AA346" i="1"/>
  <c r="AB346" i="1"/>
  <c r="AA347" i="1"/>
  <c r="AB347" i="1"/>
  <c r="AA348" i="1"/>
  <c r="AB348" i="1"/>
  <c r="AA349" i="1"/>
  <c r="AB349" i="1"/>
  <c r="AA350" i="1"/>
  <c r="AB350" i="1"/>
  <c r="AA351" i="1"/>
  <c r="AB351" i="1"/>
  <c r="AA352" i="1"/>
  <c r="AB352" i="1"/>
  <c r="AA353" i="1"/>
  <c r="AB353" i="1"/>
  <c r="AA354" i="1"/>
  <c r="AB354" i="1"/>
  <c r="AA355" i="1"/>
  <c r="AB355" i="1"/>
  <c r="AA356" i="1"/>
  <c r="AB356" i="1"/>
  <c r="AA357" i="1"/>
  <c r="AB357" i="1"/>
  <c r="AA358" i="1"/>
  <c r="AB358" i="1"/>
  <c r="AA359" i="1"/>
  <c r="AB359" i="1"/>
  <c r="AA360" i="1"/>
  <c r="AB360" i="1"/>
  <c r="AA361" i="1"/>
  <c r="AB361" i="1"/>
  <c r="AA362" i="1"/>
  <c r="AB362" i="1"/>
  <c r="AA363" i="1"/>
  <c r="AB363" i="1"/>
  <c r="AA364" i="1"/>
  <c r="AB364" i="1"/>
  <c r="AA365" i="1"/>
  <c r="AB365" i="1"/>
  <c r="AA366" i="1"/>
  <c r="AB366" i="1"/>
  <c r="AA367" i="1"/>
  <c r="AB367" i="1"/>
  <c r="AA368" i="1"/>
  <c r="AB368" i="1"/>
  <c r="AA369" i="1"/>
  <c r="AB369" i="1"/>
  <c r="AA370" i="1"/>
  <c r="AB370" i="1"/>
  <c r="AA371" i="1"/>
  <c r="AB371" i="1"/>
  <c r="AA372" i="1"/>
  <c r="AB372" i="1"/>
  <c r="AA373" i="1"/>
  <c r="AB373" i="1"/>
  <c r="AA374" i="1"/>
  <c r="AB374" i="1"/>
  <c r="AA375" i="1"/>
  <c r="AB375" i="1"/>
  <c r="AA376" i="1"/>
  <c r="AB376" i="1"/>
  <c r="AA377" i="1"/>
  <c r="AB377" i="1"/>
  <c r="AA378" i="1"/>
  <c r="AB378" i="1"/>
  <c r="AA379" i="1"/>
  <c r="AB379" i="1"/>
  <c r="AA380" i="1"/>
  <c r="AB380" i="1"/>
  <c r="AA381" i="1"/>
  <c r="AB381" i="1"/>
  <c r="AA382" i="1"/>
  <c r="AB382" i="1"/>
  <c r="AA383" i="1"/>
  <c r="AB383" i="1"/>
  <c r="AA384" i="1"/>
  <c r="AB384" i="1"/>
  <c r="AA385" i="1"/>
  <c r="AB385" i="1"/>
  <c r="AA386" i="1"/>
  <c r="AB386" i="1"/>
  <c r="AA387" i="1"/>
  <c r="AB387" i="1"/>
  <c r="AA388" i="1"/>
  <c r="AB388" i="1"/>
  <c r="AA389" i="1"/>
  <c r="AB389" i="1"/>
  <c r="AA390" i="1"/>
  <c r="AB390" i="1"/>
  <c r="AA391" i="1"/>
  <c r="AB391" i="1"/>
  <c r="AA392" i="1"/>
  <c r="AB392" i="1"/>
  <c r="AA393" i="1"/>
  <c r="AB393" i="1"/>
  <c r="AA394" i="1"/>
  <c r="AB394" i="1"/>
  <c r="AA395" i="1"/>
  <c r="AB395" i="1"/>
  <c r="AA396" i="1"/>
  <c r="AB396" i="1"/>
  <c r="AA397" i="1"/>
  <c r="AB397" i="1"/>
  <c r="AA398" i="1"/>
  <c r="AB398" i="1"/>
  <c r="AA399" i="1"/>
  <c r="AB399" i="1"/>
  <c r="AA400" i="1"/>
  <c r="AB400" i="1"/>
  <c r="AA401" i="1"/>
  <c r="AB401" i="1"/>
  <c r="AA402" i="1"/>
  <c r="AB402" i="1"/>
  <c r="AA403" i="1"/>
  <c r="AB403" i="1"/>
  <c r="AA404" i="1"/>
  <c r="AB404" i="1"/>
  <c r="AA405" i="1"/>
  <c r="AB405" i="1"/>
  <c r="AA406" i="1"/>
  <c r="AB406" i="1"/>
  <c r="AA407" i="1"/>
  <c r="AB407" i="1"/>
  <c r="AA408" i="1"/>
  <c r="AB408" i="1"/>
  <c r="AA409" i="1"/>
  <c r="AB409" i="1"/>
  <c r="AA410" i="1"/>
  <c r="AB410" i="1"/>
  <c r="AA411" i="1"/>
  <c r="AB411" i="1"/>
  <c r="AA412" i="1"/>
  <c r="AB412" i="1"/>
  <c r="AA413" i="1"/>
  <c r="AB413" i="1"/>
  <c r="AA414" i="1"/>
  <c r="AB414" i="1"/>
  <c r="AA415" i="1"/>
  <c r="AB415" i="1"/>
  <c r="AA416" i="1"/>
  <c r="AB416" i="1"/>
  <c r="AA417" i="1"/>
  <c r="AB417" i="1"/>
  <c r="AA418" i="1"/>
  <c r="AB418" i="1"/>
  <c r="AA419" i="1"/>
  <c r="AB419" i="1"/>
  <c r="AA420" i="1"/>
  <c r="AB420" i="1"/>
  <c r="AA421" i="1"/>
  <c r="AB421" i="1"/>
  <c r="AA422" i="1"/>
  <c r="AB422" i="1"/>
  <c r="AA423" i="1"/>
  <c r="AB423" i="1"/>
  <c r="AA424" i="1"/>
  <c r="AB424" i="1"/>
  <c r="AA425" i="1"/>
  <c r="AB425" i="1"/>
  <c r="AA426" i="1"/>
  <c r="AB426" i="1"/>
  <c r="AA427" i="1"/>
  <c r="AB427" i="1"/>
  <c r="AA428" i="1"/>
  <c r="AB428" i="1"/>
  <c r="AA429" i="1"/>
  <c r="AB429" i="1"/>
  <c r="AA430" i="1"/>
  <c r="AB430" i="1"/>
  <c r="AA431" i="1"/>
  <c r="AB431" i="1"/>
  <c r="AA432" i="1"/>
  <c r="AB432" i="1"/>
  <c r="AA433" i="1"/>
  <c r="AB433" i="1"/>
  <c r="AA434" i="1"/>
  <c r="AB434" i="1"/>
  <c r="AA435" i="1"/>
  <c r="AB435" i="1"/>
  <c r="AA436" i="1"/>
  <c r="AB436" i="1"/>
  <c r="AA437" i="1"/>
  <c r="AB437" i="1"/>
  <c r="AA438" i="1"/>
  <c r="AB438" i="1"/>
  <c r="AA439" i="1"/>
  <c r="AB439" i="1"/>
  <c r="AA440" i="1"/>
  <c r="AB440" i="1"/>
  <c r="AA441" i="1"/>
  <c r="AB441" i="1"/>
  <c r="AA442" i="1"/>
  <c r="AB442" i="1"/>
  <c r="AA443" i="1"/>
  <c r="AB443" i="1"/>
  <c r="AA444" i="1"/>
  <c r="AB444" i="1"/>
  <c r="AA445" i="1"/>
  <c r="AB445" i="1"/>
  <c r="AA446" i="1"/>
  <c r="AB446" i="1"/>
  <c r="AA447" i="1"/>
  <c r="AB447" i="1"/>
  <c r="AA448" i="1"/>
  <c r="AB448" i="1"/>
  <c r="AA449" i="1"/>
  <c r="AB449" i="1"/>
  <c r="AA450" i="1"/>
  <c r="AB450" i="1"/>
  <c r="AA451" i="1"/>
  <c r="AB451" i="1"/>
  <c r="AA452" i="1"/>
  <c r="AB452" i="1"/>
  <c r="AA453" i="1"/>
  <c r="AB453" i="1"/>
  <c r="AA454" i="1"/>
  <c r="AB454" i="1"/>
  <c r="AA455" i="1"/>
  <c r="AB455" i="1"/>
  <c r="AA456" i="1"/>
  <c r="AB456" i="1"/>
  <c r="AA457" i="1"/>
  <c r="AB457" i="1"/>
  <c r="AA458" i="1"/>
  <c r="AB458" i="1"/>
  <c r="AA459" i="1"/>
  <c r="AB459" i="1"/>
  <c r="AA460" i="1"/>
  <c r="AB460" i="1"/>
  <c r="AA461" i="1"/>
  <c r="AB461" i="1"/>
  <c r="AA462" i="1"/>
  <c r="AB462" i="1"/>
  <c r="AA463" i="1"/>
  <c r="AB463" i="1"/>
  <c r="AA464" i="1"/>
  <c r="AB464" i="1"/>
  <c r="AA465" i="1"/>
  <c r="AB465" i="1"/>
  <c r="AA466" i="1"/>
  <c r="AB466" i="1"/>
  <c r="AA467" i="1"/>
  <c r="AB467" i="1"/>
  <c r="AA468" i="1"/>
  <c r="AB468" i="1"/>
  <c r="AA469" i="1"/>
  <c r="AB469" i="1"/>
  <c r="AA470" i="1"/>
  <c r="AB470" i="1"/>
  <c r="AA471" i="1"/>
  <c r="AB471" i="1"/>
  <c r="AA472" i="1"/>
  <c r="AB472" i="1"/>
  <c r="AA473" i="1"/>
  <c r="AB473" i="1"/>
  <c r="AA474" i="1"/>
  <c r="AB474" i="1"/>
  <c r="AA475" i="1"/>
  <c r="AB475" i="1"/>
  <c r="AA476" i="1"/>
  <c r="AB476" i="1"/>
  <c r="AA477" i="1"/>
  <c r="AB477" i="1"/>
  <c r="AA478" i="1"/>
  <c r="AB478" i="1"/>
  <c r="AA479" i="1"/>
  <c r="AB479" i="1"/>
  <c r="AA480" i="1"/>
  <c r="AB480" i="1"/>
  <c r="AA481" i="1"/>
  <c r="AB481" i="1"/>
  <c r="AA482" i="1"/>
  <c r="AB482" i="1"/>
  <c r="AA483" i="1"/>
  <c r="AB483" i="1"/>
  <c r="AA484" i="1"/>
  <c r="AB484" i="1"/>
  <c r="AA485" i="1"/>
  <c r="AB485" i="1"/>
  <c r="AA486" i="1"/>
  <c r="AB486" i="1"/>
  <c r="AA487" i="1"/>
  <c r="AB487" i="1"/>
  <c r="AA488" i="1"/>
  <c r="AB488" i="1"/>
  <c r="AA489" i="1"/>
  <c r="AB489" i="1"/>
  <c r="AA490" i="1"/>
  <c r="AB490" i="1"/>
  <c r="AA491" i="1"/>
  <c r="AB491" i="1"/>
  <c r="AA492" i="1"/>
  <c r="AB492" i="1"/>
  <c r="AA493" i="1"/>
  <c r="AB493" i="1"/>
  <c r="AA494" i="1"/>
  <c r="AB494" i="1"/>
  <c r="AA495" i="1"/>
  <c r="AB495" i="1"/>
  <c r="AA496" i="1"/>
  <c r="AB496" i="1"/>
  <c r="AA497" i="1"/>
  <c r="AB497" i="1"/>
  <c r="AA498" i="1"/>
  <c r="AB498" i="1"/>
  <c r="AA499" i="1"/>
  <c r="AB499" i="1"/>
  <c r="AA500" i="1"/>
  <c r="AB500" i="1"/>
  <c r="AA501" i="1"/>
  <c r="AB501" i="1"/>
  <c r="AA502" i="1"/>
  <c r="AB502" i="1"/>
  <c r="AA503" i="1"/>
  <c r="AB503" i="1"/>
  <c r="AA504" i="1"/>
  <c r="AB504" i="1"/>
  <c r="AA505" i="1"/>
  <c r="AB505" i="1"/>
  <c r="AA506" i="1"/>
  <c r="AB506" i="1"/>
  <c r="AA507" i="1"/>
  <c r="AB507" i="1"/>
  <c r="AA508" i="1"/>
  <c r="AB508" i="1"/>
  <c r="AA509" i="1"/>
  <c r="AB509" i="1"/>
  <c r="AA510" i="1"/>
  <c r="AB510" i="1"/>
  <c r="AA511" i="1"/>
  <c r="AB511" i="1"/>
  <c r="AA512" i="1"/>
  <c r="AB512" i="1"/>
  <c r="AA513" i="1"/>
  <c r="AB513" i="1"/>
  <c r="AA514" i="1"/>
  <c r="AB514" i="1"/>
  <c r="AA515" i="1"/>
  <c r="AB515" i="1"/>
  <c r="AA516" i="1"/>
  <c r="AB516" i="1"/>
  <c r="AA517" i="1"/>
  <c r="AB517" i="1"/>
  <c r="AA518" i="1"/>
  <c r="AB518" i="1"/>
  <c r="AA519" i="1"/>
  <c r="AB519" i="1"/>
  <c r="AA520" i="1"/>
  <c r="AB520" i="1"/>
  <c r="AA521" i="1"/>
  <c r="AB521" i="1"/>
  <c r="AA522" i="1"/>
  <c r="AB522" i="1"/>
  <c r="AA523" i="1"/>
  <c r="AB523" i="1"/>
  <c r="AA524" i="1"/>
  <c r="AB524" i="1"/>
  <c r="AA525" i="1"/>
  <c r="AB525" i="1"/>
  <c r="AA526" i="1"/>
  <c r="AB526" i="1"/>
  <c r="AA527" i="1"/>
  <c r="AB527" i="1"/>
  <c r="AA528" i="1"/>
  <c r="AB528" i="1"/>
  <c r="AA529" i="1"/>
  <c r="AB529" i="1"/>
  <c r="AA530" i="1"/>
  <c r="AB530" i="1"/>
  <c r="AA531" i="1"/>
  <c r="AB531" i="1"/>
  <c r="AA532" i="1"/>
  <c r="AB532" i="1"/>
  <c r="AA533" i="1"/>
  <c r="AB533" i="1"/>
  <c r="AA534" i="1"/>
  <c r="AB534" i="1"/>
  <c r="AA535" i="1"/>
  <c r="AB535" i="1"/>
  <c r="AA536" i="1"/>
  <c r="AB536" i="1"/>
  <c r="AA537" i="1"/>
  <c r="AB537" i="1"/>
  <c r="AA538" i="1"/>
  <c r="AB538" i="1"/>
  <c r="AA539" i="1"/>
  <c r="AB539" i="1"/>
  <c r="AA540" i="1"/>
  <c r="AB540" i="1"/>
  <c r="AA541" i="1"/>
  <c r="AB541" i="1"/>
  <c r="AA542" i="1"/>
  <c r="AB542" i="1"/>
  <c r="AA543" i="1"/>
  <c r="AB543" i="1"/>
  <c r="AA544" i="1"/>
  <c r="AB544" i="1"/>
  <c r="AA545" i="1"/>
  <c r="AB545" i="1"/>
  <c r="AA546" i="1"/>
  <c r="AB546" i="1"/>
  <c r="AA547" i="1"/>
  <c r="AB547" i="1"/>
  <c r="AA548" i="1"/>
  <c r="AB548" i="1"/>
  <c r="AA549" i="1"/>
  <c r="AB549" i="1"/>
  <c r="AA550" i="1"/>
  <c r="AB550" i="1"/>
  <c r="AA551" i="1"/>
  <c r="AB551" i="1"/>
  <c r="AA552" i="1"/>
  <c r="AB552" i="1"/>
  <c r="AA553" i="1"/>
  <c r="AB553" i="1"/>
  <c r="AA554" i="1"/>
  <c r="AB554" i="1"/>
  <c r="AA555" i="1"/>
  <c r="AB555" i="1"/>
  <c r="AA556" i="1"/>
  <c r="AB556" i="1"/>
  <c r="AA557" i="1"/>
  <c r="AB557" i="1"/>
  <c r="AA558" i="1"/>
  <c r="AB558" i="1"/>
  <c r="AA559" i="1"/>
  <c r="AB559" i="1"/>
  <c r="AA560" i="1"/>
  <c r="AB560" i="1"/>
  <c r="AA561" i="1"/>
  <c r="AB561" i="1"/>
  <c r="AA562" i="1"/>
  <c r="AB562" i="1"/>
  <c r="AA563" i="1"/>
  <c r="AB563" i="1"/>
  <c r="AA564" i="1"/>
  <c r="AB564" i="1"/>
  <c r="AA565" i="1"/>
  <c r="AB565" i="1"/>
  <c r="AA566" i="1"/>
  <c r="AB566" i="1"/>
  <c r="AA567" i="1"/>
  <c r="AB567" i="1"/>
  <c r="AA568" i="1"/>
  <c r="AB568" i="1"/>
  <c r="AA569" i="1"/>
  <c r="AB569" i="1"/>
  <c r="AA570" i="1"/>
  <c r="AB570" i="1"/>
  <c r="AA571" i="1"/>
  <c r="AB571" i="1"/>
  <c r="AA572" i="1"/>
  <c r="AB572" i="1"/>
  <c r="AA573" i="1"/>
  <c r="AB573" i="1"/>
  <c r="AA574" i="1"/>
  <c r="AB574" i="1"/>
  <c r="AA575" i="1"/>
  <c r="AB575" i="1"/>
  <c r="AA576" i="1"/>
  <c r="AB576" i="1"/>
  <c r="AA577" i="1"/>
  <c r="AB577" i="1"/>
  <c r="AA578" i="1"/>
  <c r="AB578" i="1"/>
  <c r="AA579" i="1"/>
  <c r="AB579" i="1"/>
  <c r="AA580" i="1"/>
  <c r="AB580" i="1"/>
  <c r="AA581" i="1"/>
  <c r="AB581" i="1"/>
  <c r="AA582" i="1"/>
  <c r="AB582" i="1"/>
  <c r="AA583" i="1"/>
  <c r="AB583" i="1"/>
  <c r="AA584" i="1"/>
  <c r="AB584" i="1"/>
  <c r="AA585" i="1"/>
  <c r="AB585" i="1"/>
  <c r="AA586" i="1"/>
  <c r="AB586" i="1"/>
  <c r="AA587" i="1"/>
  <c r="AB587" i="1"/>
  <c r="AA588" i="1"/>
  <c r="AB588" i="1"/>
  <c r="AA589" i="1"/>
  <c r="AB589" i="1"/>
  <c r="AA590" i="1"/>
  <c r="AB590" i="1"/>
  <c r="AA591" i="1"/>
  <c r="AB591" i="1"/>
  <c r="AA592" i="1"/>
  <c r="AB592" i="1"/>
  <c r="AA593" i="1"/>
  <c r="AB593" i="1"/>
  <c r="AA594" i="1"/>
  <c r="AB594" i="1"/>
  <c r="AA595" i="1"/>
  <c r="AB595" i="1"/>
  <c r="AA596" i="1"/>
  <c r="AB596" i="1"/>
  <c r="AA597" i="1"/>
  <c r="AB597" i="1"/>
  <c r="AA598" i="1"/>
  <c r="AB598" i="1"/>
  <c r="AA599" i="1"/>
  <c r="AB599" i="1"/>
  <c r="AA600" i="1"/>
  <c r="AB600" i="1"/>
  <c r="AA601" i="1"/>
  <c r="AB601" i="1"/>
  <c r="AA602" i="1"/>
  <c r="AB602" i="1"/>
  <c r="AA603" i="1"/>
  <c r="AB603" i="1"/>
  <c r="AA604" i="1"/>
  <c r="AB604" i="1"/>
  <c r="AA605" i="1"/>
  <c r="AB605" i="1"/>
  <c r="AA606" i="1"/>
  <c r="AB606" i="1"/>
  <c r="AA607" i="1"/>
  <c r="AB607" i="1"/>
  <c r="AA608" i="1"/>
  <c r="AB608" i="1"/>
  <c r="AA609" i="1"/>
  <c r="AB609" i="1"/>
  <c r="AA610" i="1"/>
  <c r="AB610" i="1"/>
  <c r="AA611" i="1"/>
  <c r="AB611" i="1"/>
  <c r="AA612" i="1"/>
  <c r="AB612" i="1"/>
  <c r="AA613" i="1"/>
  <c r="AB613" i="1"/>
  <c r="AA614" i="1"/>
  <c r="AB614" i="1"/>
  <c r="AA615" i="1"/>
  <c r="AB615" i="1"/>
  <c r="AA616" i="1"/>
  <c r="AB616" i="1"/>
  <c r="AA617" i="1"/>
  <c r="AB617" i="1"/>
  <c r="AA618" i="1"/>
  <c r="AB618" i="1"/>
  <c r="AA619" i="1"/>
  <c r="AB619" i="1"/>
  <c r="AA620" i="1"/>
  <c r="AB620" i="1"/>
  <c r="AA621" i="1"/>
  <c r="AB621" i="1"/>
  <c r="AA622" i="1"/>
  <c r="AB622" i="1"/>
  <c r="AA623" i="1"/>
  <c r="AB623" i="1"/>
  <c r="AA624" i="1"/>
  <c r="AB624" i="1"/>
  <c r="AA625" i="1"/>
  <c r="AB625" i="1"/>
  <c r="AA626" i="1"/>
  <c r="AB626" i="1"/>
  <c r="AA627" i="1"/>
  <c r="AB627" i="1"/>
  <c r="AA628" i="1"/>
  <c r="AB628" i="1"/>
  <c r="AA629" i="1"/>
  <c r="AB629" i="1"/>
  <c r="AA630" i="1"/>
  <c r="AB630" i="1"/>
  <c r="AA631" i="1"/>
  <c r="AB631" i="1"/>
  <c r="AB3" i="1"/>
  <c r="AA3" i="1"/>
  <c r="AA2" i="1"/>
  <c r="AB2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Z571" i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630" i="1"/>
  <c r="Z63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Z101" i="1"/>
  <c r="Y101" i="1"/>
  <c r="W52" i="1"/>
  <c r="X52" i="1"/>
  <c r="W53" i="1"/>
  <c r="X53" i="1"/>
  <c r="W54" i="1"/>
  <c r="X54" i="1"/>
  <c r="W55" i="1"/>
  <c r="X55" i="1"/>
  <c r="W56" i="1"/>
  <c r="X56" i="1"/>
  <c r="W57" i="1"/>
  <c r="X57" i="1"/>
  <c r="W58" i="1"/>
  <c r="X58" i="1"/>
  <c r="W59" i="1"/>
  <c r="X59" i="1"/>
  <c r="W60" i="1"/>
  <c r="X60" i="1"/>
  <c r="W61" i="1"/>
  <c r="X61" i="1"/>
  <c r="W62" i="1"/>
  <c r="X62" i="1"/>
  <c r="W63" i="1"/>
  <c r="X63" i="1"/>
  <c r="W64" i="1"/>
  <c r="X64" i="1"/>
  <c r="W65" i="1"/>
  <c r="X65" i="1"/>
  <c r="W66" i="1"/>
  <c r="X66" i="1"/>
  <c r="W67" i="1"/>
  <c r="X67" i="1"/>
  <c r="W68" i="1"/>
  <c r="X68" i="1"/>
  <c r="W69" i="1"/>
  <c r="X69" i="1"/>
  <c r="W70" i="1"/>
  <c r="X70" i="1"/>
  <c r="W71" i="1"/>
  <c r="X71" i="1"/>
  <c r="W72" i="1"/>
  <c r="X72" i="1"/>
  <c r="W73" i="1"/>
  <c r="X73" i="1"/>
  <c r="W74" i="1"/>
  <c r="X74" i="1"/>
  <c r="W75" i="1"/>
  <c r="X75" i="1"/>
  <c r="W76" i="1"/>
  <c r="X76" i="1"/>
  <c r="W77" i="1"/>
  <c r="X77" i="1"/>
  <c r="W78" i="1"/>
  <c r="X78" i="1"/>
  <c r="W79" i="1"/>
  <c r="X79" i="1"/>
  <c r="W80" i="1"/>
  <c r="X80" i="1"/>
  <c r="W81" i="1"/>
  <c r="X81" i="1"/>
  <c r="W82" i="1"/>
  <c r="X82" i="1"/>
  <c r="W83" i="1"/>
  <c r="X83" i="1"/>
  <c r="W84" i="1"/>
  <c r="X84" i="1"/>
  <c r="W85" i="1"/>
  <c r="X85" i="1"/>
  <c r="W86" i="1"/>
  <c r="X86" i="1"/>
  <c r="W87" i="1"/>
  <c r="X87" i="1"/>
  <c r="W88" i="1"/>
  <c r="X88" i="1"/>
  <c r="W89" i="1"/>
  <c r="X89" i="1"/>
  <c r="W90" i="1"/>
  <c r="X90" i="1"/>
  <c r="W91" i="1"/>
  <c r="X91" i="1"/>
  <c r="W92" i="1"/>
  <c r="X92" i="1"/>
  <c r="W93" i="1"/>
  <c r="X93" i="1"/>
  <c r="W94" i="1"/>
  <c r="X94" i="1"/>
  <c r="W95" i="1"/>
  <c r="X95" i="1"/>
  <c r="W96" i="1"/>
  <c r="X96" i="1"/>
  <c r="W97" i="1"/>
  <c r="X97" i="1"/>
  <c r="W98" i="1"/>
  <c r="X98" i="1"/>
  <c r="W99" i="1"/>
  <c r="X99" i="1"/>
  <c r="W100" i="1"/>
  <c r="X100" i="1"/>
  <c r="W101" i="1"/>
  <c r="X101" i="1"/>
  <c r="W102" i="1"/>
  <c r="X102" i="1"/>
  <c r="W103" i="1"/>
  <c r="X103" i="1"/>
  <c r="W104" i="1"/>
  <c r="X104" i="1"/>
  <c r="W105" i="1"/>
  <c r="X105" i="1"/>
  <c r="W106" i="1"/>
  <c r="X106" i="1"/>
  <c r="W107" i="1"/>
  <c r="X107" i="1"/>
  <c r="W108" i="1"/>
  <c r="X108" i="1"/>
  <c r="W109" i="1"/>
  <c r="X109" i="1"/>
  <c r="W110" i="1"/>
  <c r="X110" i="1"/>
  <c r="W111" i="1"/>
  <c r="X111" i="1"/>
  <c r="W112" i="1"/>
  <c r="X112" i="1"/>
  <c r="W113" i="1"/>
  <c r="X113" i="1"/>
  <c r="W114" i="1"/>
  <c r="X114" i="1"/>
  <c r="W115" i="1"/>
  <c r="X115" i="1"/>
  <c r="W116" i="1"/>
  <c r="X116" i="1"/>
  <c r="W117" i="1"/>
  <c r="X117" i="1"/>
  <c r="W118" i="1"/>
  <c r="X118" i="1"/>
  <c r="W119" i="1"/>
  <c r="X119" i="1"/>
  <c r="W120" i="1"/>
  <c r="X120" i="1"/>
  <c r="W121" i="1"/>
  <c r="X121" i="1"/>
  <c r="W122" i="1"/>
  <c r="X122" i="1"/>
  <c r="W123" i="1"/>
  <c r="X123" i="1"/>
  <c r="W124" i="1"/>
  <c r="X124" i="1"/>
  <c r="W125" i="1"/>
  <c r="X125" i="1"/>
  <c r="W126" i="1"/>
  <c r="X126" i="1"/>
  <c r="W127" i="1"/>
  <c r="X127" i="1"/>
  <c r="W128" i="1"/>
  <c r="X128" i="1"/>
  <c r="W129" i="1"/>
  <c r="X129" i="1"/>
  <c r="W130" i="1"/>
  <c r="X130" i="1"/>
  <c r="W131" i="1"/>
  <c r="X131" i="1"/>
  <c r="W132" i="1"/>
  <c r="X132" i="1"/>
  <c r="W133" i="1"/>
  <c r="X133" i="1"/>
  <c r="W134" i="1"/>
  <c r="X134" i="1"/>
  <c r="W135" i="1"/>
  <c r="X135" i="1"/>
  <c r="W136" i="1"/>
  <c r="X136" i="1"/>
  <c r="W137" i="1"/>
  <c r="X137" i="1"/>
  <c r="W138" i="1"/>
  <c r="X138" i="1"/>
  <c r="W139" i="1"/>
  <c r="X139" i="1"/>
  <c r="W140" i="1"/>
  <c r="X140" i="1"/>
  <c r="W141" i="1"/>
  <c r="X141" i="1"/>
  <c r="W142" i="1"/>
  <c r="X142" i="1"/>
  <c r="W143" i="1"/>
  <c r="X143" i="1"/>
  <c r="W144" i="1"/>
  <c r="X144" i="1"/>
  <c r="W145" i="1"/>
  <c r="X145" i="1"/>
  <c r="W146" i="1"/>
  <c r="X146" i="1"/>
  <c r="W147" i="1"/>
  <c r="X147" i="1"/>
  <c r="W148" i="1"/>
  <c r="X148" i="1"/>
  <c r="W149" i="1"/>
  <c r="X149" i="1"/>
  <c r="W150" i="1"/>
  <c r="X150" i="1"/>
  <c r="W151" i="1"/>
  <c r="X151" i="1"/>
  <c r="W152" i="1"/>
  <c r="X152" i="1"/>
  <c r="W153" i="1"/>
  <c r="X153" i="1"/>
  <c r="W154" i="1"/>
  <c r="X154" i="1"/>
  <c r="W155" i="1"/>
  <c r="X155" i="1"/>
  <c r="W156" i="1"/>
  <c r="X156" i="1"/>
  <c r="W157" i="1"/>
  <c r="X157" i="1"/>
  <c r="W158" i="1"/>
  <c r="X158" i="1"/>
  <c r="W159" i="1"/>
  <c r="X159" i="1"/>
  <c r="W160" i="1"/>
  <c r="X160" i="1"/>
  <c r="W161" i="1"/>
  <c r="X161" i="1"/>
  <c r="W162" i="1"/>
  <c r="X162" i="1"/>
  <c r="W163" i="1"/>
  <c r="X163" i="1"/>
  <c r="W164" i="1"/>
  <c r="X164" i="1"/>
  <c r="W165" i="1"/>
  <c r="X165" i="1"/>
  <c r="W166" i="1"/>
  <c r="X166" i="1"/>
  <c r="W167" i="1"/>
  <c r="X167" i="1"/>
  <c r="W168" i="1"/>
  <c r="X168" i="1"/>
  <c r="W169" i="1"/>
  <c r="X169" i="1"/>
  <c r="W170" i="1"/>
  <c r="X170" i="1"/>
  <c r="W171" i="1"/>
  <c r="X171" i="1"/>
  <c r="W172" i="1"/>
  <c r="X172" i="1"/>
  <c r="W173" i="1"/>
  <c r="X173" i="1"/>
  <c r="W174" i="1"/>
  <c r="X174" i="1"/>
  <c r="W175" i="1"/>
  <c r="X175" i="1"/>
  <c r="W176" i="1"/>
  <c r="X176" i="1"/>
  <c r="W177" i="1"/>
  <c r="X177" i="1"/>
  <c r="W178" i="1"/>
  <c r="X178" i="1"/>
  <c r="W179" i="1"/>
  <c r="X179" i="1"/>
  <c r="W180" i="1"/>
  <c r="X180" i="1"/>
  <c r="W181" i="1"/>
  <c r="X181" i="1"/>
  <c r="W182" i="1"/>
  <c r="X182" i="1"/>
  <c r="W183" i="1"/>
  <c r="X183" i="1"/>
  <c r="W184" i="1"/>
  <c r="X184" i="1"/>
  <c r="W185" i="1"/>
  <c r="X185" i="1"/>
  <c r="W186" i="1"/>
  <c r="X186" i="1"/>
  <c r="W187" i="1"/>
  <c r="X187" i="1"/>
  <c r="W188" i="1"/>
  <c r="X188" i="1"/>
  <c r="W189" i="1"/>
  <c r="X189" i="1"/>
  <c r="W190" i="1"/>
  <c r="X190" i="1"/>
  <c r="W191" i="1"/>
  <c r="X191" i="1"/>
  <c r="W192" i="1"/>
  <c r="X192" i="1"/>
  <c r="W193" i="1"/>
  <c r="X193" i="1"/>
  <c r="W194" i="1"/>
  <c r="X194" i="1"/>
  <c r="W195" i="1"/>
  <c r="X195" i="1"/>
  <c r="W196" i="1"/>
  <c r="X196" i="1"/>
  <c r="W197" i="1"/>
  <c r="X197" i="1"/>
  <c r="W198" i="1"/>
  <c r="X198" i="1"/>
  <c r="W199" i="1"/>
  <c r="X199" i="1"/>
  <c r="W200" i="1"/>
  <c r="X200" i="1"/>
  <c r="W201" i="1"/>
  <c r="X201" i="1"/>
  <c r="W202" i="1"/>
  <c r="X202" i="1"/>
  <c r="W203" i="1"/>
  <c r="X203" i="1"/>
  <c r="W204" i="1"/>
  <c r="X204" i="1"/>
  <c r="W205" i="1"/>
  <c r="X205" i="1"/>
  <c r="W206" i="1"/>
  <c r="X206" i="1"/>
  <c r="W207" i="1"/>
  <c r="X207" i="1"/>
  <c r="W208" i="1"/>
  <c r="X208" i="1"/>
  <c r="W209" i="1"/>
  <c r="X209" i="1"/>
  <c r="W210" i="1"/>
  <c r="X210" i="1"/>
  <c r="W211" i="1"/>
  <c r="X211" i="1"/>
  <c r="W212" i="1"/>
  <c r="X212" i="1"/>
  <c r="W213" i="1"/>
  <c r="X213" i="1"/>
  <c r="W214" i="1"/>
  <c r="X214" i="1"/>
  <c r="W215" i="1"/>
  <c r="X215" i="1"/>
  <c r="W216" i="1"/>
  <c r="X216" i="1"/>
  <c r="W217" i="1"/>
  <c r="X217" i="1"/>
  <c r="W218" i="1"/>
  <c r="X218" i="1"/>
  <c r="W219" i="1"/>
  <c r="X219" i="1"/>
  <c r="W220" i="1"/>
  <c r="X220" i="1"/>
  <c r="W221" i="1"/>
  <c r="X221" i="1"/>
  <c r="W222" i="1"/>
  <c r="X222" i="1"/>
  <c r="W223" i="1"/>
  <c r="X223" i="1"/>
  <c r="W224" i="1"/>
  <c r="X224" i="1"/>
  <c r="W225" i="1"/>
  <c r="X225" i="1"/>
  <c r="W226" i="1"/>
  <c r="X226" i="1"/>
  <c r="W227" i="1"/>
  <c r="X227" i="1"/>
  <c r="W228" i="1"/>
  <c r="X228" i="1"/>
  <c r="W229" i="1"/>
  <c r="X229" i="1"/>
  <c r="W230" i="1"/>
  <c r="X230" i="1"/>
  <c r="W231" i="1"/>
  <c r="X231" i="1"/>
  <c r="W232" i="1"/>
  <c r="X232" i="1"/>
  <c r="W233" i="1"/>
  <c r="X233" i="1"/>
  <c r="W234" i="1"/>
  <c r="X234" i="1"/>
  <c r="W235" i="1"/>
  <c r="X235" i="1"/>
  <c r="W236" i="1"/>
  <c r="X236" i="1"/>
  <c r="W237" i="1"/>
  <c r="X237" i="1"/>
  <c r="W238" i="1"/>
  <c r="X238" i="1"/>
  <c r="W239" i="1"/>
  <c r="X239" i="1"/>
  <c r="W240" i="1"/>
  <c r="X240" i="1"/>
  <c r="W241" i="1"/>
  <c r="X241" i="1"/>
  <c r="W242" i="1"/>
  <c r="X242" i="1"/>
  <c r="W243" i="1"/>
  <c r="X243" i="1"/>
  <c r="W244" i="1"/>
  <c r="X244" i="1"/>
  <c r="W245" i="1"/>
  <c r="X245" i="1"/>
  <c r="W246" i="1"/>
  <c r="X246" i="1"/>
  <c r="W247" i="1"/>
  <c r="X247" i="1"/>
  <c r="W248" i="1"/>
  <c r="X248" i="1"/>
  <c r="W249" i="1"/>
  <c r="X249" i="1"/>
  <c r="W250" i="1"/>
  <c r="X250" i="1"/>
  <c r="W251" i="1"/>
  <c r="X251" i="1"/>
  <c r="W252" i="1"/>
  <c r="X252" i="1"/>
  <c r="W253" i="1"/>
  <c r="X253" i="1"/>
  <c r="W254" i="1"/>
  <c r="X254" i="1"/>
  <c r="W255" i="1"/>
  <c r="X255" i="1"/>
  <c r="W256" i="1"/>
  <c r="X256" i="1"/>
  <c r="W257" i="1"/>
  <c r="X257" i="1"/>
  <c r="W258" i="1"/>
  <c r="X258" i="1"/>
  <c r="W259" i="1"/>
  <c r="X259" i="1"/>
  <c r="W260" i="1"/>
  <c r="X260" i="1"/>
  <c r="W261" i="1"/>
  <c r="X261" i="1"/>
  <c r="W262" i="1"/>
  <c r="X262" i="1"/>
  <c r="W263" i="1"/>
  <c r="X263" i="1"/>
  <c r="W264" i="1"/>
  <c r="X264" i="1"/>
  <c r="W265" i="1"/>
  <c r="X265" i="1"/>
  <c r="W266" i="1"/>
  <c r="X266" i="1"/>
  <c r="W267" i="1"/>
  <c r="X267" i="1"/>
  <c r="W268" i="1"/>
  <c r="X268" i="1"/>
  <c r="W269" i="1"/>
  <c r="X269" i="1"/>
  <c r="W270" i="1"/>
  <c r="X270" i="1"/>
  <c r="W271" i="1"/>
  <c r="X271" i="1"/>
  <c r="W272" i="1"/>
  <c r="X272" i="1"/>
  <c r="W273" i="1"/>
  <c r="X273" i="1"/>
  <c r="W274" i="1"/>
  <c r="X274" i="1"/>
  <c r="W275" i="1"/>
  <c r="X275" i="1"/>
  <c r="W276" i="1"/>
  <c r="X276" i="1"/>
  <c r="W277" i="1"/>
  <c r="X277" i="1"/>
  <c r="W278" i="1"/>
  <c r="X278" i="1"/>
  <c r="W279" i="1"/>
  <c r="X279" i="1"/>
  <c r="W280" i="1"/>
  <c r="X280" i="1"/>
  <c r="W281" i="1"/>
  <c r="X281" i="1"/>
  <c r="W282" i="1"/>
  <c r="X282" i="1"/>
  <c r="W283" i="1"/>
  <c r="X283" i="1"/>
  <c r="W284" i="1"/>
  <c r="X284" i="1"/>
  <c r="W285" i="1"/>
  <c r="X285" i="1"/>
  <c r="W286" i="1"/>
  <c r="X286" i="1"/>
  <c r="W287" i="1"/>
  <c r="X287" i="1"/>
  <c r="W288" i="1"/>
  <c r="X288" i="1"/>
  <c r="W289" i="1"/>
  <c r="X289" i="1"/>
  <c r="W290" i="1"/>
  <c r="X290" i="1"/>
  <c r="W291" i="1"/>
  <c r="X291" i="1"/>
  <c r="W292" i="1"/>
  <c r="X292" i="1"/>
  <c r="W293" i="1"/>
  <c r="X293" i="1"/>
  <c r="W294" i="1"/>
  <c r="X294" i="1"/>
  <c r="W295" i="1"/>
  <c r="X295" i="1"/>
  <c r="W296" i="1"/>
  <c r="X296" i="1"/>
  <c r="W297" i="1"/>
  <c r="X297" i="1"/>
  <c r="W298" i="1"/>
  <c r="X298" i="1"/>
  <c r="W299" i="1"/>
  <c r="X299" i="1"/>
  <c r="W300" i="1"/>
  <c r="X300" i="1"/>
  <c r="W301" i="1"/>
  <c r="X301" i="1"/>
  <c r="W302" i="1"/>
  <c r="X302" i="1"/>
  <c r="W303" i="1"/>
  <c r="X303" i="1"/>
  <c r="W304" i="1"/>
  <c r="X304" i="1"/>
  <c r="W305" i="1"/>
  <c r="X305" i="1"/>
  <c r="W306" i="1"/>
  <c r="X306" i="1"/>
  <c r="W307" i="1"/>
  <c r="X307" i="1"/>
  <c r="W308" i="1"/>
  <c r="X308" i="1"/>
  <c r="W309" i="1"/>
  <c r="X309" i="1"/>
  <c r="W310" i="1"/>
  <c r="X310" i="1"/>
  <c r="W311" i="1"/>
  <c r="X311" i="1"/>
  <c r="W312" i="1"/>
  <c r="X312" i="1"/>
  <c r="W313" i="1"/>
  <c r="X313" i="1"/>
  <c r="W314" i="1"/>
  <c r="X314" i="1"/>
  <c r="W315" i="1"/>
  <c r="X315" i="1"/>
  <c r="W316" i="1"/>
  <c r="X316" i="1"/>
  <c r="W317" i="1"/>
  <c r="X317" i="1"/>
  <c r="W318" i="1"/>
  <c r="X318" i="1"/>
  <c r="W319" i="1"/>
  <c r="X319" i="1"/>
  <c r="W320" i="1"/>
  <c r="X320" i="1"/>
  <c r="W321" i="1"/>
  <c r="X321" i="1"/>
  <c r="W322" i="1"/>
  <c r="X322" i="1"/>
  <c r="W323" i="1"/>
  <c r="X323" i="1"/>
  <c r="W324" i="1"/>
  <c r="X324" i="1"/>
  <c r="W325" i="1"/>
  <c r="X325" i="1"/>
  <c r="W326" i="1"/>
  <c r="X326" i="1"/>
  <c r="W327" i="1"/>
  <c r="X327" i="1"/>
  <c r="W328" i="1"/>
  <c r="X328" i="1"/>
  <c r="W329" i="1"/>
  <c r="X329" i="1"/>
  <c r="W330" i="1"/>
  <c r="X330" i="1"/>
  <c r="W331" i="1"/>
  <c r="X331" i="1"/>
  <c r="W332" i="1"/>
  <c r="X332" i="1"/>
  <c r="W333" i="1"/>
  <c r="X333" i="1"/>
  <c r="W334" i="1"/>
  <c r="X334" i="1"/>
  <c r="W335" i="1"/>
  <c r="X335" i="1"/>
  <c r="W336" i="1"/>
  <c r="X336" i="1"/>
  <c r="W337" i="1"/>
  <c r="X337" i="1"/>
  <c r="W338" i="1"/>
  <c r="X338" i="1"/>
  <c r="W339" i="1"/>
  <c r="X339" i="1"/>
  <c r="W340" i="1"/>
  <c r="X340" i="1"/>
  <c r="W341" i="1"/>
  <c r="X341" i="1"/>
  <c r="W342" i="1"/>
  <c r="X342" i="1"/>
  <c r="W343" i="1"/>
  <c r="X343" i="1"/>
  <c r="W344" i="1"/>
  <c r="X344" i="1"/>
  <c r="W345" i="1"/>
  <c r="X345" i="1"/>
  <c r="W346" i="1"/>
  <c r="X346" i="1"/>
  <c r="W347" i="1"/>
  <c r="X347" i="1"/>
  <c r="W348" i="1"/>
  <c r="X348" i="1"/>
  <c r="W349" i="1"/>
  <c r="X349" i="1"/>
  <c r="W350" i="1"/>
  <c r="X350" i="1"/>
  <c r="W351" i="1"/>
  <c r="X351" i="1"/>
  <c r="W352" i="1"/>
  <c r="X352" i="1"/>
  <c r="W353" i="1"/>
  <c r="X353" i="1"/>
  <c r="W354" i="1"/>
  <c r="X354" i="1"/>
  <c r="W355" i="1"/>
  <c r="X355" i="1"/>
  <c r="W356" i="1"/>
  <c r="X356" i="1"/>
  <c r="W357" i="1"/>
  <c r="X357" i="1"/>
  <c r="W358" i="1"/>
  <c r="X358" i="1"/>
  <c r="W359" i="1"/>
  <c r="X359" i="1"/>
  <c r="W360" i="1"/>
  <c r="X360" i="1"/>
  <c r="W361" i="1"/>
  <c r="X361" i="1"/>
  <c r="W362" i="1"/>
  <c r="X362" i="1"/>
  <c r="W363" i="1"/>
  <c r="X363" i="1"/>
  <c r="W364" i="1"/>
  <c r="X364" i="1"/>
  <c r="W365" i="1"/>
  <c r="X365" i="1"/>
  <c r="W366" i="1"/>
  <c r="X366" i="1"/>
  <c r="W367" i="1"/>
  <c r="X367" i="1"/>
  <c r="W368" i="1"/>
  <c r="X368" i="1"/>
  <c r="W369" i="1"/>
  <c r="X369" i="1"/>
  <c r="W370" i="1"/>
  <c r="X370" i="1"/>
  <c r="W371" i="1"/>
  <c r="X371" i="1"/>
  <c r="W372" i="1"/>
  <c r="X372" i="1"/>
  <c r="W373" i="1"/>
  <c r="X373" i="1"/>
  <c r="W374" i="1"/>
  <c r="X374" i="1"/>
  <c r="W375" i="1"/>
  <c r="X375" i="1"/>
  <c r="W376" i="1"/>
  <c r="X376" i="1"/>
  <c r="W377" i="1"/>
  <c r="X377" i="1"/>
  <c r="W378" i="1"/>
  <c r="X378" i="1"/>
  <c r="W379" i="1"/>
  <c r="X379" i="1"/>
  <c r="W380" i="1"/>
  <c r="X380" i="1"/>
  <c r="W381" i="1"/>
  <c r="X381" i="1"/>
  <c r="W382" i="1"/>
  <c r="X382" i="1"/>
  <c r="W383" i="1"/>
  <c r="X383" i="1"/>
  <c r="W384" i="1"/>
  <c r="X384" i="1"/>
  <c r="W385" i="1"/>
  <c r="X385" i="1"/>
  <c r="W386" i="1"/>
  <c r="X386" i="1"/>
  <c r="W387" i="1"/>
  <c r="X387" i="1"/>
  <c r="W388" i="1"/>
  <c r="X388" i="1"/>
  <c r="W389" i="1"/>
  <c r="X389" i="1"/>
  <c r="W390" i="1"/>
  <c r="X390" i="1"/>
  <c r="W391" i="1"/>
  <c r="X391" i="1"/>
  <c r="W392" i="1"/>
  <c r="X392" i="1"/>
  <c r="W393" i="1"/>
  <c r="X393" i="1"/>
  <c r="W394" i="1"/>
  <c r="X394" i="1"/>
  <c r="W395" i="1"/>
  <c r="X395" i="1"/>
  <c r="W396" i="1"/>
  <c r="X396" i="1"/>
  <c r="W397" i="1"/>
  <c r="X397" i="1"/>
  <c r="W398" i="1"/>
  <c r="X398" i="1"/>
  <c r="W399" i="1"/>
  <c r="X399" i="1"/>
  <c r="W400" i="1"/>
  <c r="X400" i="1"/>
  <c r="W401" i="1"/>
  <c r="X401" i="1"/>
  <c r="W402" i="1"/>
  <c r="X402" i="1"/>
  <c r="W403" i="1"/>
  <c r="X403" i="1"/>
  <c r="W404" i="1"/>
  <c r="X404" i="1"/>
  <c r="W405" i="1"/>
  <c r="X405" i="1"/>
  <c r="W406" i="1"/>
  <c r="X406" i="1"/>
  <c r="W407" i="1"/>
  <c r="X407" i="1"/>
  <c r="W408" i="1"/>
  <c r="X408" i="1"/>
  <c r="W409" i="1"/>
  <c r="X409" i="1"/>
  <c r="W410" i="1"/>
  <c r="X410" i="1"/>
  <c r="W411" i="1"/>
  <c r="X411" i="1"/>
  <c r="W412" i="1"/>
  <c r="X412" i="1"/>
  <c r="W413" i="1"/>
  <c r="X413" i="1"/>
  <c r="W414" i="1"/>
  <c r="X414" i="1"/>
  <c r="W415" i="1"/>
  <c r="X415" i="1"/>
  <c r="W416" i="1"/>
  <c r="X416" i="1"/>
  <c r="W417" i="1"/>
  <c r="X417" i="1"/>
  <c r="W418" i="1"/>
  <c r="X418" i="1"/>
  <c r="W419" i="1"/>
  <c r="X419" i="1"/>
  <c r="W420" i="1"/>
  <c r="X420" i="1"/>
  <c r="W421" i="1"/>
  <c r="X421" i="1"/>
  <c r="W422" i="1"/>
  <c r="X422" i="1"/>
  <c r="W423" i="1"/>
  <c r="X423" i="1"/>
  <c r="W424" i="1"/>
  <c r="X424" i="1"/>
  <c r="W425" i="1"/>
  <c r="X425" i="1"/>
  <c r="W426" i="1"/>
  <c r="X426" i="1"/>
  <c r="W427" i="1"/>
  <c r="X427" i="1"/>
  <c r="W428" i="1"/>
  <c r="X428" i="1"/>
  <c r="W429" i="1"/>
  <c r="X429" i="1"/>
  <c r="W430" i="1"/>
  <c r="X430" i="1"/>
  <c r="W431" i="1"/>
  <c r="X431" i="1"/>
  <c r="W432" i="1"/>
  <c r="X432" i="1"/>
  <c r="W433" i="1"/>
  <c r="X433" i="1"/>
  <c r="W434" i="1"/>
  <c r="X434" i="1"/>
  <c r="W435" i="1"/>
  <c r="X435" i="1"/>
  <c r="W436" i="1"/>
  <c r="X436" i="1"/>
  <c r="W437" i="1"/>
  <c r="X437" i="1"/>
  <c r="W438" i="1"/>
  <c r="X438" i="1"/>
  <c r="W439" i="1"/>
  <c r="X439" i="1"/>
  <c r="W440" i="1"/>
  <c r="X440" i="1"/>
  <c r="W441" i="1"/>
  <c r="X441" i="1"/>
  <c r="W442" i="1"/>
  <c r="X442" i="1"/>
  <c r="W443" i="1"/>
  <c r="X443" i="1"/>
  <c r="W444" i="1"/>
  <c r="X444" i="1"/>
  <c r="W445" i="1"/>
  <c r="X445" i="1"/>
  <c r="W446" i="1"/>
  <c r="X446" i="1"/>
  <c r="W447" i="1"/>
  <c r="X447" i="1"/>
  <c r="W448" i="1"/>
  <c r="X448" i="1"/>
  <c r="W449" i="1"/>
  <c r="X449" i="1"/>
  <c r="W450" i="1"/>
  <c r="X450" i="1"/>
  <c r="W451" i="1"/>
  <c r="X451" i="1"/>
  <c r="W452" i="1"/>
  <c r="X452" i="1"/>
  <c r="W453" i="1"/>
  <c r="X453" i="1"/>
  <c r="W454" i="1"/>
  <c r="X454" i="1"/>
  <c r="W455" i="1"/>
  <c r="X455" i="1"/>
  <c r="W456" i="1"/>
  <c r="X456" i="1"/>
  <c r="W457" i="1"/>
  <c r="X457" i="1"/>
  <c r="W458" i="1"/>
  <c r="X458" i="1"/>
  <c r="W459" i="1"/>
  <c r="X459" i="1"/>
  <c r="W460" i="1"/>
  <c r="X460" i="1"/>
  <c r="W461" i="1"/>
  <c r="X461" i="1"/>
  <c r="W462" i="1"/>
  <c r="X462" i="1"/>
  <c r="W463" i="1"/>
  <c r="X463" i="1"/>
  <c r="W464" i="1"/>
  <c r="X464" i="1"/>
  <c r="W465" i="1"/>
  <c r="X465" i="1"/>
  <c r="W466" i="1"/>
  <c r="X466" i="1"/>
  <c r="W467" i="1"/>
  <c r="X467" i="1"/>
  <c r="W468" i="1"/>
  <c r="X468" i="1"/>
  <c r="W469" i="1"/>
  <c r="X469" i="1"/>
  <c r="W470" i="1"/>
  <c r="X470" i="1"/>
  <c r="W471" i="1"/>
  <c r="X471" i="1"/>
  <c r="W472" i="1"/>
  <c r="X472" i="1"/>
  <c r="W473" i="1"/>
  <c r="X473" i="1"/>
  <c r="W474" i="1"/>
  <c r="X474" i="1"/>
  <c r="W475" i="1"/>
  <c r="X475" i="1"/>
  <c r="W476" i="1"/>
  <c r="X476" i="1"/>
  <c r="W477" i="1"/>
  <c r="X477" i="1"/>
  <c r="W478" i="1"/>
  <c r="X478" i="1"/>
  <c r="W479" i="1"/>
  <c r="X479" i="1"/>
  <c r="W480" i="1"/>
  <c r="X480" i="1"/>
  <c r="W481" i="1"/>
  <c r="X481" i="1"/>
  <c r="W482" i="1"/>
  <c r="X482" i="1"/>
  <c r="W483" i="1"/>
  <c r="X483" i="1"/>
  <c r="W484" i="1"/>
  <c r="X484" i="1"/>
  <c r="W485" i="1"/>
  <c r="X485" i="1"/>
  <c r="W486" i="1"/>
  <c r="X486" i="1"/>
  <c r="W487" i="1"/>
  <c r="X487" i="1"/>
  <c r="W488" i="1"/>
  <c r="X488" i="1"/>
  <c r="W489" i="1"/>
  <c r="X489" i="1"/>
  <c r="W490" i="1"/>
  <c r="X490" i="1"/>
  <c r="W491" i="1"/>
  <c r="X491" i="1"/>
  <c r="W492" i="1"/>
  <c r="X492" i="1"/>
  <c r="W493" i="1"/>
  <c r="X493" i="1"/>
  <c r="W494" i="1"/>
  <c r="X494" i="1"/>
  <c r="W495" i="1"/>
  <c r="X495" i="1"/>
  <c r="W496" i="1"/>
  <c r="X496" i="1"/>
  <c r="W497" i="1"/>
  <c r="X497" i="1"/>
  <c r="W498" i="1"/>
  <c r="X498" i="1"/>
  <c r="W499" i="1"/>
  <c r="X499" i="1"/>
  <c r="W500" i="1"/>
  <c r="X500" i="1"/>
  <c r="W501" i="1"/>
  <c r="X501" i="1"/>
  <c r="W502" i="1"/>
  <c r="X502" i="1"/>
  <c r="W503" i="1"/>
  <c r="X503" i="1"/>
  <c r="W504" i="1"/>
  <c r="X504" i="1"/>
  <c r="W505" i="1"/>
  <c r="X505" i="1"/>
  <c r="W506" i="1"/>
  <c r="X506" i="1"/>
  <c r="W507" i="1"/>
  <c r="X507" i="1"/>
  <c r="W508" i="1"/>
  <c r="X508" i="1"/>
  <c r="W509" i="1"/>
  <c r="X509" i="1"/>
  <c r="W510" i="1"/>
  <c r="X510" i="1"/>
  <c r="W511" i="1"/>
  <c r="X511" i="1"/>
  <c r="W512" i="1"/>
  <c r="X512" i="1"/>
  <c r="W513" i="1"/>
  <c r="X513" i="1"/>
  <c r="W514" i="1"/>
  <c r="X514" i="1"/>
  <c r="W515" i="1"/>
  <c r="X515" i="1"/>
  <c r="W516" i="1"/>
  <c r="X516" i="1"/>
  <c r="W517" i="1"/>
  <c r="X517" i="1"/>
  <c r="W518" i="1"/>
  <c r="X518" i="1"/>
  <c r="W519" i="1"/>
  <c r="X519" i="1"/>
  <c r="W520" i="1"/>
  <c r="X520" i="1"/>
  <c r="W521" i="1"/>
  <c r="X521" i="1"/>
  <c r="W522" i="1"/>
  <c r="X522" i="1"/>
  <c r="W523" i="1"/>
  <c r="X523" i="1"/>
  <c r="W524" i="1"/>
  <c r="X524" i="1"/>
  <c r="W525" i="1"/>
  <c r="X525" i="1"/>
  <c r="W526" i="1"/>
  <c r="X526" i="1"/>
  <c r="W527" i="1"/>
  <c r="X527" i="1"/>
  <c r="W528" i="1"/>
  <c r="X528" i="1"/>
  <c r="W529" i="1"/>
  <c r="X529" i="1"/>
  <c r="W530" i="1"/>
  <c r="X530" i="1"/>
  <c r="W531" i="1"/>
  <c r="X531" i="1"/>
  <c r="W532" i="1"/>
  <c r="X532" i="1"/>
  <c r="W533" i="1"/>
  <c r="X533" i="1"/>
  <c r="W534" i="1"/>
  <c r="X534" i="1"/>
  <c r="W535" i="1"/>
  <c r="X535" i="1"/>
  <c r="W536" i="1"/>
  <c r="X536" i="1"/>
  <c r="W537" i="1"/>
  <c r="X537" i="1"/>
  <c r="W538" i="1"/>
  <c r="X538" i="1"/>
  <c r="W539" i="1"/>
  <c r="X539" i="1"/>
  <c r="W540" i="1"/>
  <c r="X540" i="1"/>
  <c r="W541" i="1"/>
  <c r="X541" i="1"/>
  <c r="W542" i="1"/>
  <c r="X542" i="1"/>
  <c r="W543" i="1"/>
  <c r="X543" i="1"/>
  <c r="W544" i="1"/>
  <c r="X544" i="1"/>
  <c r="W545" i="1"/>
  <c r="X545" i="1"/>
  <c r="W546" i="1"/>
  <c r="X546" i="1"/>
  <c r="W547" i="1"/>
  <c r="X547" i="1"/>
  <c r="W548" i="1"/>
  <c r="X548" i="1"/>
  <c r="W549" i="1"/>
  <c r="X549" i="1"/>
  <c r="W550" i="1"/>
  <c r="X550" i="1"/>
  <c r="W551" i="1"/>
  <c r="X551" i="1"/>
  <c r="W552" i="1"/>
  <c r="X552" i="1"/>
  <c r="W553" i="1"/>
  <c r="X553" i="1"/>
  <c r="W554" i="1"/>
  <c r="X554" i="1"/>
  <c r="W555" i="1"/>
  <c r="X555" i="1"/>
  <c r="W556" i="1"/>
  <c r="X556" i="1"/>
  <c r="W557" i="1"/>
  <c r="X557" i="1"/>
  <c r="W558" i="1"/>
  <c r="X558" i="1"/>
  <c r="W559" i="1"/>
  <c r="X559" i="1"/>
  <c r="W560" i="1"/>
  <c r="X560" i="1"/>
  <c r="W561" i="1"/>
  <c r="X561" i="1"/>
  <c r="W562" i="1"/>
  <c r="X562" i="1"/>
  <c r="W563" i="1"/>
  <c r="X563" i="1"/>
  <c r="W564" i="1"/>
  <c r="X564" i="1"/>
  <c r="W565" i="1"/>
  <c r="X565" i="1"/>
  <c r="W566" i="1"/>
  <c r="X566" i="1"/>
  <c r="W567" i="1"/>
  <c r="X567" i="1"/>
  <c r="W568" i="1"/>
  <c r="X568" i="1"/>
  <c r="W569" i="1"/>
  <c r="X569" i="1"/>
  <c r="W570" i="1"/>
  <c r="X570" i="1"/>
  <c r="W571" i="1"/>
  <c r="X571" i="1"/>
  <c r="W572" i="1"/>
  <c r="X572" i="1"/>
  <c r="W573" i="1"/>
  <c r="X573" i="1"/>
  <c r="W574" i="1"/>
  <c r="X574" i="1"/>
  <c r="W575" i="1"/>
  <c r="X575" i="1"/>
  <c r="W576" i="1"/>
  <c r="X576" i="1"/>
  <c r="W577" i="1"/>
  <c r="X577" i="1"/>
  <c r="W578" i="1"/>
  <c r="X578" i="1"/>
  <c r="W579" i="1"/>
  <c r="X579" i="1"/>
  <c r="W580" i="1"/>
  <c r="X580" i="1"/>
  <c r="W581" i="1"/>
  <c r="X581" i="1"/>
  <c r="W582" i="1"/>
  <c r="X582" i="1"/>
  <c r="W583" i="1"/>
  <c r="X583" i="1"/>
  <c r="W584" i="1"/>
  <c r="X584" i="1"/>
  <c r="W585" i="1"/>
  <c r="X585" i="1"/>
  <c r="W586" i="1"/>
  <c r="X586" i="1"/>
  <c r="W587" i="1"/>
  <c r="X587" i="1"/>
  <c r="W588" i="1"/>
  <c r="X588" i="1"/>
  <c r="W589" i="1"/>
  <c r="X589" i="1"/>
  <c r="W590" i="1"/>
  <c r="X590" i="1"/>
  <c r="W591" i="1"/>
  <c r="X591" i="1"/>
  <c r="W592" i="1"/>
  <c r="X592" i="1"/>
  <c r="W593" i="1"/>
  <c r="X593" i="1"/>
  <c r="W594" i="1"/>
  <c r="X594" i="1"/>
  <c r="W595" i="1"/>
  <c r="X595" i="1"/>
  <c r="W596" i="1"/>
  <c r="X596" i="1"/>
  <c r="W597" i="1"/>
  <c r="X597" i="1"/>
  <c r="W598" i="1"/>
  <c r="X598" i="1"/>
  <c r="W599" i="1"/>
  <c r="X599" i="1"/>
  <c r="W600" i="1"/>
  <c r="X600" i="1"/>
  <c r="W601" i="1"/>
  <c r="X601" i="1"/>
  <c r="W602" i="1"/>
  <c r="X602" i="1"/>
  <c r="W603" i="1"/>
  <c r="X603" i="1"/>
  <c r="W604" i="1"/>
  <c r="X604" i="1"/>
  <c r="W605" i="1"/>
  <c r="X605" i="1"/>
  <c r="W606" i="1"/>
  <c r="X606" i="1"/>
  <c r="W607" i="1"/>
  <c r="X607" i="1"/>
  <c r="W608" i="1"/>
  <c r="X608" i="1"/>
  <c r="W609" i="1"/>
  <c r="X609" i="1"/>
  <c r="W610" i="1"/>
  <c r="X610" i="1"/>
  <c r="W611" i="1"/>
  <c r="X611" i="1"/>
  <c r="W612" i="1"/>
  <c r="X612" i="1"/>
  <c r="W613" i="1"/>
  <c r="X613" i="1"/>
  <c r="W614" i="1"/>
  <c r="X614" i="1"/>
  <c r="W615" i="1"/>
  <c r="X615" i="1"/>
  <c r="W616" i="1"/>
  <c r="X616" i="1"/>
  <c r="W617" i="1"/>
  <c r="X617" i="1"/>
  <c r="W618" i="1"/>
  <c r="X618" i="1"/>
  <c r="W619" i="1"/>
  <c r="X619" i="1"/>
  <c r="W620" i="1"/>
  <c r="X620" i="1"/>
  <c r="W621" i="1"/>
  <c r="X621" i="1"/>
  <c r="W622" i="1"/>
  <c r="X622" i="1"/>
  <c r="W623" i="1"/>
  <c r="X623" i="1"/>
  <c r="W624" i="1"/>
  <c r="X624" i="1"/>
  <c r="W625" i="1"/>
  <c r="X625" i="1"/>
  <c r="W626" i="1"/>
  <c r="X626" i="1"/>
  <c r="W627" i="1"/>
  <c r="X627" i="1"/>
  <c r="W628" i="1"/>
  <c r="X628" i="1"/>
  <c r="W629" i="1"/>
  <c r="X629" i="1"/>
  <c r="W630" i="1"/>
  <c r="X630" i="1"/>
  <c r="W631" i="1"/>
  <c r="X631" i="1"/>
  <c r="X51" i="1"/>
  <c r="W5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T2" i="1"/>
  <c r="S2" i="1"/>
  <c r="L632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3" i="1"/>
  <c r="K2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P3" i="1"/>
  <c r="Q3" i="1"/>
  <c r="P4" i="1"/>
  <c r="Q4" i="1"/>
  <c r="P5" i="1"/>
  <c r="Q5" i="1"/>
  <c r="P6" i="1"/>
  <c r="Q6" i="1"/>
  <c r="P7" i="1"/>
  <c r="Q7" i="1"/>
  <c r="P8" i="1"/>
  <c r="Q8" i="1"/>
  <c r="P9" i="1"/>
  <c r="Q9" i="1"/>
  <c r="P10" i="1"/>
  <c r="Q10" i="1"/>
  <c r="P11" i="1"/>
  <c r="Q11" i="1"/>
  <c r="P12" i="1"/>
  <c r="Q12" i="1"/>
  <c r="P13" i="1"/>
  <c r="Q13" i="1"/>
  <c r="P14" i="1"/>
  <c r="Q14" i="1"/>
  <c r="P15" i="1"/>
  <c r="Q15" i="1"/>
  <c r="P16" i="1"/>
  <c r="Q16" i="1"/>
  <c r="P17" i="1"/>
  <c r="Q17" i="1"/>
  <c r="P18" i="1"/>
  <c r="Q18" i="1"/>
  <c r="P19" i="1"/>
  <c r="Q19" i="1"/>
  <c r="P20" i="1"/>
  <c r="Q20" i="1"/>
  <c r="P21" i="1"/>
  <c r="Q21" i="1"/>
  <c r="P22" i="1"/>
  <c r="Q22" i="1"/>
  <c r="P23" i="1"/>
  <c r="Q23" i="1"/>
  <c r="P24" i="1"/>
  <c r="Q24" i="1"/>
  <c r="P25" i="1"/>
  <c r="Q25" i="1"/>
  <c r="P26" i="1"/>
  <c r="Q26" i="1"/>
  <c r="P27" i="1"/>
  <c r="Q27" i="1"/>
  <c r="P28" i="1"/>
  <c r="Q28" i="1"/>
  <c r="P29" i="1"/>
  <c r="Q29" i="1"/>
  <c r="P30" i="1"/>
  <c r="Q30" i="1"/>
  <c r="P31" i="1"/>
  <c r="Q31" i="1"/>
  <c r="P32" i="1"/>
  <c r="Q32" i="1"/>
  <c r="P33" i="1"/>
  <c r="Q33" i="1"/>
  <c r="P34" i="1"/>
  <c r="Q34" i="1"/>
  <c r="P35" i="1"/>
  <c r="Q35" i="1"/>
  <c r="P36" i="1"/>
  <c r="Q36" i="1"/>
  <c r="P37" i="1"/>
  <c r="Q37" i="1"/>
  <c r="P38" i="1"/>
  <c r="Q38" i="1"/>
  <c r="P39" i="1"/>
  <c r="Q39" i="1"/>
  <c r="P40" i="1"/>
  <c r="Q40" i="1"/>
  <c r="P41" i="1"/>
  <c r="Q41" i="1"/>
  <c r="P42" i="1"/>
  <c r="Q42" i="1"/>
  <c r="P43" i="1"/>
  <c r="Q43" i="1"/>
  <c r="P44" i="1"/>
  <c r="Q44" i="1"/>
  <c r="P45" i="1"/>
  <c r="Q45" i="1"/>
  <c r="P46" i="1"/>
  <c r="Q46" i="1"/>
  <c r="P47" i="1"/>
  <c r="Q47" i="1"/>
  <c r="P48" i="1"/>
  <c r="Q48" i="1"/>
  <c r="P49" i="1"/>
  <c r="Q49" i="1"/>
  <c r="P50" i="1"/>
  <c r="Q50" i="1"/>
  <c r="P51" i="1"/>
  <c r="Q51" i="1"/>
  <c r="P52" i="1"/>
  <c r="Q52" i="1"/>
  <c r="P53" i="1"/>
  <c r="Q53" i="1"/>
  <c r="P54" i="1"/>
  <c r="Q54" i="1"/>
  <c r="P55" i="1"/>
  <c r="Q55" i="1"/>
  <c r="P56" i="1"/>
  <c r="Q56" i="1"/>
  <c r="P57" i="1"/>
  <c r="Q57" i="1"/>
  <c r="P58" i="1"/>
  <c r="Q58" i="1"/>
  <c r="P59" i="1"/>
  <c r="Q59" i="1"/>
  <c r="P60" i="1"/>
  <c r="Q60" i="1"/>
  <c r="P61" i="1"/>
  <c r="Q61" i="1"/>
  <c r="P62" i="1"/>
  <c r="Q62" i="1"/>
  <c r="P63" i="1"/>
  <c r="Q63" i="1"/>
  <c r="P64" i="1"/>
  <c r="Q64" i="1"/>
  <c r="P65" i="1"/>
  <c r="Q65" i="1"/>
  <c r="P66" i="1"/>
  <c r="Q66" i="1"/>
  <c r="P67" i="1"/>
  <c r="Q67" i="1"/>
  <c r="P68" i="1"/>
  <c r="Q68" i="1"/>
  <c r="P69" i="1"/>
  <c r="Q69" i="1"/>
  <c r="P70" i="1"/>
  <c r="Q70" i="1"/>
  <c r="P71" i="1"/>
  <c r="Q71" i="1"/>
  <c r="P72" i="1"/>
  <c r="Q72" i="1"/>
  <c r="P73" i="1"/>
  <c r="Q73" i="1"/>
  <c r="P74" i="1"/>
  <c r="Q74" i="1"/>
  <c r="P75" i="1"/>
  <c r="Q75" i="1"/>
  <c r="P76" i="1"/>
  <c r="Q76" i="1"/>
  <c r="P77" i="1"/>
  <c r="Q77" i="1"/>
  <c r="P78" i="1"/>
  <c r="Q78" i="1"/>
  <c r="P79" i="1"/>
  <c r="Q79" i="1"/>
  <c r="P80" i="1"/>
  <c r="Q80" i="1"/>
  <c r="P81" i="1"/>
  <c r="Q81" i="1"/>
  <c r="P82" i="1"/>
  <c r="Q82" i="1"/>
  <c r="P83" i="1"/>
  <c r="Q83" i="1"/>
  <c r="P84" i="1"/>
  <c r="Q84" i="1"/>
  <c r="P85" i="1"/>
  <c r="Q85" i="1"/>
  <c r="P86" i="1"/>
  <c r="Q86" i="1"/>
  <c r="P87" i="1"/>
  <c r="Q87" i="1"/>
  <c r="P88" i="1"/>
  <c r="Q88" i="1"/>
  <c r="P89" i="1"/>
  <c r="Q89" i="1"/>
  <c r="P90" i="1"/>
  <c r="Q90" i="1"/>
  <c r="P91" i="1"/>
  <c r="Q91" i="1"/>
  <c r="P92" i="1"/>
  <c r="Q92" i="1"/>
  <c r="P93" i="1"/>
  <c r="Q93" i="1"/>
  <c r="P94" i="1"/>
  <c r="Q94" i="1"/>
  <c r="P95" i="1"/>
  <c r="Q95" i="1"/>
  <c r="P96" i="1"/>
  <c r="Q96" i="1"/>
  <c r="P97" i="1"/>
  <c r="Q97" i="1"/>
  <c r="P98" i="1"/>
  <c r="Q98" i="1"/>
  <c r="P99" i="1"/>
  <c r="Q99" i="1"/>
  <c r="P100" i="1"/>
  <c r="Q100" i="1"/>
  <c r="P101" i="1"/>
  <c r="Q101" i="1"/>
  <c r="P102" i="1"/>
  <c r="Q102" i="1"/>
  <c r="P103" i="1"/>
  <c r="Q103" i="1"/>
  <c r="P104" i="1"/>
  <c r="Q104" i="1"/>
  <c r="P105" i="1"/>
  <c r="Q105" i="1"/>
  <c r="P106" i="1"/>
  <c r="Q106" i="1"/>
  <c r="P107" i="1"/>
  <c r="Q107" i="1"/>
  <c r="P108" i="1"/>
  <c r="Q108" i="1"/>
  <c r="P109" i="1"/>
  <c r="Q109" i="1"/>
  <c r="P110" i="1"/>
  <c r="Q110" i="1"/>
  <c r="P111" i="1"/>
  <c r="Q111" i="1"/>
  <c r="P112" i="1"/>
  <c r="Q112" i="1"/>
  <c r="P113" i="1"/>
  <c r="Q113" i="1"/>
  <c r="P114" i="1"/>
  <c r="Q114" i="1"/>
  <c r="P115" i="1"/>
  <c r="Q115" i="1"/>
  <c r="P116" i="1"/>
  <c r="Q116" i="1"/>
  <c r="P117" i="1"/>
  <c r="Q117" i="1"/>
  <c r="P118" i="1"/>
  <c r="Q118" i="1"/>
  <c r="P119" i="1"/>
  <c r="Q119" i="1"/>
  <c r="P120" i="1"/>
  <c r="Q120" i="1"/>
  <c r="P121" i="1"/>
  <c r="Q121" i="1"/>
  <c r="P122" i="1"/>
  <c r="Q122" i="1"/>
  <c r="P123" i="1"/>
  <c r="Q123" i="1"/>
  <c r="P124" i="1"/>
  <c r="Q124" i="1"/>
  <c r="P125" i="1"/>
  <c r="Q125" i="1"/>
  <c r="P126" i="1"/>
  <c r="Q126" i="1"/>
  <c r="P127" i="1"/>
  <c r="Q127" i="1"/>
  <c r="P128" i="1"/>
  <c r="Q128" i="1"/>
  <c r="P129" i="1"/>
  <c r="Q129" i="1"/>
  <c r="P130" i="1"/>
  <c r="Q130" i="1"/>
  <c r="P131" i="1"/>
  <c r="Q131" i="1"/>
  <c r="P132" i="1"/>
  <c r="Q132" i="1"/>
  <c r="P133" i="1"/>
  <c r="Q133" i="1"/>
  <c r="P134" i="1"/>
  <c r="Q134" i="1"/>
  <c r="P135" i="1"/>
  <c r="Q135" i="1"/>
  <c r="P136" i="1"/>
  <c r="Q136" i="1"/>
  <c r="P137" i="1"/>
  <c r="Q137" i="1"/>
  <c r="P138" i="1"/>
  <c r="Q138" i="1"/>
  <c r="P139" i="1"/>
  <c r="Q139" i="1"/>
  <c r="P140" i="1"/>
  <c r="Q140" i="1"/>
  <c r="P141" i="1"/>
  <c r="Q141" i="1"/>
  <c r="P142" i="1"/>
  <c r="Q142" i="1"/>
  <c r="P143" i="1"/>
  <c r="Q143" i="1"/>
  <c r="P144" i="1"/>
  <c r="Q144" i="1"/>
  <c r="P145" i="1"/>
  <c r="Q145" i="1"/>
  <c r="P146" i="1"/>
  <c r="Q146" i="1"/>
  <c r="P147" i="1"/>
  <c r="Q147" i="1"/>
  <c r="P148" i="1"/>
  <c r="Q148" i="1"/>
  <c r="P149" i="1"/>
  <c r="Q149" i="1"/>
  <c r="P150" i="1"/>
  <c r="Q150" i="1"/>
  <c r="P151" i="1"/>
  <c r="Q151" i="1"/>
  <c r="P152" i="1"/>
  <c r="Q152" i="1"/>
  <c r="P153" i="1"/>
  <c r="Q153" i="1"/>
  <c r="P154" i="1"/>
  <c r="Q154" i="1"/>
  <c r="P155" i="1"/>
  <c r="Q155" i="1"/>
  <c r="P156" i="1"/>
  <c r="Q156" i="1"/>
  <c r="P157" i="1"/>
  <c r="Q157" i="1"/>
  <c r="P158" i="1"/>
  <c r="Q158" i="1"/>
  <c r="P159" i="1"/>
  <c r="Q159" i="1"/>
  <c r="P160" i="1"/>
  <c r="Q160" i="1"/>
  <c r="P161" i="1"/>
  <c r="Q161" i="1"/>
  <c r="P162" i="1"/>
  <c r="Q162" i="1"/>
  <c r="P163" i="1"/>
  <c r="Q163" i="1"/>
  <c r="P164" i="1"/>
  <c r="Q164" i="1"/>
  <c r="P165" i="1"/>
  <c r="Q165" i="1"/>
  <c r="P166" i="1"/>
  <c r="Q166" i="1"/>
  <c r="P167" i="1"/>
  <c r="Q167" i="1"/>
  <c r="P168" i="1"/>
  <c r="Q168" i="1"/>
  <c r="P169" i="1"/>
  <c r="Q169" i="1"/>
  <c r="P170" i="1"/>
  <c r="Q170" i="1"/>
  <c r="P171" i="1"/>
  <c r="Q171" i="1"/>
  <c r="P172" i="1"/>
  <c r="Q172" i="1"/>
  <c r="P173" i="1"/>
  <c r="Q173" i="1"/>
  <c r="P174" i="1"/>
  <c r="Q174" i="1"/>
  <c r="P175" i="1"/>
  <c r="Q175" i="1"/>
  <c r="P176" i="1"/>
  <c r="Q176" i="1"/>
  <c r="P177" i="1"/>
  <c r="Q177" i="1"/>
  <c r="P178" i="1"/>
  <c r="Q178" i="1"/>
  <c r="P179" i="1"/>
  <c r="Q179" i="1"/>
  <c r="P180" i="1"/>
  <c r="Q180" i="1"/>
  <c r="P181" i="1"/>
  <c r="Q181" i="1"/>
  <c r="P182" i="1"/>
  <c r="Q182" i="1"/>
  <c r="P183" i="1"/>
  <c r="Q183" i="1"/>
  <c r="P184" i="1"/>
  <c r="Q184" i="1"/>
  <c r="P185" i="1"/>
  <c r="Q185" i="1"/>
  <c r="P186" i="1"/>
  <c r="Q186" i="1"/>
  <c r="P187" i="1"/>
  <c r="Q187" i="1"/>
  <c r="P188" i="1"/>
  <c r="Q188" i="1"/>
  <c r="P189" i="1"/>
  <c r="Q189" i="1"/>
  <c r="P190" i="1"/>
  <c r="Q190" i="1"/>
  <c r="P191" i="1"/>
  <c r="Q191" i="1"/>
  <c r="P192" i="1"/>
  <c r="Q192" i="1"/>
  <c r="P193" i="1"/>
  <c r="Q193" i="1"/>
  <c r="P194" i="1"/>
  <c r="Q194" i="1"/>
  <c r="P195" i="1"/>
  <c r="Q195" i="1"/>
  <c r="P196" i="1"/>
  <c r="Q196" i="1"/>
  <c r="P197" i="1"/>
  <c r="Q197" i="1"/>
  <c r="P198" i="1"/>
  <c r="Q198" i="1"/>
  <c r="P199" i="1"/>
  <c r="Q199" i="1"/>
  <c r="P200" i="1"/>
  <c r="Q200" i="1"/>
  <c r="P201" i="1"/>
  <c r="Q201" i="1"/>
  <c r="P202" i="1"/>
  <c r="Q202" i="1"/>
  <c r="P203" i="1"/>
  <c r="Q203" i="1"/>
  <c r="P204" i="1"/>
  <c r="Q204" i="1"/>
  <c r="P205" i="1"/>
  <c r="Q205" i="1"/>
  <c r="P206" i="1"/>
  <c r="Q206" i="1"/>
  <c r="P207" i="1"/>
  <c r="Q207" i="1"/>
  <c r="P208" i="1"/>
  <c r="Q208" i="1"/>
  <c r="P209" i="1"/>
  <c r="Q209" i="1"/>
  <c r="P210" i="1"/>
  <c r="Q210" i="1"/>
  <c r="P211" i="1"/>
  <c r="Q211" i="1"/>
  <c r="P212" i="1"/>
  <c r="Q212" i="1"/>
  <c r="P213" i="1"/>
  <c r="Q213" i="1"/>
  <c r="P214" i="1"/>
  <c r="Q214" i="1"/>
  <c r="P215" i="1"/>
  <c r="Q215" i="1"/>
  <c r="P216" i="1"/>
  <c r="Q216" i="1"/>
  <c r="P217" i="1"/>
  <c r="Q217" i="1"/>
  <c r="P218" i="1"/>
  <c r="Q218" i="1"/>
  <c r="P219" i="1"/>
  <c r="Q219" i="1"/>
  <c r="P220" i="1"/>
  <c r="Q220" i="1"/>
  <c r="P221" i="1"/>
  <c r="Q221" i="1"/>
  <c r="P222" i="1"/>
  <c r="Q222" i="1"/>
  <c r="P223" i="1"/>
  <c r="Q223" i="1"/>
  <c r="P224" i="1"/>
  <c r="Q224" i="1"/>
  <c r="P225" i="1"/>
  <c r="Q225" i="1"/>
  <c r="P226" i="1"/>
  <c r="Q226" i="1"/>
  <c r="P227" i="1"/>
  <c r="Q227" i="1"/>
  <c r="P228" i="1"/>
  <c r="Q228" i="1"/>
  <c r="P229" i="1"/>
  <c r="Q229" i="1"/>
  <c r="P230" i="1"/>
  <c r="Q230" i="1"/>
  <c r="P231" i="1"/>
  <c r="Q231" i="1"/>
  <c r="P232" i="1"/>
  <c r="Q232" i="1"/>
  <c r="P233" i="1"/>
  <c r="Q233" i="1"/>
  <c r="P234" i="1"/>
  <c r="Q234" i="1"/>
  <c r="P235" i="1"/>
  <c r="Q235" i="1"/>
  <c r="P236" i="1"/>
  <c r="Q236" i="1"/>
  <c r="P237" i="1"/>
  <c r="Q237" i="1"/>
  <c r="P238" i="1"/>
  <c r="Q238" i="1"/>
  <c r="P239" i="1"/>
  <c r="Q239" i="1"/>
  <c r="P240" i="1"/>
  <c r="Q240" i="1"/>
  <c r="P241" i="1"/>
  <c r="Q241" i="1"/>
  <c r="P242" i="1"/>
  <c r="Q242" i="1"/>
  <c r="P243" i="1"/>
  <c r="Q243" i="1"/>
  <c r="P244" i="1"/>
  <c r="Q244" i="1"/>
  <c r="P245" i="1"/>
  <c r="Q245" i="1"/>
  <c r="P246" i="1"/>
  <c r="Q246" i="1"/>
  <c r="P247" i="1"/>
  <c r="Q247" i="1"/>
  <c r="P248" i="1"/>
  <c r="Q248" i="1"/>
  <c r="P249" i="1"/>
  <c r="Q249" i="1"/>
  <c r="P250" i="1"/>
  <c r="Q250" i="1"/>
  <c r="P251" i="1"/>
  <c r="Q251" i="1"/>
  <c r="P252" i="1"/>
  <c r="Q252" i="1"/>
  <c r="P253" i="1"/>
  <c r="Q253" i="1"/>
  <c r="P254" i="1"/>
  <c r="Q254" i="1"/>
  <c r="P255" i="1"/>
  <c r="Q255" i="1"/>
  <c r="P256" i="1"/>
  <c r="Q256" i="1"/>
  <c r="P257" i="1"/>
  <c r="Q257" i="1"/>
  <c r="P258" i="1"/>
  <c r="Q258" i="1"/>
  <c r="P259" i="1"/>
  <c r="Q259" i="1"/>
  <c r="P260" i="1"/>
  <c r="Q260" i="1"/>
  <c r="P261" i="1"/>
  <c r="Q261" i="1"/>
  <c r="P262" i="1"/>
  <c r="Q262" i="1"/>
  <c r="P263" i="1"/>
  <c r="Q263" i="1"/>
  <c r="P264" i="1"/>
  <c r="Q264" i="1"/>
  <c r="P265" i="1"/>
  <c r="Q265" i="1"/>
  <c r="P266" i="1"/>
  <c r="Q266" i="1"/>
  <c r="P267" i="1"/>
  <c r="Q267" i="1"/>
  <c r="P268" i="1"/>
  <c r="Q268" i="1"/>
  <c r="P269" i="1"/>
  <c r="Q269" i="1"/>
  <c r="P270" i="1"/>
  <c r="Q270" i="1"/>
  <c r="P271" i="1"/>
  <c r="Q271" i="1"/>
  <c r="P272" i="1"/>
  <c r="Q272" i="1"/>
  <c r="P273" i="1"/>
  <c r="Q273" i="1"/>
  <c r="P274" i="1"/>
  <c r="Q274" i="1"/>
  <c r="P275" i="1"/>
  <c r="Q275" i="1"/>
  <c r="P276" i="1"/>
  <c r="Q276" i="1"/>
  <c r="P277" i="1"/>
  <c r="Q277" i="1"/>
  <c r="P278" i="1"/>
  <c r="Q278" i="1"/>
  <c r="P279" i="1"/>
  <c r="Q279" i="1"/>
  <c r="P280" i="1"/>
  <c r="Q280" i="1"/>
  <c r="P281" i="1"/>
  <c r="Q281" i="1"/>
  <c r="P282" i="1"/>
  <c r="Q282" i="1"/>
  <c r="P283" i="1"/>
  <c r="Q283" i="1"/>
  <c r="P284" i="1"/>
  <c r="Q284" i="1"/>
  <c r="P285" i="1"/>
  <c r="Q285" i="1"/>
  <c r="P286" i="1"/>
  <c r="Q286" i="1"/>
  <c r="P287" i="1"/>
  <c r="Q287" i="1"/>
  <c r="P288" i="1"/>
  <c r="Q288" i="1"/>
  <c r="P289" i="1"/>
  <c r="Q289" i="1"/>
  <c r="P290" i="1"/>
  <c r="Q290" i="1"/>
  <c r="P291" i="1"/>
  <c r="Q291" i="1"/>
  <c r="P292" i="1"/>
  <c r="Q292" i="1"/>
  <c r="P293" i="1"/>
  <c r="Q293" i="1"/>
  <c r="P294" i="1"/>
  <c r="Q294" i="1"/>
  <c r="P295" i="1"/>
  <c r="Q295" i="1"/>
  <c r="P296" i="1"/>
  <c r="Q296" i="1"/>
  <c r="P297" i="1"/>
  <c r="Q297" i="1"/>
  <c r="P298" i="1"/>
  <c r="Q298" i="1"/>
  <c r="P299" i="1"/>
  <c r="Q299" i="1"/>
  <c r="P300" i="1"/>
  <c r="Q300" i="1"/>
  <c r="P301" i="1"/>
  <c r="Q301" i="1"/>
  <c r="P302" i="1"/>
  <c r="Q302" i="1"/>
  <c r="P303" i="1"/>
  <c r="Q303" i="1"/>
  <c r="P304" i="1"/>
  <c r="Q304" i="1"/>
  <c r="P305" i="1"/>
  <c r="Q305" i="1"/>
  <c r="P306" i="1"/>
  <c r="Q306" i="1"/>
  <c r="P307" i="1"/>
  <c r="Q307" i="1"/>
  <c r="P308" i="1"/>
  <c r="Q308" i="1"/>
  <c r="P309" i="1"/>
  <c r="Q309" i="1"/>
  <c r="P310" i="1"/>
  <c r="Q310" i="1"/>
  <c r="P311" i="1"/>
  <c r="Q311" i="1"/>
  <c r="P312" i="1"/>
  <c r="Q312" i="1"/>
  <c r="P313" i="1"/>
  <c r="Q313" i="1"/>
  <c r="P314" i="1"/>
  <c r="Q314" i="1"/>
  <c r="P315" i="1"/>
  <c r="Q315" i="1"/>
  <c r="P316" i="1"/>
  <c r="Q316" i="1"/>
  <c r="P317" i="1"/>
  <c r="Q317" i="1"/>
  <c r="P318" i="1"/>
  <c r="Q318" i="1"/>
  <c r="P319" i="1"/>
  <c r="Q319" i="1"/>
  <c r="P320" i="1"/>
  <c r="Q320" i="1"/>
  <c r="P321" i="1"/>
  <c r="Q321" i="1"/>
  <c r="P322" i="1"/>
  <c r="Q322" i="1"/>
  <c r="P323" i="1"/>
  <c r="Q323" i="1"/>
  <c r="P324" i="1"/>
  <c r="Q324" i="1"/>
  <c r="P325" i="1"/>
  <c r="Q325" i="1"/>
  <c r="P326" i="1"/>
  <c r="Q326" i="1"/>
  <c r="P327" i="1"/>
  <c r="Q327" i="1"/>
  <c r="P328" i="1"/>
  <c r="Q328" i="1"/>
  <c r="P329" i="1"/>
  <c r="Q329" i="1"/>
  <c r="P330" i="1"/>
  <c r="Q330" i="1"/>
  <c r="P331" i="1"/>
  <c r="Q331" i="1"/>
  <c r="P332" i="1"/>
  <c r="Q332" i="1"/>
  <c r="P333" i="1"/>
  <c r="Q333" i="1"/>
  <c r="P334" i="1"/>
  <c r="Q334" i="1"/>
  <c r="P335" i="1"/>
  <c r="Q335" i="1"/>
  <c r="P336" i="1"/>
  <c r="Q336" i="1"/>
  <c r="P337" i="1"/>
  <c r="Q337" i="1"/>
  <c r="P338" i="1"/>
  <c r="Q338" i="1"/>
  <c r="P339" i="1"/>
  <c r="Q339" i="1"/>
  <c r="P340" i="1"/>
  <c r="Q340" i="1"/>
  <c r="P341" i="1"/>
  <c r="Q341" i="1"/>
  <c r="P342" i="1"/>
  <c r="Q342" i="1"/>
  <c r="P343" i="1"/>
  <c r="Q343" i="1"/>
  <c r="P344" i="1"/>
  <c r="Q344" i="1"/>
  <c r="P345" i="1"/>
  <c r="Q345" i="1"/>
  <c r="P346" i="1"/>
  <c r="Q346" i="1"/>
  <c r="P347" i="1"/>
  <c r="Q347" i="1"/>
  <c r="P348" i="1"/>
  <c r="Q348" i="1"/>
  <c r="P349" i="1"/>
  <c r="Q349" i="1"/>
  <c r="P350" i="1"/>
  <c r="Q350" i="1"/>
  <c r="P351" i="1"/>
  <c r="Q351" i="1"/>
  <c r="P352" i="1"/>
  <c r="Q352" i="1"/>
  <c r="P353" i="1"/>
  <c r="Q353" i="1"/>
  <c r="P354" i="1"/>
  <c r="Q354" i="1"/>
  <c r="P355" i="1"/>
  <c r="Q355" i="1"/>
  <c r="P356" i="1"/>
  <c r="Q356" i="1"/>
  <c r="P357" i="1"/>
  <c r="Q357" i="1"/>
  <c r="P358" i="1"/>
  <c r="Q358" i="1"/>
  <c r="P359" i="1"/>
  <c r="Q359" i="1"/>
  <c r="P360" i="1"/>
  <c r="Q360" i="1"/>
  <c r="P361" i="1"/>
  <c r="Q361" i="1"/>
  <c r="P362" i="1"/>
  <c r="Q362" i="1"/>
  <c r="P363" i="1"/>
  <c r="Q363" i="1"/>
  <c r="P364" i="1"/>
  <c r="Q364" i="1"/>
  <c r="P365" i="1"/>
  <c r="Q365" i="1"/>
  <c r="P366" i="1"/>
  <c r="Q366" i="1"/>
  <c r="P367" i="1"/>
  <c r="Q367" i="1"/>
  <c r="P368" i="1"/>
  <c r="Q368" i="1"/>
  <c r="P369" i="1"/>
  <c r="Q369" i="1"/>
  <c r="P370" i="1"/>
  <c r="Q370" i="1"/>
  <c r="P371" i="1"/>
  <c r="Q371" i="1"/>
  <c r="P372" i="1"/>
  <c r="Q372" i="1"/>
  <c r="P373" i="1"/>
  <c r="Q373" i="1"/>
  <c r="P374" i="1"/>
  <c r="Q374" i="1"/>
  <c r="P375" i="1"/>
  <c r="Q375" i="1"/>
  <c r="P376" i="1"/>
  <c r="Q376" i="1"/>
  <c r="P377" i="1"/>
  <c r="Q377" i="1"/>
  <c r="P378" i="1"/>
  <c r="Q378" i="1"/>
  <c r="P379" i="1"/>
  <c r="Q379" i="1"/>
  <c r="P380" i="1"/>
  <c r="Q380" i="1"/>
  <c r="P381" i="1"/>
  <c r="Q381" i="1"/>
  <c r="P382" i="1"/>
  <c r="Q382" i="1"/>
  <c r="P383" i="1"/>
  <c r="Q383" i="1"/>
  <c r="P384" i="1"/>
  <c r="Q384" i="1"/>
  <c r="P385" i="1"/>
  <c r="Q385" i="1"/>
  <c r="P386" i="1"/>
  <c r="Q386" i="1"/>
  <c r="P387" i="1"/>
  <c r="Q387" i="1"/>
  <c r="P388" i="1"/>
  <c r="Q388" i="1"/>
  <c r="P389" i="1"/>
  <c r="Q389" i="1"/>
  <c r="P390" i="1"/>
  <c r="Q390" i="1"/>
  <c r="P391" i="1"/>
  <c r="Q391" i="1"/>
  <c r="P392" i="1"/>
  <c r="Q392" i="1"/>
  <c r="P393" i="1"/>
  <c r="Q393" i="1"/>
  <c r="P394" i="1"/>
  <c r="Q394" i="1"/>
  <c r="P395" i="1"/>
  <c r="Q395" i="1"/>
  <c r="P396" i="1"/>
  <c r="Q396" i="1"/>
  <c r="P397" i="1"/>
  <c r="Q397" i="1"/>
  <c r="P398" i="1"/>
  <c r="Q398" i="1"/>
  <c r="P399" i="1"/>
  <c r="Q399" i="1"/>
  <c r="P400" i="1"/>
  <c r="Q400" i="1"/>
  <c r="P401" i="1"/>
  <c r="Q401" i="1"/>
  <c r="P402" i="1"/>
  <c r="Q402" i="1"/>
  <c r="P403" i="1"/>
  <c r="Q403" i="1"/>
  <c r="P404" i="1"/>
  <c r="Q404" i="1"/>
  <c r="P405" i="1"/>
  <c r="Q405" i="1"/>
  <c r="P406" i="1"/>
  <c r="Q406" i="1"/>
  <c r="P407" i="1"/>
  <c r="Q407" i="1"/>
  <c r="P408" i="1"/>
  <c r="Q408" i="1"/>
  <c r="P409" i="1"/>
  <c r="Q409" i="1"/>
  <c r="P410" i="1"/>
  <c r="Q410" i="1"/>
  <c r="P411" i="1"/>
  <c r="Q411" i="1"/>
  <c r="P412" i="1"/>
  <c r="Q412" i="1"/>
  <c r="P413" i="1"/>
  <c r="Q413" i="1"/>
  <c r="P414" i="1"/>
  <c r="Q414" i="1"/>
  <c r="P415" i="1"/>
  <c r="Q415" i="1"/>
  <c r="P416" i="1"/>
  <c r="Q416" i="1"/>
  <c r="P417" i="1"/>
  <c r="Q417" i="1"/>
  <c r="P418" i="1"/>
  <c r="Q418" i="1"/>
  <c r="P419" i="1"/>
  <c r="Q419" i="1"/>
  <c r="P420" i="1"/>
  <c r="Q420" i="1"/>
  <c r="P421" i="1"/>
  <c r="Q421" i="1"/>
  <c r="P422" i="1"/>
  <c r="Q422" i="1"/>
  <c r="P423" i="1"/>
  <c r="Q423" i="1"/>
  <c r="P424" i="1"/>
  <c r="Q424" i="1"/>
  <c r="P425" i="1"/>
  <c r="Q425" i="1"/>
  <c r="P426" i="1"/>
  <c r="Q426" i="1"/>
  <c r="P427" i="1"/>
  <c r="Q427" i="1"/>
  <c r="P428" i="1"/>
  <c r="Q428" i="1"/>
  <c r="P429" i="1"/>
  <c r="Q429" i="1"/>
  <c r="P430" i="1"/>
  <c r="Q430" i="1"/>
  <c r="P431" i="1"/>
  <c r="Q431" i="1"/>
  <c r="P432" i="1"/>
  <c r="Q432" i="1"/>
  <c r="P433" i="1"/>
  <c r="Q433" i="1"/>
  <c r="P434" i="1"/>
  <c r="Q434" i="1"/>
  <c r="P435" i="1"/>
  <c r="Q435" i="1"/>
  <c r="P436" i="1"/>
  <c r="Q436" i="1"/>
  <c r="P437" i="1"/>
  <c r="Q437" i="1"/>
  <c r="P438" i="1"/>
  <c r="Q438" i="1"/>
  <c r="P439" i="1"/>
  <c r="Q439" i="1"/>
  <c r="P440" i="1"/>
  <c r="Q440" i="1"/>
  <c r="P441" i="1"/>
  <c r="Q441" i="1"/>
  <c r="P442" i="1"/>
  <c r="Q442" i="1"/>
  <c r="P443" i="1"/>
  <c r="Q443" i="1"/>
  <c r="P444" i="1"/>
  <c r="Q444" i="1"/>
  <c r="P445" i="1"/>
  <c r="Q445" i="1"/>
  <c r="P446" i="1"/>
  <c r="Q446" i="1"/>
  <c r="P447" i="1"/>
  <c r="Q447" i="1"/>
  <c r="P448" i="1"/>
  <c r="Q448" i="1"/>
  <c r="P449" i="1"/>
  <c r="Q449" i="1"/>
  <c r="P450" i="1"/>
  <c r="Q450" i="1"/>
  <c r="P451" i="1"/>
  <c r="Q451" i="1"/>
  <c r="P452" i="1"/>
  <c r="Q452" i="1"/>
  <c r="P453" i="1"/>
  <c r="Q453" i="1"/>
  <c r="P454" i="1"/>
  <c r="Q454" i="1"/>
  <c r="P455" i="1"/>
  <c r="Q455" i="1"/>
  <c r="P456" i="1"/>
  <c r="Q456" i="1"/>
  <c r="P457" i="1"/>
  <c r="Q457" i="1"/>
  <c r="P458" i="1"/>
  <c r="Q458" i="1"/>
  <c r="P459" i="1"/>
  <c r="Q459" i="1"/>
  <c r="P460" i="1"/>
  <c r="Q460" i="1"/>
  <c r="P461" i="1"/>
  <c r="Q461" i="1"/>
  <c r="P462" i="1"/>
  <c r="Q462" i="1"/>
  <c r="P463" i="1"/>
  <c r="Q463" i="1"/>
  <c r="P464" i="1"/>
  <c r="Q464" i="1"/>
  <c r="P465" i="1"/>
  <c r="Q465" i="1"/>
  <c r="P466" i="1"/>
  <c r="Q466" i="1"/>
  <c r="P467" i="1"/>
  <c r="Q467" i="1"/>
  <c r="P468" i="1"/>
  <c r="Q468" i="1"/>
  <c r="P469" i="1"/>
  <c r="Q469" i="1"/>
  <c r="P470" i="1"/>
  <c r="Q470" i="1"/>
  <c r="P471" i="1"/>
  <c r="Q471" i="1"/>
  <c r="P472" i="1"/>
  <c r="Q472" i="1"/>
  <c r="P473" i="1"/>
  <c r="Q473" i="1"/>
  <c r="P474" i="1"/>
  <c r="Q474" i="1"/>
  <c r="P475" i="1"/>
  <c r="Q475" i="1"/>
  <c r="P476" i="1"/>
  <c r="Q476" i="1"/>
  <c r="P477" i="1"/>
  <c r="Q477" i="1"/>
  <c r="P478" i="1"/>
  <c r="Q478" i="1"/>
  <c r="P479" i="1"/>
  <c r="Q479" i="1"/>
  <c r="P480" i="1"/>
  <c r="Q480" i="1"/>
  <c r="P481" i="1"/>
  <c r="Q481" i="1"/>
  <c r="P482" i="1"/>
  <c r="Q482" i="1"/>
  <c r="P483" i="1"/>
  <c r="Q483" i="1"/>
  <c r="P484" i="1"/>
  <c r="Q484" i="1"/>
  <c r="P485" i="1"/>
  <c r="Q485" i="1"/>
  <c r="P486" i="1"/>
  <c r="Q486" i="1"/>
  <c r="P487" i="1"/>
  <c r="Q487" i="1"/>
  <c r="P488" i="1"/>
  <c r="Q488" i="1"/>
  <c r="P489" i="1"/>
  <c r="Q489" i="1"/>
  <c r="P490" i="1"/>
  <c r="Q490" i="1"/>
  <c r="P491" i="1"/>
  <c r="Q491" i="1"/>
  <c r="P492" i="1"/>
  <c r="Q492" i="1"/>
  <c r="P493" i="1"/>
  <c r="Q493" i="1"/>
  <c r="P494" i="1"/>
  <c r="Q494" i="1"/>
  <c r="P495" i="1"/>
  <c r="Q495" i="1"/>
  <c r="P496" i="1"/>
  <c r="Q496" i="1"/>
  <c r="P497" i="1"/>
  <c r="Q497" i="1"/>
  <c r="P498" i="1"/>
  <c r="Q498" i="1"/>
  <c r="P499" i="1"/>
  <c r="Q499" i="1"/>
  <c r="P500" i="1"/>
  <c r="Q500" i="1"/>
  <c r="P501" i="1"/>
  <c r="Q501" i="1"/>
  <c r="P502" i="1"/>
  <c r="Q502" i="1"/>
  <c r="P503" i="1"/>
  <c r="Q503" i="1"/>
  <c r="P504" i="1"/>
  <c r="Q504" i="1"/>
  <c r="P505" i="1"/>
  <c r="Q505" i="1"/>
  <c r="P506" i="1"/>
  <c r="Q506" i="1"/>
  <c r="P507" i="1"/>
  <c r="Q507" i="1"/>
  <c r="P508" i="1"/>
  <c r="Q508" i="1"/>
  <c r="P509" i="1"/>
  <c r="Q509" i="1"/>
  <c r="P510" i="1"/>
  <c r="Q510" i="1"/>
  <c r="P511" i="1"/>
  <c r="Q511" i="1"/>
  <c r="P512" i="1"/>
  <c r="Q512" i="1"/>
  <c r="P513" i="1"/>
  <c r="Q513" i="1"/>
  <c r="P514" i="1"/>
  <c r="Q514" i="1"/>
  <c r="P515" i="1"/>
  <c r="Q515" i="1"/>
  <c r="P516" i="1"/>
  <c r="Q516" i="1"/>
  <c r="P517" i="1"/>
  <c r="Q517" i="1"/>
  <c r="P518" i="1"/>
  <c r="Q518" i="1"/>
  <c r="P519" i="1"/>
  <c r="Q519" i="1"/>
  <c r="P520" i="1"/>
  <c r="Q520" i="1"/>
  <c r="P521" i="1"/>
  <c r="Q521" i="1"/>
  <c r="P522" i="1"/>
  <c r="Q522" i="1"/>
  <c r="P523" i="1"/>
  <c r="Q523" i="1"/>
  <c r="P524" i="1"/>
  <c r="Q524" i="1"/>
  <c r="P525" i="1"/>
  <c r="Q525" i="1"/>
  <c r="P526" i="1"/>
  <c r="Q526" i="1"/>
  <c r="P527" i="1"/>
  <c r="Q527" i="1"/>
  <c r="P528" i="1"/>
  <c r="Q528" i="1"/>
  <c r="P529" i="1"/>
  <c r="Q529" i="1"/>
  <c r="P530" i="1"/>
  <c r="Q530" i="1"/>
  <c r="P531" i="1"/>
  <c r="Q531" i="1"/>
  <c r="P532" i="1"/>
  <c r="Q532" i="1"/>
  <c r="P533" i="1"/>
  <c r="Q533" i="1"/>
  <c r="P534" i="1"/>
  <c r="Q534" i="1"/>
  <c r="P535" i="1"/>
  <c r="Q535" i="1"/>
  <c r="P536" i="1"/>
  <c r="Q536" i="1"/>
  <c r="P537" i="1"/>
  <c r="Q537" i="1"/>
  <c r="P538" i="1"/>
  <c r="Q538" i="1"/>
  <c r="P539" i="1"/>
  <c r="Q539" i="1"/>
  <c r="P540" i="1"/>
  <c r="Q540" i="1"/>
  <c r="P541" i="1"/>
  <c r="Q541" i="1"/>
  <c r="P542" i="1"/>
  <c r="Q542" i="1"/>
  <c r="P543" i="1"/>
  <c r="Q543" i="1"/>
  <c r="P544" i="1"/>
  <c r="Q544" i="1"/>
  <c r="P545" i="1"/>
  <c r="Q545" i="1"/>
  <c r="P546" i="1"/>
  <c r="Q546" i="1"/>
  <c r="P547" i="1"/>
  <c r="Q547" i="1"/>
  <c r="P548" i="1"/>
  <c r="Q548" i="1"/>
  <c r="P549" i="1"/>
  <c r="Q549" i="1"/>
  <c r="P550" i="1"/>
  <c r="Q550" i="1"/>
  <c r="P551" i="1"/>
  <c r="Q551" i="1"/>
  <c r="P552" i="1"/>
  <c r="Q552" i="1"/>
  <c r="P553" i="1"/>
  <c r="Q553" i="1"/>
  <c r="P554" i="1"/>
  <c r="Q554" i="1"/>
  <c r="P555" i="1"/>
  <c r="Q555" i="1"/>
  <c r="P556" i="1"/>
  <c r="Q556" i="1"/>
  <c r="P557" i="1"/>
  <c r="Q557" i="1"/>
  <c r="P558" i="1"/>
  <c r="Q558" i="1"/>
  <c r="P559" i="1"/>
  <c r="Q559" i="1"/>
  <c r="P560" i="1"/>
  <c r="Q560" i="1"/>
  <c r="P561" i="1"/>
  <c r="Q561" i="1"/>
  <c r="P562" i="1"/>
  <c r="Q562" i="1"/>
  <c r="P563" i="1"/>
  <c r="Q563" i="1"/>
  <c r="P564" i="1"/>
  <c r="Q564" i="1"/>
  <c r="P565" i="1"/>
  <c r="Q565" i="1"/>
  <c r="P566" i="1"/>
  <c r="Q566" i="1"/>
  <c r="P567" i="1"/>
  <c r="Q567" i="1"/>
  <c r="P568" i="1"/>
  <c r="Q568" i="1"/>
  <c r="P569" i="1"/>
  <c r="Q569" i="1"/>
  <c r="P570" i="1"/>
  <c r="Q570" i="1"/>
  <c r="P571" i="1"/>
  <c r="Q571" i="1"/>
  <c r="P572" i="1"/>
  <c r="Q572" i="1"/>
  <c r="P573" i="1"/>
  <c r="Q573" i="1"/>
  <c r="P574" i="1"/>
  <c r="Q574" i="1"/>
  <c r="P575" i="1"/>
  <c r="Q575" i="1"/>
  <c r="P576" i="1"/>
  <c r="Q576" i="1"/>
  <c r="P577" i="1"/>
  <c r="Q577" i="1"/>
  <c r="P578" i="1"/>
  <c r="Q578" i="1"/>
  <c r="P579" i="1"/>
  <c r="Q579" i="1"/>
  <c r="P580" i="1"/>
  <c r="Q580" i="1"/>
  <c r="P581" i="1"/>
  <c r="Q581" i="1"/>
  <c r="P582" i="1"/>
  <c r="Q582" i="1"/>
  <c r="P583" i="1"/>
  <c r="Q583" i="1"/>
  <c r="P584" i="1"/>
  <c r="Q584" i="1"/>
  <c r="P585" i="1"/>
  <c r="Q585" i="1"/>
  <c r="P586" i="1"/>
  <c r="Q586" i="1"/>
  <c r="P587" i="1"/>
  <c r="Q587" i="1"/>
  <c r="P588" i="1"/>
  <c r="Q588" i="1"/>
  <c r="P589" i="1"/>
  <c r="Q589" i="1"/>
  <c r="P590" i="1"/>
  <c r="Q590" i="1"/>
  <c r="P591" i="1"/>
  <c r="Q591" i="1"/>
  <c r="P592" i="1"/>
  <c r="Q592" i="1"/>
  <c r="P593" i="1"/>
  <c r="Q593" i="1"/>
  <c r="P594" i="1"/>
  <c r="Q594" i="1"/>
  <c r="P595" i="1"/>
  <c r="Q595" i="1"/>
  <c r="P596" i="1"/>
  <c r="Q596" i="1"/>
  <c r="P597" i="1"/>
  <c r="Q597" i="1"/>
  <c r="P598" i="1"/>
  <c r="Q598" i="1"/>
  <c r="P599" i="1"/>
  <c r="Q599" i="1"/>
  <c r="P600" i="1"/>
  <c r="Q600" i="1"/>
  <c r="P601" i="1"/>
  <c r="Q601" i="1"/>
  <c r="P602" i="1"/>
  <c r="Q602" i="1"/>
  <c r="P603" i="1"/>
  <c r="Q603" i="1"/>
  <c r="P604" i="1"/>
  <c r="Q604" i="1"/>
  <c r="P605" i="1"/>
  <c r="Q605" i="1"/>
  <c r="P606" i="1"/>
  <c r="Q606" i="1"/>
  <c r="P607" i="1"/>
  <c r="Q607" i="1"/>
  <c r="P608" i="1"/>
  <c r="Q608" i="1"/>
  <c r="P609" i="1"/>
  <c r="Q609" i="1"/>
  <c r="P610" i="1"/>
  <c r="Q610" i="1"/>
  <c r="P611" i="1"/>
  <c r="Q611" i="1"/>
  <c r="P612" i="1"/>
  <c r="Q612" i="1"/>
  <c r="P613" i="1"/>
  <c r="Q613" i="1"/>
  <c r="P614" i="1"/>
  <c r="Q614" i="1"/>
  <c r="P615" i="1"/>
  <c r="Q615" i="1"/>
  <c r="P616" i="1"/>
  <c r="Q616" i="1"/>
  <c r="P617" i="1"/>
  <c r="Q617" i="1"/>
  <c r="P618" i="1"/>
  <c r="Q618" i="1"/>
  <c r="P619" i="1"/>
  <c r="Q619" i="1"/>
  <c r="P620" i="1"/>
  <c r="Q620" i="1"/>
  <c r="P621" i="1"/>
  <c r="Q621" i="1"/>
  <c r="P622" i="1"/>
  <c r="Q622" i="1"/>
  <c r="P623" i="1"/>
  <c r="Q623" i="1"/>
  <c r="P624" i="1"/>
  <c r="Q624" i="1"/>
  <c r="P625" i="1"/>
  <c r="Q625" i="1"/>
  <c r="P626" i="1"/>
  <c r="Q626" i="1"/>
  <c r="P627" i="1"/>
  <c r="Q627" i="1"/>
  <c r="P628" i="1"/>
  <c r="Q628" i="1"/>
  <c r="P629" i="1"/>
  <c r="Q629" i="1"/>
  <c r="P630" i="1"/>
  <c r="Q630" i="1"/>
  <c r="P631" i="1"/>
  <c r="Q631" i="1"/>
  <c r="Q2" i="1"/>
  <c r="P2" i="1"/>
  <c r="R3" i="1"/>
  <c r="N4" i="1"/>
  <c r="O4" i="1"/>
  <c r="N5" i="1"/>
  <c r="O5" i="1"/>
  <c r="N6" i="1"/>
  <c r="O6" i="1"/>
  <c r="N7" i="1"/>
  <c r="O7" i="1"/>
  <c r="N8" i="1"/>
  <c r="O8" i="1"/>
  <c r="N9" i="1"/>
  <c r="O9" i="1"/>
  <c r="N10" i="1"/>
  <c r="O10" i="1"/>
  <c r="N11" i="1"/>
  <c r="O11" i="1"/>
  <c r="N12" i="1"/>
  <c r="O12" i="1"/>
  <c r="N13" i="1"/>
  <c r="O13" i="1"/>
  <c r="N14" i="1"/>
  <c r="O14" i="1"/>
  <c r="N15" i="1"/>
  <c r="O15" i="1"/>
  <c r="N16" i="1"/>
  <c r="O16" i="1"/>
  <c r="N17" i="1"/>
  <c r="O17" i="1"/>
  <c r="N18" i="1"/>
  <c r="O18" i="1"/>
  <c r="N19" i="1"/>
  <c r="O19" i="1"/>
  <c r="N20" i="1"/>
  <c r="O20" i="1"/>
  <c r="N21" i="1"/>
  <c r="O21" i="1"/>
  <c r="N22" i="1"/>
  <c r="O22" i="1"/>
  <c r="N23" i="1"/>
  <c r="O23" i="1"/>
  <c r="N24" i="1"/>
  <c r="O24" i="1"/>
  <c r="N25" i="1"/>
  <c r="O25" i="1"/>
  <c r="N26" i="1"/>
  <c r="O26" i="1"/>
  <c r="N27" i="1"/>
  <c r="O27" i="1"/>
  <c r="N28" i="1"/>
  <c r="O28" i="1"/>
  <c r="N29" i="1"/>
  <c r="O29" i="1"/>
  <c r="N30" i="1"/>
  <c r="O30" i="1"/>
  <c r="N31" i="1"/>
  <c r="O31" i="1"/>
  <c r="N32" i="1"/>
  <c r="O32" i="1"/>
  <c r="N33" i="1"/>
  <c r="O33" i="1"/>
  <c r="N34" i="1"/>
  <c r="O34" i="1"/>
  <c r="N35" i="1"/>
  <c r="O35" i="1"/>
  <c r="N36" i="1"/>
  <c r="O36" i="1"/>
  <c r="N37" i="1"/>
  <c r="O37" i="1"/>
  <c r="N38" i="1"/>
  <c r="O38" i="1"/>
  <c r="N39" i="1"/>
  <c r="O39" i="1"/>
  <c r="N40" i="1"/>
  <c r="O40" i="1"/>
  <c r="N41" i="1"/>
  <c r="O41" i="1"/>
  <c r="N42" i="1"/>
  <c r="O42" i="1"/>
  <c r="N43" i="1"/>
  <c r="O43" i="1"/>
  <c r="N44" i="1"/>
  <c r="O44" i="1"/>
  <c r="N45" i="1"/>
  <c r="O45" i="1"/>
  <c r="N46" i="1"/>
  <c r="O46" i="1"/>
  <c r="N47" i="1"/>
  <c r="O47" i="1"/>
  <c r="N48" i="1"/>
  <c r="O48" i="1"/>
  <c r="N49" i="1"/>
  <c r="O49" i="1"/>
  <c r="N50" i="1"/>
  <c r="O50" i="1"/>
  <c r="N51" i="1"/>
  <c r="O51" i="1"/>
  <c r="N52" i="1"/>
  <c r="O52" i="1"/>
  <c r="N53" i="1"/>
  <c r="O53" i="1"/>
  <c r="N54" i="1"/>
  <c r="O54" i="1"/>
  <c r="N55" i="1"/>
  <c r="O55" i="1"/>
  <c r="N56" i="1"/>
  <c r="O56" i="1"/>
  <c r="N57" i="1"/>
  <c r="O57" i="1"/>
  <c r="N58" i="1"/>
  <c r="O58" i="1"/>
  <c r="N59" i="1"/>
  <c r="O59" i="1"/>
  <c r="N60" i="1"/>
  <c r="O60" i="1"/>
  <c r="N61" i="1"/>
  <c r="O61" i="1"/>
  <c r="N62" i="1"/>
  <c r="O62" i="1"/>
  <c r="N63" i="1"/>
  <c r="O63" i="1"/>
  <c r="N64" i="1"/>
  <c r="O64" i="1"/>
  <c r="N65" i="1"/>
  <c r="O65" i="1"/>
  <c r="N66" i="1"/>
  <c r="O66" i="1"/>
  <c r="N67" i="1"/>
  <c r="O67" i="1"/>
  <c r="N68" i="1"/>
  <c r="O68" i="1"/>
  <c r="N69" i="1"/>
  <c r="O69" i="1"/>
  <c r="N70" i="1"/>
  <c r="O70" i="1"/>
  <c r="N71" i="1"/>
  <c r="O71" i="1"/>
  <c r="N72" i="1"/>
  <c r="O72" i="1"/>
  <c r="N73" i="1"/>
  <c r="O73" i="1"/>
  <c r="N74" i="1"/>
  <c r="O74" i="1"/>
  <c r="N75" i="1"/>
  <c r="O75" i="1"/>
  <c r="N76" i="1"/>
  <c r="O76" i="1"/>
  <c r="N77" i="1"/>
  <c r="O77" i="1"/>
  <c r="N78" i="1"/>
  <c r="O78" i="1"/>
  <c r="N79" i="1"/>
  <c r="O79" i="1"/>
  <c r="N80" i="1"/>
  <c r="O80" i="1"/>
  <c r="N81" i="1"/>
  <c r="O81" i="1"/>
  <c r="N82" i="1"/>
  <c r="O82" i="1"/>
  <c r="N83" i="1"/>
  <c r="O83" i="1"/>
  <c r="N84" i="1"/>
  <c r="O84" i="1"/>
  <c r="N85" i="1"/>
  <c r="O85" i="1"/>
  <c r="N86" i="1"/>
  <c r="O86" i="1"/>
  <c r="N87" i="1"/>
  <c r="O87" i="1"/>
  <c r="N88" i="1"/>
  <c r="O88" i="1"/>
  <c r="N89" i="1"/>
  <c r="O89" i="1"/>
  <c r="N90" i="1"/>
  <c r="O90" i="1"/>
  <c r="N91" i="1"/>
  <c r="O91" i="1"/>
  <c r="N92" i="1"/>
  <c r="O92" i="1"/>
  <c r="N93" i="1"/>
  <c r="O93" i="1"/>
  <c r="N94" i="1"/>
  <c r="O94" i="1"/>
  <c r="N95" i="1"/>
  <c r="O95" i="1"/>
  <c r="N96" i="1"/>
  <c r="O96" i="1"/>
  <c r="N97" i="1"/>
  <c r="O97" i="1"/>
  <c r="N98" i="1"/>
  <c r="O98" i="1"/>
  <c r="N99" i="1"/>
  <c r="O99" i="1"/>
  <c r="N100" i="1"/>
  <c r="O100" i="1"/>
  <c r="N101" i="1"/>
  <c r="O101" i="1"/>
  <c r="N102" i="1"/>
  <c r="O102" i="1"/>
  <c r="N103" i="1"/>
  <c r="O103" i="1"/>
  <c r="N104" i="1"/>
  <c r="O104" i="1"/>
  <c r="N105" i="1"/>
  <c r="O105" i="1"/>
  <c r="N106" i="1"/>
  <c r="O106" i="1"/>
  <c r="N107" i="1"/>
  <c r="O107" i="1"/>
  <c r="N108" i="1"/>
  <c r="O108" i="1"/>
  <c r="N109" i="1"/>
  <c r="O109" i="1"/>
  <c r="N110" i="1"/>
  <c r="O110" i="1"/>
  <c r="N111" i="1"/>
  <c r="O111" i="1"/>
  <c r="N112" i="1"/>
  <c r="O112" i="1"/>
  <c r="N113" i="1"/>
  <c r="O113" i="1"/>
  <c r="N114" i="1"/>
  <c r="O114" i="1"/>
  <c r="N115" i="1"/>
  <c r="O115" i="1"/>
  <c r="N116" i="1"/>
  <c r="O116" i="1"/>
  <c r="N117" i="1"/>
  <c r="O117" i="1"/>
  <c r="N118" i="1"/>
  <c r="O118" i="1"/>
  <c r="N119" i="1"/>
  <c r="O119" i="1"/>
  <c r="N120" i="1"/>
  <c r="O120" i="1"/>
  <c r="N121" i="1"/>
  <c r="O121" i="1"/>
  <c r="N122" i="1"/>
  <c r="O122" i="1"/>
  <c r="N123" i="1"/>
  <c r="O123" i="1"/>
  <c r="N124" i="1"/>
  <c r="O124" i="1"/>
  <c r="N125" i="1"/>
  <c r="O125" i="1"/>
  <c r="N126" i="1"/>
  <c r="O126" i="1"/>
  <c r="N127" i="1"/>
  <c r="O127" i="1"/>
  <c r="N128" i="1"/>
  <c r="O128" i="1"/>
  <c r="N129" i="1"/>
  <c r="O129" i="1"/>
  <c r="N130" i="1"/>
  <c r="O130" i="1"/>
  <c r="N131" i="1"/>
  <c r="O131" i="1"/>
  <c r="N132" i="1"/>
  <c r="O132" i="1"/>
  <c r="N133" i="1"/>
  <c r="O133" i="1"/>
  <c r="N134" i="1"/>
  <c r="O134" i="1"/>
  <c r="N135" i="1"/>
  <c r="O135" i="1"/>
  <c r="N136" i="1"/>
  <c r="O136" i="1"/>
  <c r="N137" i="1"/>
  <c r="O137" i="1"/>
  <c r="N138" i="1"/>
  <c r="O138" i="1"/>
  <c r="N139" i="1"/>
  <c r="O139" i="1"/>
  <c r="N140" i="1"/>
  <c r="O140" i="1"/>
  <c r="N141" i="1"/>
  <c r="O141" i="1"/>
  <c r="N142" i="1"/>
  <c r="O142" i="1"/>
  <c r="N143" i="1"/>
  <c r="O143" i="1"/>
  <c r="N144" i="1"/>
  <c r="O144" i="1"/>
  <c r="N145" i="1"/>
  <c r="O145" i="1"/>
  <c r="N146" i="1"/>
  <c r="O146" i="1"/>
  <c r="N147" i="1"/>
  <c r="O147" i="1"/>
  <c r="N148" i="1"/>
  <c r="O148" i="1"/>
  <c r="N149" i="1"/>
  <c r="O149" i="1"/>
  <c r="N150" i="1"/>
  <c r="O150" i="1"/>
  <c r="N151" i="1"/>
  <c r="O151" i="1"/>
  <c r="N152" i="1"/>
  <c r="O152" i="1"/>
  <c r="N153" i="1"/>
  <c r="O153" i="1"/>
  <c r="N154" i="1"/>
  <c r="O154" i="1"/>
  <c r="N155" i="1"/>
  <c r="O155" i="1"/>
  <c r="N156" i="1"/>
  <c r="O156" i="1"/>
  <c r="N157" i="1"/>
  <c r="O157" i="1"/>
  <c r="N158" i="1"/>
  <c r="O158" i="1"/>
  <c r="N159" i="1"/>
  <c r="O159" i="1"/>
  <c r="N160" i="1"/>
  <c r="O160" i="1"/>
  <c r="N161" i="1"/>
  <c r="O161" i="1"/>
  <c r="N162" i="1"/>
  <c r="O162" i="1"/>
  <c r="N163" i="1"/>
  <c r="O163" i="1"/>
  <c r="N164" i="1"/>
  <c r="O164" i="1"/>
  <c r="N165" i="1"/>
  <c r="O165" i="1"/>
  <c r="N166" i="1"/>
  <c r="O166" i="1"/>
  <c r="N167" i="1"/>
  <c r="O167" i="1"/>
  <c r="N168" i="1"/>
  <c r="O168" i="1"/>
  <c r="N169" i="1"/>
  <c r="O169" i="1"/>
  <c r="N170" i="1"/>
  <c r="O170" i="1"/>
  <c r="N171" i="1"/>
  <c r="O171" i="1"/>
  <c r="N172" i="1"/>
  <c r="O172" i="1"/>
  <c r="N173" i="1"/>
  <c r="O173" i="1"/>
  <c r="N174" i="1"/>
  <c r="O174" i="1"/>
  <c r="N175" i="1"/>
  <c r="O175" i="1"/>
  <c r="N176" i="1"/>
  <c r="O176" i="1"/>
  <c r="N177" i="1"/>
  <c r="O177" i="1"/>
  <c r="N178" i="1"/>
  <c r="O178" i="1"/>
  <c r="N179" i="1"/>
  <c r="O179" i="1"/>
  <c r="N180" i="1"/>
  <c r="O180" i="1"/>
  <c r="N181" i="1"/>
  <c r="O181" i="1"/>
  <c r="N182" i="1"/>
  <c r="O182" i="1"/>
  <c r="N183" i="1"/>
  <c r="O183" i="1"/>
  <c r="N184" i="1"/>
  <c r="O184" i="1"/>
  <c r="N185" i="1"/>
  <c r="O185" i="1"/>
  <c r="N186" i="1"/>
  <c r="O186" i="1"/>
  <c r="N187" i="1"/>
  <c r="O187" i="1"/>
  <c r="N188" i="1"/>
  <c r="O188" i="1"/>
  <c r="N189" i="1"/>
  <c r="O189" i="1"/>
  <c r="N190" i="1"/>
  <c r="O190" i="1"/>
  <c r="N191" i="1"/>
  <c r="O191" i="1"/>
  <c r="N192" i="1"/>
  <c r="O192" i="1"/>
  <c r="N193" i="1"/>
  <c r="O193" i="1"/>
  <c r="N194" i="1"/>
  <c r="O194" i="1"/>
  <c r="N195" i="1"/>
  <c r="O195" i="1"/>
  <c r="N196" i="1"/>
  <c r="O196" i="1"/>
  <c r="N197" i="1"/>
  <c r="O197" i="1"/>
  <c r="N198" i="1"/>
  <c r="O198" i="1"/>
  <c r="N199" i="1"/>
  <c r="O199" i="1"/>
  <c r="N200" i="1"/>
  <c r="O200" i="1"/>
  <c r="N201" i="1"/>
  <c r="O201" i="1"/>
  <c r="N202" i="1"/>
  <c r="O202" i="1"/>
  <c r="N203" i="1"/>
  <c r="O203" i="1"/>
  <c r="N204" i="1"/>
  <c r="O204" i="1"/>
  <c r="N205" i="1"/>
  <c r="O205" i="1"/>
  <c r="N206" i="1"/>
  <c r="O206" i="1"/>
  <c r="N207" i="1"/>
  <c r="O207" i="1"/>
  <c r="N208" i="1"/>
  <c r="O208" i="1"/>
  <c r="N209" i="1"/>
  <c r="O209" i="1"/>
  <c r="N210" i="1"/>
  <c r="O210" i="1"/>
  <c r="N211" i="1"/>
  <c r="O211" i="1"/>
  <c r="N212" i="1"/>
  <c r="O212" i="1"/>
  <c r="N213" i="1"/>
  <c r="O213" i="1"/>
  <c r="N214" i="1"/>
  <c r="O214" i="1"/>
  <c r="N215" i="1"/>
  <c r="O215" i="1"/>
  <c r="N216" i="1"/>
  <c r="O216" i="1"/>
  <c r="N217" i="1"/>
  <c r="O217" i="1"/>
  <c r="N218" i="1"/>
  <c r="O218" i="1"/>
  <c r="N219" i="1"/>
  <c r="O219" i="1"/>
  <c r="N220" i="1"/>
  <c r="O220" i="1"/>
  <c r="N221" i="1"/>
  <c r="O221" i="1"/>
  <c r="N222" i="1"/>
  <c r="O222" i="1"/>
  <c r="N223" i="1"/>
  <c r="O223" i="1"/>
  <c r="N224" i="1"/>
  <c r="O224" i="1"/>
  <c r="N225" i="1"/>
  <c r="O225" i="1"/>
  <c r="N226" i="1"/>
  <c r="O226" i="1"/>
  <c r="N227" i="1"/>
  <c r="O227" i="1"/>
  <c r="N228" i="1"/>
  <c r="O228" i="1"/>
  <c r="N229" i="1"/>
  <c r="O229" i="1"/>
  <c r="N230" i="1"/>
  <c r="O230" i="1"/>
  <c r="N231" i="1"/>
  <c r="O231" i="1"/>
  <c r="N232" i="1"/>
  <c r="O232" i="1"/>
  <c r="N233" i="1"/>
  <c r="O233" i="1"/>
  <c r="N234" i="1"/>
  <c r="O234" i="1"/>
  <c r="N235" i="1"/>
  <c r="O235" i="1"/>
  <c r="N236" i="1"/>
  <c r="O236" i="1"/>
  <c r="N237" i="1"/>
  <c r="O237" i="1"/>
  <c r="N238" i="1"/>
  <c r="O238" i="1"/>
  <c r="N239" i="1"/>
  <c r="O239" i="1"/>
  <c r="N240" i="1"/>
  <c r="O240" i="1"/>
  <c r="N241" i="1"/>
  <c r="O241" i="1"/>
  <c r="N242" i="1"/>
  <c r="O242" i="1"/>
  <c r="N243" i="1"/>
  <c r="O243" i="1"/>
  <c r="N244" i="1"/>
  <c r="O244" i="1"/>
  <c r="N245" i="1"/>
  <c r="O245" i="1"/>
  <c r="N246" i="1"/>
  <c r="O246" i="1"/>
  <c r="N247" i="1"/>
  <c r="O247" i="1"/>
  <c r="N248" i="1"/>
  <c r="O248" i="1"/>
  <c r="N249" i="1"/>
  <c r="O249" i="1"/>
  <c r="N250" i="1"/>
  <c r="O250" i="1"/>
  <c r="N251" i="1"/>
  <c r="O251" i="1"/>
  <c r="N252" i="1"/>
  <c r="O252" i="1"/>
  <c r="N253" i="1"/>
  <c r="O253" i="1"/>
  <c r="N254" i="1"/>
  <c r="O254" i="1"/>
  <c r="N255" i="1"/>
  <c r="O255" i="1"/>
  <c r="N256" i="1"/>
  <c r="O256" i="1"/>
  <c r="N257" i="1"/>
  <c r="O257" i="1"/>
  <c r="N258" i="1"/>
  <c r="O258" i="1"/>
  <c r="N259" i="1"/>
  <c r="O259" i="1"/>
  <c r="N260" i="1"/>
  <c r="O260" i="1"/>
  <c r="N261" i="1"/>
  <c r="O261" i="1"/>
  <c r="N262" i="1"/>
  <c r="O262" i="1"/>
  <c r="N263" i="1"/>
  <c r="O263" i="1"/>
  <c r="N264" i="1"/>
  <c r="O264" i="1"/>
  <c r="N265" i="1"/>
  <c r="O265" i="1"/>
  <c r="N266" i="1"/>
  <c r="O266" i="1"/>
  <c r="N267" i="1"/>
  <c r="O267" i="1"/>
  <c r="N268" i="1"/>
  <c r="O268" i="1"/>
  <c r="N269" i="1"/>
  <c r="O269" i="1"/>
  <c r="N270" i="1"/>
  <c r="O270" i="1"/>
  <c r="N271" i="1"/>
  <c r="O271" i="1"/>
  <c r="N272" i="1"/>
  <c r="O272" i="1"/>
  <c r="N273" i="1"/>
  <c r="O273" i="1"/>
  <c r="N274" i="1"/>
  <c r="O274" i="1"/>
  <c r="N275" i="1"/>
  <c r="O275" i="1"/>
  <c r="N276" i="1"/>
  <c r="O276" i="1"/>
  <c r="N277" i="1"/>
  <c r="O277" i="1"/>
  <c r="N278" i="1"/>
  <c r="O278" i="1"/>
  <c r="N279" i="1"/>
  <c r="O279" i="1"/>
  <c r="N280" i="1"/>
  <c r="O280" i="1"/>
  <c r="N281" i="1"/>
  <c r="O281" i="1"/>
  <c r="N282" i="1"/>
  <c r="O282" i="1"/>
  <c r="N283" i="1"/>
  <c r="O283" i="1"/>
  <c r="N284" i="1"/>
  <c r="O284" i="1"/>
  <c r="N285" i="1"/>
  <c r="O285" i="1"/>
  <c r="N286" i="1"/>
  <c r="O286" i="1"/>
  <c r="N287" i="1"/>
  <c r="O287" i="1"/>
  <c r="N288" i="1"/>
  <c r="O288" i="1"/>
  <c r="N289" i="1"/>
  <c r="O289" i="1"/>
  <c r="N290" i="1"/>
  <c r="O290" i="1"/>
  <c r="N291" i="1"/>
  <c r="O291" i="1"/>
  <c r="N292" i="1"/>
  <c r="O292" i="1"/>
  <c r="N293" i="1"/>
  <c r="O293" i="1"/>
  <c r="N294" i="1"/>
  <c r="O294" i="1"/>
  <c r="N295" i="1"/>
  <c r="O295" i="1"/>
  <c r="N296" i="1"/>
  <c r="O296" i="1"/>
  <c r="N297" i="1"/>
  <c r="O297" i="1"/>
  <c r="N298" i="1"/>
  <c r="O298" i="1"/>
  <c r="N299" i="1"/>
  <c r="O299" i="1"/>
  <c r="N300" i="1"/>
  <c r="O300" i="1"/>
  <c r="N301" i="1"/>
  <c r="O301" i="1"/>
  <c r="N302" i="1"/>
  <c r="O302" i="1"/>
  <c r="N303" i="1"/>
  <c r="O303" i="1"/>
  <c r="N304" i="1"/>
  <c r="O304" i="1"/>
  <c r="N305" i="1"/>
  <c r="O305" i="1"/>
  <c r="N306" i="1"/>
  <c r="O306" i="1"/>
  <c r="N307" i="1"/>
  <c r="O307" i="1"/>
  <c r="N308" i="1"/>
  <c r="O308" i="1"/>
  <c r="N309" i="1"/>
  <c r="O309" i="1"/>
  <c r="N310" i="1"/>
  <c r="O310" i="1"/>
  <c r="N311" i="1"/>
  <c r="O311" i="1"/>
  <c r="N312" i="1"/>
  <c r="O312" i="1"/>
  <c r="N313" i="1"/>
  <c r="O313" i="1"/>
  <c r="N314" i="1"/>
  <c r="O314" i="1"/>
  <c r="N315" i="1"/>
  <c r="O315" i="1"/>
  <c r="N316" i="1"/>
  <c r="O316" i="1"/>
  <c r="N317" i="1"/>
  <c r="O317" i="1"/>
  <c r="N318" i="1"/>
  <c r="O318" i="1"/>
  <c r="N319" i="1"/>
  <c r="O319" i="1"/>
  <c r="N320" i="1"/>
  <c r="O320" i="1"/>
  <c r="N321" i="1"/>
  <c r="O321" i="1"/>
  <c r="N322" i="1"/>
  <c r="O322" i="1"/>
  <c r="N323" i="1"/>
  <c r="O323" i="1"/>
  <c r="N324" i="1"/>
  <c r="O324" i="1"/>
  <c r="N325" i="1"/>
  <c r="O325" i="1"/>
  <c r="N326" i="1"/>
  <c r="O326" i="1"/>
  <c r="N327" i="1"/>
  <c r="O327" i="1"/>
  <c r="N328" i="1"/>
  <c r="O328" i="1"/>
  <c r="N329" i="1"/>
  <c r="O329" i="1"/>
  <c r="N330" i="1"/>
  <c r="O330" i="1"/>
  <c r="N331" i="1"/>
  <c r="O331" i="1"/>
  <c r="N332" i="1"/>
  <c r="O332" i="1"/>
  <c r="N333" i="1"/>
  <c r="O333" i="1"/>
  <c r="N334" i="1"/>
  <c r="O334" i="1"/>
  <c r="N335" i="1"/>
  <c r="O335" i="1"/>
  <c r="N336" i="1"/>
  <c r="O336" i="1"/>
  <c r="N337" i="1"/>
  <c r="O337" i="1"/>
  <c r="N338" i="1"/>
  <c r="O338" i="1"/>
  <c r="N339" i="1"/>
  <c r="O339" i="1"/>
  <c r="N340" i="1"/>
  <c r="O340" i="1"/>
  <c r="N341" i="1"/>
  <c r="O341" i="1"/>
  <c r="N342" i="1"/>
  <c r="O342" i="1"/>
  <c r="N343" i="1"/>
  <c r="O343" i="1"/>
  <c r="N344" i="1"/>
  <c r="O344" i="1"/>
  <c r="N345" i="1"/>
  <c r="O345" i="1"/>
  <c r="N346" i="1"/>
  <c r="O346" i="1"/>
  <c r="N347" i="1"/>
  <c r="O347" i="1"/>
  <c r="N348" i="1"/>
  <c r="O348" i="1"/>
  <c r="N349" i="1"/>
  <c r="O349" i="1"/>
  <c r="N350" i="1"/>
  <c r="O350" i="1"/>
  <c r="N351" i="1"/>
  <c r="O351" i="1"/>
  <c r="N352" i="1"/>
  <c r="O352" i="1"/>
  <c r="N353" i="1"/>
  <c r="O353" i="1"/>
  <c r="N354" i="1"/>
  <c r="O354" i="1"/>
  <c r="N355" i="1"/>
  <c r="O355" i="1"/>
  <c r="N356" i="1"/>
  <c r="O356" i="1"/>
  <c r="N357" i="1"/>
  <c r="O357" i="1"/>
  <c r="N358" i="1"/>
  <c r="O358" i="1"/>
  <c r="N359" i="1"/>
  <c r="O359" i="1"/>
  <c r="N360" i="1"/>
  <c r="O360" i="1"/>
  <c r="N361" i="1"/>
  <c r="O361" i="1"/>
  <c r="N362" i="1"/>
  <c r="O362" i="1"/>
  <c r="N363" i="1"/>
  <c r="O363" i="1"/>
  <c r="N364" i="1"/>
  <c r="O364" i="1"/>
  <c r="N365" i="1"/>
  <c r="O365" i="1"/>
  <c r="N366" i="1"/>
  <c r="O366" i="1"/>
  <c r="N367" i="1"/>
  <c r="O367" i="1"/>
  <c r="N368" i="1"/>
  <c r="O368" i="1"/>
  <c r="N369" i="1"/>
  <c r="O369" i="1"/>
  <c r="N370" i="1"/>
  <c r="O370" i="1"/>
  <c r="N371" i="1"/>
  <c r="O371" i="1"/>
  <c r="N372" i="1"/>
  <c r="O372" i="1"/>
  <c r="N373" i="1"/>
  <c r="O373" i="1"/>
  <c r="N374" i="1"/>
  <c r="O374" i="1"/>
  <c r="N375" i="1"/>
  <c r="O375" i="1"/>
  <c r="N376" i="1"/>
  <c r="O376" i="1"/>
  <c r="N377" i="1"/>
  <c r="O377" i="1"/>
  <c r="N378" i="1"/>
  <c r="O378" i="1"/>
  <c r="N379" i="1"/>
  <c r="O379" i="1"/>
  <c r="N380" i="1"/>
  <c r="O380" i="1"/>
  <c r="N381" i="1"/>
  <c r="O381" i="1"/>
  <c r="N382" i="1"/>
  <c r="O382" i="1"/>
  <c r="N383" i="1"/>
  <c r="O383" i="1"/>
  <c r="N384" i="1"/>
  <c r="O384" i="1"/>
  <c r="N385" i="1"/>
  <c r="O385" i="1"/>
  <c r="N386" i="1"/>
  <c r="O386" i="1"/>
  <c r="N387" i="1"/>
  <c r="O387" i="1"/>
  <c r="N388" i="1"/>
  <c r="O388" i="1"/>
  <c r="N389" i="1"/>
  <c r="O389" i="1"/>
  <c r="N390" i="1"/>
  <c r="O390" i="1"/>
  <c r="N391" i="1"/>
  <c r="O391" i="1"/>
  <c r="N392" i="1"/>
  <c r="O392" i="1"/>
  <c r="N393" i="1"/>
  <c r="O393" i="1"/>
  <c r="N394" i="1"/>
  <c r="O394" i="1"/>
  <c r="N395" i="1"/>
  <c r="O395" i="1"/>
  <c r="N396" i="1"/>
  <c r="O396" i="1"/>
  <c r="N397" i="1"/>
  <c r="O397" i="1"/>
  <c r="N398" i="1"/>
  <c r="O398" i="1"/>
  <c r="N399" i="1"/>
  <c r="O399" i="1"/>
  <c r="N400" i="1"/>
  <c r="O400" i="1"/>
  <c r="N401" i="1"/>
  <c r="O401" i="1"/>
  <c r="N402" i="1"/>
  <c r="O402" i="1"/>
  <c r="N403" i="1"/>
  <c r="O403" i="1"/>
  <c r="N404" i="1"/>
  <c r="O404" i="1"/>
  <c r="N405" i="1"/>
  <c r="O405" i="1"/>
  <c r="N406" i="1"/>
  <c r="O406" i="1"/>
  <c r="N407" i="1"/>
  <c r="O407" i="1"/>
  <c r="N408" i="1"/>
  <c r="O408" i="1"/>
  <c r="N409" i="1"/>
  <c r="O409" i="1"/>
  <c r="N410" i="1"/>
  <c r="O410" i="1"/>
  <c r="N411" i="1"/>
  <c r="O411" i="1"/>
  <c r="N412" i="1"/>
  <c r="O412" i="1"/>
  <c r="N413" i="1"/>
  <c r="O413" i="1"/>
  <c r="N414" i="1"/>
  <c r="O414" i="1"/>
  <c r="N415" i="1"/>
  <c r="O415" i="1"/>
  <c r="N416" i="1"/>
  <c r="O416" i="1"/>
  <c r="N417" i="1"/>
  <c r="O417" i="1"/>
  <c r="N418" i="1"/>
  <c r="O418" i="1"/>
  <c r="N419" i="1"/>
  <c r="O419" i="1"/>
  <c r="N420" i="1"/>
  <c r="O420" i="1"/>
  <c r="N421" i="1"/>
  <c r="O421" i="1"/>
  <c r="N422" i="1"/>
  <c r="O422" i="1"/>
  <c r="N423" i="1"/>
  <c r="O423" i="1"/>
  <c r="N424" i="1"/>
  <c r="O424" i="1"/>
  <c r="N425" i="1"/>
  <c r="O425" i="1"/>
  <c r="N426" i="1"/>
  <c r="O426" i="1"/>
  <c r="N427" i="1"/>
  <c r="O427" i="1"/>
  <c r="N428" i="1"/>
  <c r="O428" i="1"/>
  <c r="N429" i="1"/>
  <c r="O429" i="1"/>
  <c r="N430" i="1"/>
  <c r="O430" i="1"/>
  <c r="N431" i="1"/>
  <c r="O431" i="1"/>
  <c r="N432" i="1"/>
  <c r="O432" i="1"/>
  <c r="N433" i="1"/>
  <c r="O433" i="1"/>
  <c r="N434" i="1"/>
  <c r="O434" i="1"/>
  <c r="N435" i="1"/>
  <c r="O435" i="1"/>
  <c r="N436" i="1"/>
  <c r="O436" i="1"/>
  <c r="N437" i="1"/>
  <c r="O437" i="1"/>
  <c r="N438" i="1"/>
  <c r="O438" i="1"/>
  <c r="N439" i="1"/>
  <c r="O439" i="1"/>
  <c r="N440" i="1"/>
  <c r="O440" i="1"/>
  <c r="N441" i="1"/>
  <c r="O441" i="1"/>
  <c r="N442" i="1"/>
  <c r="O442" i="1"/>
  <c r="N443" i="1"/>
  <c r="O443" i="1"/>
  <c r="N444" i="1"/>
  <c r="O444" i="1"/>
  <c r="N445" i="1"/>
  <c r="O445" i="1"/>
  <c r="N446" i="1"/>
  <c r="O446" i="1"/>
  <c r="N447" i="1"/>
  <c r="O447" i="1"/>
  <c r="N448" i="1"/>
  <c r="O448" i="1"/>
  <c r="N449" i="1"/>
  <c r="O449" i="1"/>
  <c r="N450" i="1"/>
  <c r="O450" i="1"/>
  <c r="N451" i="1"/>
  <c r="O451" i="1"/>
  <c r="N452" i="1"/>
  <c r="O452" i="1"/>
  <c r="N453" i="1"/>
  <c r="O453" i="1"/>
  <c r="N454" i="1"/>
  <c r="O454" i="1"/>
  <c r="N455" i="1"/>
  <c r="O455" i="1"/>
  <c r="N456" i="1"/>
  <c r="O456" i="1"/>
  <c r="N457" i="1"/>
  <c r="O457" i="1"/>
  <c r="N458" i="1"/>
  <c r="O458" i="1"/>
  <c r="N459" i="1"/>
  <c r="O459" i="1"/>
  <c r="N460" i="1"/>
  <c r="O460" i="1"/>
  <c r="N461" i="1"/>
  <c r="O461" i="1"/>
  <c r="N462" i="1"/>
  <c r="O462" i="1"/>
  <c r="N463" i="1"/>
  <c r="O463" i="1"/>
  <c r="N464" i="1"/>
  <c r="O464" i="1"/>
  <c r="N465" i="1"/>
  <c r="O465" i="1"/>
  <c r="N466" i="1"/>
  <c r="O466" i="1"/>
  <c r="N467" i="1"/>
  <c r="O467" i="1"/>
  <c r="N468" i="1"/>
  <c r="O468" i="1"/>
  <c r="N469" i="1"/>
  <c r="O469" i="1"/>
  <c r="N470" i="1"/>
  <c r="O470" i="1"/>
  <c r="N471" i="1"/>
  <c r="O471" i="1"/>
  <c r="N472" i="1"/>
  <c r="O472" i="1"/>
  <c r="N473" i="1"/>
  <c r="O473" i="1"/>
  <c r="N474" i="1"/>
  <c r="O474" i="1"/>
  <c r="N475" i="1"/>
  <c r="O475" i="1"/>
  <c r="N476" i="1"/>
  <c r="O476" i="1"/>
  <c r="N477" i="1"/>
  <c r="O477" i="1"/>
  <c r="N478" i="1"/>
  <c r="O478" i="1"/>
  <c r="N479" i="1"/>
  <c r="O479" i="1"/>
  <c r="N480" i="1"/>
  <c r="O480" i="1"/>
  <c r="N481" i="1"/>
  <c r="O481" i="1"/>
  <c r="N482" i="1"/>
  <c r="O482" i="1"/>
  <c r="N483" i="1"/>
  <c r="O483" i="1"/>
  <c r="N484" i="1"/>
  <c r="O484" i="1"/>
  <c r="N485" i="1"/>
  <c r="O485" i="1"/>
  <c r="N486" i="1"/>
  <c r="O486" i="1"/>
  <c r="N487" i="1"/>
  <c r="O487" i="1"/>
  <c r="N488" i="1"/>
  <c r="O488" i="1"/>
  <c r="N489" i="1"/>
  <c r="O489" i="1"/>
  <c r="N490" i="1"/>
  <c r="O490" i="1"/>
  <c r="N491" i="1"/>
  <c r="O491" i="1"/>
  <c r="N492" i="1"/>
  <c r="O492" i="1"/>
  <c r="N493" i="1"/>
  <c r="O493" i="1"/>
  <c r="N494" i="1"/>
  <c r="O494" i="1"/>
  <c r="N495" i="1"/>
  <c r="O495" i="1"/>
  <c r="N496" i="1"/>
  <c r="O496" i="1"/>
  <c r="N497" i="1"/>
  <c r="O497" i="1"/>
  <c r="N498" i="1"/>
  <c r="O498" i="1"/>
  <c r="N499" i="1"/>
  <c r="O499" i="1"/>
  <c r="N500" i="1"/>
  <c r="O500" i="1"/>
  <c r="N501" i="1"/>
  <c r="O501" i="1"/>
  <c r="N502" i="1"/>
  <c r="O502" i="1"/>
  <c r="N503" i="1"/>
  <c r="O503" i="1"/>
  <c r="N504" i="1"/>
  <c r="O504" i="1"/>
  <c r="N505" i="1"/>
  <c r="O505" i="1"/>
  <c r="N506" i="1"/>
  <c r="O506" i="1"/>
  <c r="N507" i="1"/>
  <c r="O507" i="1"/>
  <c r="N508" i="1"/>
  <c r="O508" i="1"/>
  <c r="N509" i="1"/>
  <c r="O509" i="1"/>
  <c r="N510" i="1"/>
  <c r="O510" i="1"/>
  <c r="N511" i="1"/>
  <c r="O511" i="1"/>
  <c r="N512" i="1"/>
  <c r="O512" i="1"/>
  <c r="N513" i="1"/>
  <c r="O513" i="1"/>
  <c r="N514" i="1"/>
  <c r="O514" i="1"/>
  <c r="N515" i="1"/>
  <c r="O515" i="1"/>
  <c r="N516" i="1"/>
  <c r="O516" i="1"/>
  <c r="N517" i="1"/>
  <c r="O517" i="1"/>
  <c r="N518" i="1"/>
  <c r="O518" i="1"/>
  <c r="N519" i="1"/>
  <c r="O519" i="1"/>
  <c r="N520" i="1"/>
  <c r="O520" i="1"/>
  <c r="N521" i="1"/>
  <c r="O521" i="1"/>
  <c r="N522" i="1"/>
  <c r="O522" i="1"/>
  <c r="N523" i="1"/>
  <c r="O523" i="1"/>
  <c r="N524" i="1"/>
  <c r="O524" i="1"/>
  <c r="N525" i="1"/>
  <c r="O525" i="1"/>
  <c r="N526" i="1"/>
  <c r="O526" i="1"/>
  <c r="N527" i="1"/>
  <c r="O527" i="1"/>
  <c r="N528" i="1"/>
  <c r="O528" i="1"/>
  <c r="N529" i="1"/>
  <c r="O529" i="1"/>
  <c r="N530" i="1"/>
  <c r="O530" i="1"/>
  <c r="N531" i="1"/>
  <c r="O531" i="1"/>
  <c r="N532" i="1"/>
  <c r="O532" i="1"/>
  <c r="N533" i="1"/>
  <c r="O533" i="1"/>
  <c r="N534" i="1"/>
  <c r="O534" i="1"/>
  <c r="N535" i="1"/>
  <c r="O535" i="1"/>
  <c r="N536" i="1"/>
  <c r="O536" i="1"/>
  <c r="N537" i="1"/>
  <c r="O537" i="1"/>
  <c r="N538" i="1"/>
  <c r="O538" i="1"/>
  <c r="N539" i="1"/>
  <c r="O539" i="1"/>
  <c r="N540" i="1"/>
  <c r="O540" i="1"/>
  <c r="N541" i="1"/>
  <c r="O541" i="1"/>
  <c r="N542" i="1"/>
  <c r="O542" i="1"/>
  <c r="N543" i="1"/>
  <c r="O543" i="1"/>
  <c r="N544" i="1"/>
  <c r="O544" i="1"/>
  <c r="N545" i="1"/>
  <c r="O545" i="1"/>
  <c r="N546" i="1"/>
  <c r="O546" i="1"/>
  <c r="N547" i="1"/>
  <c r="O547" i="1"/>
  <c r="N548" i="1"/>
  <c r="O548" i="1"/>
  <c r="N549" i="1"/>
  <c r="O549" i="1"/>
  <c r="N550" i="1"/>
  <c r="O550" i="1"/>
  <c r="N551" i="1"/>
  <c r="O551" i="1"/>
  <c r="N552" i="1"/>
  <c r="O552" i="1"/>
  <c r="N553" i="1"/>
  <c r="O553" i="1"/>
  <c r="N554" i="1"/>
  <c r="O554" i="1"/>
  <c r="N555" i="1"/>
  <c r="O555" i="1"/>
  <c r="N556" i="1"/>
  <c r="O556" i="1"/>
  <c r="N557" i="1"/>
  <c r="O557" i="1"/>
  <c r="N558" i="1"/>
  <c r="O558" i="1"/>
  <c r="N559" i="1"/>
  <c r="O559" i="1"/>
  <c r="N560" i="1"/>
  <c r="O560" i="1"/>
  <c r="N561" i="1"/>
  <c r="O561" i="1"/>
  <c r="N562" i="1"/>
  <c r="O562" i="1"/>
  <c r="N563" i="1"/>
  <c r="O563" i="1"/>
  <c r="N564" i="1"/>
  <c r="O564" i="1"/>
  <c r="N565" i="1"/>
  <c r="O565" i="1"/>
  <c r="N566" i="1"/>
  <c r="O566" i="1"/>
  <c r="N567" i="1"/>
  <c r="O567" i="1"/>
  <c r="N568" i="1"/>
  <c r="O568" i="1"/>
  <c r="N569" i="1"/>
  <c r="O569" i="1"/>
  <c r="N570" i="1"/>
  <c r="O570" i="1"/>
  <c r="N571" i="1"/>
  <c r="O571" i="1"/>
  <c r="N572" i="1"/>
  <c r="O572" i="1"/>
  <c r="N573" i="1"/>
  <c r="O573" i="1"/>
  <c r="N574" i="1"/>
  <c r="O574" i="1"/>
  <c r="N575" i="1"/>
  <c r="O575" i="1"/>
  <c r="N576" i="1"/>
  <c r="O576" i="1"/>
  <c r="N577" i="1"/>
  <c r="O577" i="1"/>
  <c r="N578" i="1"/>
  <c r="O578" i="1"/>
  <c r="N579" i="1"/>
  <c r="O579" i="1"/>
  <c r="N580" i="1"/>
  <c r="O580" i="1"/>
  <c r="N581" i="1"/>
  <c r="O581" i="1"/>
  <c r="N582" i="1"/>
  <c r="O582" i="1"/>
  <c r="N583" i="1"/>
  <c r="O583" i="1"/>
  <c r="N584" i="1"/>
  <c r="O584" i="1"/>
  <c r="N585" i="1"/>
  <c r="O585" i="1"/>
  <c r="N586" i="1"/>
  <c r="O586" i="1"/>
  <c r="N587" i="1"/>
  <c r="O587" i="1"/>
  <c r="N588" i="1"/>
  <c r="O588" i="1"/>
  <c r="N589" i="1"/>
  <c r="O589" i="1"/>
  <c r="N590" i="1"/>
  <c r="O590" i="1"/>
  <c r="N591" i="1"/>
  <c r="O591" i="1"/>
  <c r="N592" i="1"/>
  <c r="O592" i="1"/>
  <c r="N593" i="1"/>
  <c r="O593" i="1"/>
  <c r="N594" i="1"/>
  <c r="O594" i="1"/>
  <c r="N595" i="1"/>
  <c r="O595" i="1"/>
  <c r="N596" i="1"/>
  <c r="O596" i="1"/>
  <c r="N597" i="1"/>
  <c r="O597" i="1"/>
  <c r="N598" i="1"/>
  <c r="O598" i="1"/>
  <c r="N599" i="1"/>
  <c r="O599" i="1"/>
  <c r="N600" i="1"/>
  <c r="O600" i="1"/>
  <c r="N601" i="1"/>
  <c r="O601" i="1"/>
  <c r="N602" i="1"/>
  <c r="O602" i="1"/>
  <c r="N603" i="1"/>
  <c r="O603" i="1"/>
  <c r="N604" i="1"/>
  <c r="O604" i="1"/>
  <c r="N605" i="1"/>
  <c r="O605" i="1"/>
  <c r="N606" i="1"/>
  <c r="O606" i="1"/>
  <c r="N607" i="1"/>
  <c r="O607" i="1"/>
  <c r="N608" i="1"/>
  <c r="O608" i="1"/>
  <c r="N609" i="1"/>
  <c r="O609" i="1"/>
  <c r="N610" i="1"/>
  <c r="O610" i="1"/>
  <c r="N611" i="1"/>
  <c r="O611" i="1"/>
  <c r="N612" i="1"/>
  <c r="O612" i="1"/>
  <c r="N613" i="1"/>
  <c r="O613" i="1"/>
  <c r="N614" i="1"/>
  <c r="O614" i="1"/>
  <c r="N615" i="1"/>
  <c r="O615" i="1"/>
  <c r="N616" i="1"/>
  <c r="O616" i="1"/>
  <c r="N617" i="1"/>
  <c r="O617" i="1"/>
  <c r="N618" i="1"/>
  <c r="O618" i="1"/>
  <c r="N619" i="1"/>
  <c r="O619" i="1"/>
  <c r="N620" i="1"/>
  <c r="O620" i="1"/>
  <c r="N621" i="1"/>
  <c r="O621" i="1"/>
  <c r="N622" i="1"/>
  <c r="O622" i="1"/>
  <c r="N623" i="1"/>
  <c r="O623" i="1"/>
  <c r="N624" i="1"/>
  <c r="O624" i="1"/>
  <c r="N625" i="1"/>
  <c r="O625" i="1"/>
  <c r="N626" i="1"/>
  <c r="O626" i="1"/>
  <c r="N627" i="1"/>
  <c r="O627" i="1"/>
  <c r="N628" i="1"/>
  <c r="O628" i="1"/>
  <c r="N629" i="1"/>
  <c r="O629" i="1"/>
  <c r="N630" i="1"/>
  <c r="O630" i="1"/>
  <c r="N631" i="1"/>
  <c r="O631" i="1"/>
  <c r="O3" i="1"/>
  <c r="N3" i="1"/>
  <c r="V11" i="1" l="1"/>
  <c r="U11" i="1"/>
</calcChain>
</file>

<file path=xl/sharedStrings.xml><?xml version="1.0" encoding="utf-8"?>
<sst xmlns="http://schemas.openxmlformats.org/spreadsheetml/2006/main" count="34" uniqueCount="34">
  <si>
    <t>Scenario</t>
  </si>
  <si>
    <t>R_xy_N</t>
  </si>
  <si>
    <t>a .Value</t>
  </si>
  <si>
    <t>b .Value</t>
  </si>
  <si>
    <t>N_sd .Value</t>
  </si>
  <si>
    <t>N_mean .Value</t>
  </si>
  <si>
    <t>X .Value</t>
  </si>
  <si>
    <t>Y .Value</t>
  </si>
  <si>
    <t>B_xy_N</t>
  </si>
  <si>
    <t>F_x_N</t>
  </si>
  <si>
    <t>deltaX</t>
  </si>
  <si>
    <t>deltaY</t>
  </si>
  <si>
    <t>delta F</t>
  </si>
  <si>
    <t>delta distance</t>
  </si>
  <si>
    <t>abs deltaX</t>
  </si>
  <si>
    <t>abs deltaY</t>
  </si>
  <si>
    <t>delta abs(X+Y)</t>
  </si>
  <si>
    <t>avg10 delta(X+Y)</t>
  </si>
  <si>
    <t>avg10 delta distance</t>
  </si>
  <si>
    <t>avg50 delta(X+Y)</t>
  </si>
  <si>
    <t>avg50 delta distance</t>
  </si>
  <si>
    <t>avg100 delta(X+Y)</t>
  </si>
  <si>
    <t>avg100 delta distance</t>
  </si>
  <si>
    <t>Item</t>
  </si>
  <si>
    <t>Current Min</t>
  </si>
  <si>
    <t>Accepted?</t>
  </si>
  <si>
    <t>log delta abs(X+Y)</t>
  </si>
  <si>
    <t>log delta distance</t>
  </si>
  <si>
    <t>log avg10 delta(X+Y)</t>
  </si>
  <si>
    <t>log avg10 deltadistance</t>
  </si>
  <si>
    <t>log avg50 delta(X+Y)</t>
  </si>
  <si>
    <t>log avg50 delta distance</t>
  </si>
  <si>
    <t>log avg100 delta(X+Y)</t>
  </si>
  <si>
    <t>log avg100 delta 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</si>
</sst>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5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vertical="center" wrapText="1"/>
    </xf>
    <xf numFmtId="175" fontId="2" fillId="0" borderId="1" xfId="0" applyNumberFormat="1" applyFont="1" applyBorder="1" applyAlignment="1">
      <alignment vertical="center" wrapText="1"/>
    </xf>
    <xf numFmtId="0" fontId="0" fillId="0" borderId="2" xfId="0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delta input over 10 points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Sheet1!$U$1</c:f>
              <c:strCache>
                <c:ptCount val="1"/>
                <c:pt idx="0">
                  <c:v>avg10 delta(X+Y)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Sheet1!$A$2:$A$631</c:f>
              <c:numCache>
                <c:formatCode>General</c:formatCode>
                <c:ptCount val="6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</c:numCache>
            </c:numRef>
          </c:cat>
          <c:val>
            <c:numRef>
              <c:f>Sheet1!$U$2:$U$631</c:f>
              <c:numCache>
                <c:formatCode>General</c:formatCode>
                <c:ptCount val="6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0.43300000000000011</c:v>
                </c:pt>
                <c:pt idx="10">
                  <c:v>0.44300000000000017</c:v>
                </c:pt>
                <c:pt idx="11">
                  <c:v>0.44300000000000017</c:v>
                </c:pt>
                <c:pt idx="12">
                  <c:v>0.35300000000000015</c:v>
                </c:pt>
                <c:pt idx="13">
                  <c:v>0.45300000000000012</c:v>
                </c:pt>
                <c:pt idx="14">
                  <c:v>0.53300000000000014</c:v>
                </c:pt>
                <c:pt idx="15">
                  <c:v>0.52300000000000002</c:v>
                </c:pt>
                <c:pt idx="16">
                  <c:v>0.52300000000000002</c:v>
                </c:pt>
                <c:pt idx="17">
                  <c:v>0.52300000000000002</c:v>
                </c:pt>
                <c:pt idx="18">
                  <c:v>0.623</c:v>
                </c:pt>
                <c:pt idx="19">
                  <c:v>0.63400000000000001</c:v>
                </c:pt>
                <c:pt idx="20">
                  <c:v>0.62499999999999989</c:v>
                </c:pt>
                <c:pt idx="21">
                  <c:v>0.62499999999999989</c:v>
                </c:pt>
                <c:pt idx="22">
                  <c:v>0.71499999999999997</c:v>
                </c:pt>
                <c:pt idx="23">
                  <c:v>0.80499999999999994</c:v>
                </c:pt>
                <c:pt idx="24">
                  <c:v>0.81500000000000006</c:v>
                </c:pt>
                <c:pt idx="25">
                  <c:v>0.81499999999999984</c:v>
                </c:pt>
                <c:pt idx="26">
                  <c:v>0.91399999999999992</c:v>
                </c:pt>
                <c:pt idx="27">
                  <c:v>0.91499999999999981</c:v>
                </c:pt>
                <c:pt idx="28">
                  <c:v>0.72499999999999998</c:v>
                </c:pt>
                <c:pt idx="29">
                  <c:v>0.72399999999999998</c:v>
                </c:pt>
                <c:pt idx="30">
                  <c:v>0.92299999999999982</c:v>
                </c:pt>
                <c:pt idx="31">
                  <c:v>1.012</c:v>
                </c:pt>
                <c:pt idx="32">
                  <c:v>0.92200000000000004</c:v>
                </c:pt>
                <c:pt idx="33">
                  <c:v>0.84200000000000019</c:v>
                </c:pt>
                <c:pt idx="34">
                  <c:v>0.73299999999999998</c:v>
                </c:pt>
                <c:pt idx="35">
                  <c:v>0.83200000000000007</c:v>
                </c:pt>
                <c:pt idx="36">
                  <c:v>0.84199999999999997</c:v>
                </c:pt>
                <c:pt idx="37">
                  <c:v>0.751</c:v>
                </c:pt>
                <c:pt idx="38">
                  <c:v>0.74199999999999999</c:v>
                </c:pt>
                <c:pt idx="39">
                  <c:v>0.64300000000000002</c:v>
                </c:pt>
                <c:pt idx="40">
                  <c:v>0.44399999999999995</c:v>
                </c:pt>
                <c:pt idx="41">
                  <c:v>0.45400000000000001</c:v>
                </c:pt>
                <c:pt idx="42">
                  <c:v>0.54499999999999993</c:v>
                </c:pt>
                <c:pt idx="43">
                  <c:v>0.43499999999999994</c:v>
                </c:pt>
                <c:pt idx="44">
                  <c:v>0.53399999999999992</c:v>
                </c:pt>
                <c:pt idx="45">
                  <c:v>0.43499999999999994</c:v>
                </c:pt>
                <c:pt idx="46">
                  <c:v>0.42499999999999999</c:v>
                </c:pt>
                <c:pt idx="47">
                  <c:v>0.5159999999999999</c:v>
                </c:pt>
                <c:pt idx="48">
                  <c:v>0.52499999999999991</c:v>
                </c:pt>
                <c:pt idx="49">
                  <c:v>0.62399999999999989</c:v>
                </c:pt>
                <c:pt idx="50">
                  <c:v>0.82300000000000006</c:v>
                </c:pt>
                <c:pt idx="51">
                  <c:v>0.72399999999999998</c:v>
                </c:pt>
                <c:pt idx="52">
                  <c:v>0.72300000000000009</c:v>
                </c:pt>
                <c:pt idx="53">
                  <c:v>0.91299999999999992</c:v>
                </c:pt>
                <c:pt idx="54">
                  <c:v>0.91299999999999992</c:v>
                </c:pt>
                <c:pt idx="55">
                  <c:v>1.0129999999999999</c:v>
                </c:pt>
                <c:pt idx="56">
                  <c:v>1.0129999999999999</c:v>
                </c:pt>
                <c:pt idx="57">
                  <c:v>1.0110000000000001</c:v>
                </c:pt>
                <c:pt idx="58">
                  <c:v>1.101</c:v>
                </c:pt>
                <c:pt idx="59">
                  <c:v>1.2010000000000001</c:v>
                </c:pt>
                <c:pt idx="60">
                  <c:v>1.111</c:v>
                </c:pt>
                <c:pt idx="61">
                  <c:v>1.1199999999999999</c:v>
                </c:pt>
                <c:pt idx="62">
                  <c:v>1.0209999999999999</c:v>
                </c:pt>
                <c:pt idx="63">
                  <c:v>0.83099999999999985</c:v>
                </c:pt>
                <c:pt idx="64">
                  <c:v>0.74099999999999988</c:v>
                </c:pt>
                <c:pt idx="65">
                  <c:v>0.74999999999999978</c:v>
                </c:pt>
                <c:pt idx="66">
                  <c:v>0.6509999999999998</c:v>
                </c:pt>
                <c:pt idx="67">
                  <c:v>0.56199999999999972</c:v>
                </c:pt>
                <c:pt idx="68">
                  <c:v>0.56199999999999994</c:v>
                </c:pt>
                <c:pt idx="69">
                  <c:v>0.46100000000000002</c:v>
                </c:pt>
                <c:pt idx="70">
                  <c:v>0.3610000000000001</c:v>
                </c:pt>
                <c:pt idx="71">
                  <c:v>0.36100000000000004</c:v>
                </c:pt>
                <c:pt idx="72">
                  <c:v>0.46000000000000008</c:v>
                </c:pt>
                <c:pt idx="73">
                  <c:v>0.65000000000000013</c:v>
                </c:pt>
                <c:pt idx="74">
                  <c:v>0.64100000000000001</c:v>
                </c:pt>
                <c:pt idx="75">
                  <c:v>0.54100000000000004</c:v>
                </c:pt>
                <c:pt idx="76">
                  <c:v>0.56099999999999994</c:v>
                </c:pt>
                <c:pt idx="77">
                  <c:v>0.65099999999999991</c:v>
                </c:pt>
                <c:pt idx="78">
                  <c:v>0.75099999999999989</c:v>
                </c:pt>
                <c:pt idx="79">
                  <c:v>0.66199999999999992</c:v>
                </c:pt>
                <c:pt idx="80">
                  <c:v>0.65299999999999991</c:v>
                </c:pt>
                <c:pt idx="81">
                  <c:v>0.65400000000000003</c:v>
                </c:pt>
                <c:pt idx="82">
                  <c:v>0.65400000000000003</c:v>
                </c:pt>
                <c:pt idx="83">
                  <c:v>0.54400000000000015</c:v>
                </c:pt>
                <c:pt idx="84">
                  <c:v>0.55400000000000005</c:v>
                </c:pt>
                <c:pt idx="85">
                  <c:v>0.55400000000000005</c:v>
                </c:pt>
                <c:pt idx="86">
                  <c:v>0.54300000000000004</c:v>
                </c:pt>
                <c:pt idx="87">
                  <c:v>0.45299999999999996</c:v>
                </c:pt>
                <c:pt idx="88">
                  <c:v>0.35300000000000004</c:v>
                </c:pt>
                <c:pt idx="89">
                  <c:v>0.44400000000000006</c:v>
                </c:pt>
                <c:pt idx="90">
                  <c:v>0.44399999999999995</c:v>
                </c:pt>
                <c:pt idx="91">
                  <c:v>0.44299999999999995</c:v>
                </c:pt>
                <c:pt idx="92">
                  <c:v>0.44299999999999995</c:v>
                </c:pt>
                <c:pt idx="93">
                  <c:v>0.4539999999999999</c:v>
                </c:pt>
                <c:pt idx="94">
                  <c:v>0.54299999999999993</c:v>
                </c:pt>
                <c:pt idx="95">
                  <c:v>0.53400000000000003</c:v>
                </c:pt>
                <c:pt idx="96">
                  <c:v>0.624</c:v>
                </c:pt>
                <c:pt idx="97">
                  <c:v>0.72399999999999987</c:v>
                </c:pt>
                <c:pt idx="98">
                  <c:v>0.72399999999999998</c:v>
                </c:pt>
                <c:pt idx="99">
                  <c:v>0.73299999999999998</c:v>
                </c:pt>
                <c:pt idx="100">
                  <c:v>0.73299999999999987</c:v>
                </c:pt>
                <c:pt idx="101">
                  <c:v>0.82299999999999984</c:v>
                </c:pt>
                <c:pt idx="102">
                  <c:v>0.92399999999999982</c:v>
                </c:pt>
                <c:pt idx="103">
                  <c:v>1.0229999999999999</c:v>
                </c:pt>
                <c:pt idx="104">
                  <c:v>1.0229999999999999</c:v>
                </c:pt>
                <c:pt idx="105">
                  <c:v>1.1229999999999998</c:v>
                </c:pt>
                <c:pt idx="106">
                  <c:v>1.123</c:v>
                </c:pt>
                <c:pt idx="107">
                  <c:v>1.123</c:v>
                </c:pt>
                <c:pt idx="108">
                  <c:v>1.0329999999999999</c:v>
                </c:pt>
                <c:pt idx="109">
                  <c:v>0.92400000000000004</c:v>
                </c:pt>
                <c:pt idx="110">
                  <c:v>0.93299999999999983</c:v>
                </c:pt>
                <c:pt idx="111">
                  <c:v>0.94399999999999973</c:v>
                </c:pt>
                <c:pt idx="112">
                  <c:v>0.94299999999999995</c:v>
                </c:pt>
                <c:pt idx="113">
                  <c:v>0.75299999999999989</c:v>
                </c:pt>
                <c:pt idx="114">
                  <c:v>0.65399999999999991</c:v>
                </c:pt>
                <c:pt idx="115">
                  <c:v>0.55399999999999994</c:v>
                </c:pt>
                <c:pt idx="116">
                  <c:v>0.46399999999999986</c:v>
                </c:pt>
                <c:pt idx="117">
                  <c:v>0.36400000000000005</c:v>
                </c:pt>
                <c:pt idx="118">
                  <c:v>0.35499999999999998</c:v>
                </c:pt>
                <c:pt idx="119">
                  <c:v>0.35499999999999998</c:v>
                </c:pt>
                <c:pt idx="120">
                  <c:v>0.35500000000000004</c:v>
                </c:pt>
                <c:pt idx="121">
                  <c:v>0.34399999999999997</c:v>
                </c:pt>
                <c:pt idx="122">
                  <c:v>0.254</c:v>
                </c:pt>
                <c:pt idx="123">
                  <c:v>0.24500000000000002</c:v>
                </c:pt>
                <c:pt idx="124">
                  <c:v>0.25399999999999995</c:v>
                </c:pt>
                <c:pt idx="125">
                  <c:v>0.27300000000000002</c:v>
                </c:pt>
                <c:pt idx="126">
                  <c:v>0.26400000000000007</c:v>
                </c:pt>
                <c:pt idx="127">
                  <c:v>0.255</c:v>
                </c:pt>
                <c:pt idx="128">
                  <c:v>0.35399999999999998</c:v>
                </c:pt>
                <c:pt idx="129">
                  <c:v>0.46300000000000008</c:v>
                </c:pt>
                <c:pt idx="130">
                  <c:v>0.55300000000000016</c:v>
                </c:pt>
                <c:pt idx="131">
                  <c:v>0.65300000000000002</c:v>
                </c:pt>
                <c:pt idx="132">
                  <c:v>0.63400000000000001</c:v>
                </c:pt>
                <c:pt idx="133">
                  <c:v>0.64300000000000002</c:v>
                </c:pt>
                <c:pt idx="134">
                  <c:v>0.64300000000000002</c:v>
                </c:pt>
                <c:pt idx="135">
                  <c:v>0.72300000000000009</c:v>
                </c:pt>
                <c:pt idx="136">
                  <c:v>0.82300000000000006</c:v>
                </c:pt>
                <c:pt idx="137">
                  <c:v>0.82299999999999984</c:v>
                </c:pt>
                <c:pt idx="138">
                  <c:v>0.73299999999999987</c:v>
                </c:pt>
                <c:pt idx="139">
                  <c:v>0.72299999999999986</c:v>
                </c:pt>
                <c:pt idx="140">
                  <c:v>0.72399999999999998</c:v>
                </c:pt>
                <c:pt idx="141">
                  <c:v>0.53300000000000003</c:v>
                </c:pt>
                <c:pt idx="142">
                  <c:v>0.45300000000000001</c:v>
                </c:pt>
                <c:pt idx="143">
                  <c:v>0.45400000000000001</c:v>
                </c:pt>
                <c:pt idx="144">
                  <c:v>0.44500000000000001</c:v>
                </c:pt>
                <c:pt idx="145">
                  <c:v>0.35500000000000004</c:v>
                </c:pt>
                <c:pt idx="146">
                  <c:v>0.27400000000000002</c:v>
                </c:pt>
                <c:pt idx="147">
                  <c:v>0.36300000000000004</c:v>
                </c:pt>
                <c:pt idx="148">
                  <c:v>0.46299999999999997</c:v>
                </c:pt>
                <c:pt idx="149">
                  <c:v>0.37300000000000005</c:v>
                </c:pt>
                <c:pt idx="150">
                  <c:v>0.27300000000000002</c:v>
                </c:pt>
                <c:pt idx="151">
                  <c:v>0.36400000000000005</c:v>
                </c:pt>
                <c:pt idx="152">
                  <c:v>0.45400000000000001</c:v>
                </c:pt>
                <c:pt idx="153">
                  <c:v>0.54299999999999993</c:v>
                </c:pt>
                <c:pt idx="154">
                  <c:v>0.65199999999999991</c:v>
                </c:pt>
                <c:pt idx="155">
                  <c:v>0.752</c:v>
                </c:pt>
                <c:pt idx="156">
                  <c:v>0.93200000000000005</c:v>
                </c:pt>
                <c:pt idx="157">
                  <c:v>0.94299999999999995</c:v>
                </c:pt>
                <c:pt idx="158">
                  <c:v>0.84299999999999997</c:v>
                </c:pt>
                <c:pt idx="159">
                  <c:v>0.84299999999999997</c:v>
                </c:pt>
                <c:pt idx="160">
                  <c:v>0.85299999999999976</c:v>
                </c:pt>
                <c:pt idx="161">
                  <c:v>0.85300000000000009</c:v>
                </c:pt>
                <c:pt idx="162">
                  <c:v>0.85300000000000009</c:v>
                </c:pt>
                <c:pt idx="163">
                  <c:v>0.76300000000000012</c:v>
                </c:pt>
                <c:pt idx="164">
                  <c:v>0.65400000000000014</c:v>
                </c:pt>
                <c:pt idx="165">
                  <c:v>0.54499999999999993</c:v>
                </c:pt>
                <c:pt idx="166">
                  <c:v>0.35500000000000004</c:v>
                </c:pt>
                <c:pt idx="167">
                  <c:v>0.27400000000000002</c:v>
                </c:pt>
                <c:pt idx="168">
                  <c:v>0.26499999999999996</c:v>
                </c:pt>
                <c:pt idx="169">
                  <c:v>0.35499999999999998</c:v>
                </c:pt>
                <c:pt idx="170">
                  <c:v>0.54399999999999993</c:v>
                </c:pt>
                <c:pt idx="171">
                  <c:v>0.54499999999999993</c:v>
                </c:pt>
                <c:pt idx="172">
                  <c:v>0.54400000000000004</c:v>
                </c:pt>
                <c:pt idx="173">
                  <c:v>0.64399999999999991</c:v>
                </c:pt>
                <c:pt idx="174">
                  <c:v>0.65299999999999991</c:v>
                </c:pt>
                <c:pt idx="175">
                  <c:v>0.752</c:v>
                </c:pt>
                <c:pt idx="176">
                  <c:v>0.85099999999999976</c:v>
                </c:pt>
                <c:pt idx="177">
                  <c:v>0.93099999999999983</c:v>
                </c:pt>
                <c:pt idx="178">
                  <c:v>1.1299999999999999</c:v>
                </c:pt>
                <c:pt idx="179">
                  <c:v>1.1309999999999998</c:v>
                </c:pt>
                <c:pt idx="180">
                  <c:v>0.94099999999999984</c:v>
                </c:pt>
                <c:pt idx="181">
                  <c:v>0.84999999999999987</c:v>
                </c:pt>
                <c:pt idx="182">
                  <c:v>0.75099999999999978</c:v>
                </c:pt>
                <c:pt idx="183">
                  <c:v>0.74199999999999977</c:v>
                </c:pt>
                <c:pt idx="184">
                  <c:v>0.84199999999999986</c:v>
                </c:pt>
                <c:pt idx="185">
                  <c:v>0.83199999999999985</c:v>
                </c:pt>
                <c:pt idx="186">
                  <c:v>0.81199999999999994</c:v>
                </c:pt>
                <c:pt idx="187">
                  <c:v>0.72099999999999986</c:v>
                </c:pt>
                <c:pt idx="188">
                  <c:v>0.53100000000000003</c:v>
                </c:pt>
                <c:pt idx="189">
                  <c:v>0.43100000000000005</c:v>
                </c:pt>
                <c:pt idx="190">
                  <c:v>0.52099999999999991</c:v>
                </c:pt>
                <c:pt idx="191">
                  <c:v>0.60199999999999998</c:v>
                </c:pt>
                <c:pt idx="192">
                  <c:v>0.61099999999999999</c:v>
                </c:pt>
                <c:pt idx="193">
                  <c:v>0.61</c:v>
                </c:pt>
                <c:pt idx="194">
                  <c:v>0.59000000000000008</c:v>
                </c:pt>
                <c:pt idx="195">
                  <c:v>0.52100000000000002</c:v>
                </c:pt>
                <c:pt idx="196">
                  <c:v>0.442</c:v>
                </c:pt>
                <c:pt idx="197">
                  <c:v>0.53300000000000003</c:v>
                </c:pt>
                <c:pt idx="198">
                  <c:v>0.60299999999999998</c:v>
                </c:pt>
                <c:pt idx="199">
                  <c:v>0.70199999999999985</c:v>
                </c:pt>
                <c:pt idx="200">
                  <c:v>0.71199999999999997</c:v>
                </c:pt>
                <c:pt idx="201">
                  <c:v>0.72100000000000009</c:v>
                </c:pt>
                <c:pt idx="202">
                  <c:v>0.91099999999999992</c:v>
                </c:pt>
                <c:pt idx="203">
                  <c:v>0.90999999999999992</c:v>
                </c:pt>
                <c:pt idx="204">
                  <c:v>0.83000000000000007</c:v>
                </c:pt>
                <c:pt idx="205">
                  <c:v>0.90900000000000003</c:v>
                </c:pt>
                <c:pt idx="206">
                  <c:v>1.0089999999999999</c:v>
                </c:pt>
                <c:pt idx="207">
                  <c:v>0.90999999999999992</c:v>
                </c:pt>
                <c:pt idx="208">
                  <c:v>0.93099999999999983</c:v>
                </c:pt>
                <c:pt idx="209">
                  <c:v>0.94099999999999984</c:v>
                </c:pt>
                <c:pt idx="210">
                  <c:v>0.92099999999999993</c:v>
                </c:pt>
                <c:pt idx="211">
                  <c:v>0.93099999999999983</c:v>
                </c:pt>
                <c:pt idx="212">
                  <c:v>0.83100000000000007</c:v>
                </c:pt>
                <c:pt idx="213">
                  <c:v>0.83299999999999996</c:v>
                </c:pt>
                <c:pt idx="214">
                  <c:v>0.92300000000000004</c:v>
                </c:pt>
                <c:pt idx="215">
                  <c:v>1.0230000000000001</c:v>
                </c:pt>
                <c:pt idx="216">
                  <c:v>1.0229999999999999</c:v>
                </c:pt>
                <c:pt idx="217">
                  <c:v>1.1120000000000001</c:v>
                </c:pt>
                <c:pt idx="218">
                  <c:v>1.121</c:v>
                </c:pt>
                <c:pt idx="219">
                  <c:v>1.111</c:v>
                </c:pt>
                <c:pt idx="220">
                  <c:v>1.1220000000000001</c:v>
                </c:pt>
                <c:pt idx="221">
                  <c:v>1.0129999999999999</c:v>
                </c:pt>
                <c:pt idx="222">
                  <c:v>0.91399999999999992</c:v>
                </c:pt>
                <c:pt idx="223">
                  <c:v>0.91299999999999992</c:v>
                </c:pt>
                <c:pt idx="224">
                  <c:v>0.90399999999999991</c:v>
                </c:pt>
                <c:pt idx="225">
                  <c:v>0.80399999999999994</c:v>
                </c:pt>
                <c:pt idx="226">
                  <c:v>0.80399999999999994</c:v>
                </c:pt>
                <c:pt idx="227">
                  <c:v>0.81400000000000006</c:v>
                </c:pt>
                <c:pt idx="228">
                  <c:v>0.80499999999999994</c:v>
                </c:pt>
                <c:pt idx="229">
                  <c:v>0.70600000000000007</c:v>
                </c:pt>
                <c:pt idx="230">
                  <c:v>0.70499999999999996</c:v>
                </c:pt>
                <c:pt idx="231">
                  <c:v>0.80499999999999994</c:v>
                </c:pt>
                <c:pt idx="232">
                  <c:v>0.81399999999999983</c:v>
                </c:pt>
                <c:pt idx="233">
                  <c:v>0.71499999999999986</c:v>
                </c:pt>
                <c:pt idx="234">
                  <c:v>0.72300000000000009</c:v>
                </c:pt>
                <c:pt idx="235">
                  <c:v>0.72399999999999998</c:v>
                </c:pt>
                <c:pt idx="236">
                  <c:v>0.62399999999999989</c:v>
                </c:pt>
                <c:pt idx="237">
                  <c:v>0.63400000000000001</c:v>
                </c:pt>
                <c:pt idx="238">
                  <c:v>0.64300000000000002</c:v>
                </c:pt>
                <c:pt idx="239">
                  <c:v>0.74299999999999999</c:v>
                </c:pt>
                <c:pt idx="240">
                  <c:v>0.75299999999999989</c:v>
                </c:pt>
                <c:pt idx="241">
                  <c:v>0.66199999999999992</c:v>
                </c:pt>
                <c:pt idx="242">
                  <c:v>0.67199999999999993</c:v>
                </c:pt>
                <c:pt idx="243">
                  <c:v>0.67199999999999993</c:v>
                </c:pt>
                <c:pt idx="244">
                  <c:v>0.58399999999999996</c:v>
                </c:pt>
                <c:pt idx="245">
                  <c:v>0.48399999999999999</c:v>
                </c:pt>
                <c:pt idx="246">
                  <c:v>0.57400000000000007</c:v>
                </c:pt>
                <c:pt idx="247">
                  <c:v>0.56300000000000006</c:v>
                </c:pt>
                <c:pt idx="248">
                  <c:v>0.46300000000000008</c:v>
                </c:pt>
                <c:pt idx="249">
                  <c:v>0.37200000000000005</c:v>
                </c:pt>
                <c:pt idx="250">
                  <c:v>0.26300000000000001</c:v>
                </c:pt>
                <c:pt idx="251">
                  <c:v>0.254</c:v>
                </c:pt>
                <c:pt idx="252">
                  <c:v>0.24399999999999999</c:v>
                </c:pt>
                <c:pt idx="253">
                  <c:v>0.26300000000000001</c:v>
                </c:pt>
                <c:pt idx="254">
                  <c:v>0.36199999999999999</c:v>
                </c:pt>
                <c:pt idx="255">
                  <c:v>0.56100000000000005</c:v>
                </c:pt>
                <c:pt idx="256">
                  <c:v>0.66100000000000003</c:v>
                </c:pt>
                <c:pt idx="257">
                  <c:v>0.66300000000000003</c:v>
                </c:pt>
                <c:pt idx="258">
                  <c:v>0.75299999999999989</c:v>
                </c:pt>
                <c:pt idx="259">
                  <c:v>0.84199999999999997</c:v>
                </c:pt>
                <c:pt idx="260">
                  <c:v>0.85099999999999998</c:v>
                </c:pt>
                <c:pt idx="261">
                  <c:v>0.95</c:v>
                </c:pt>
                <c:pt idx="262">
                  <c:v>1.05</c:v>
                </c:pt>
                <c:pt idx="263">
                  <c:v>1.0309999999999999</c:v>
                </c:pt>
                <c:pt idx="264">
                  <c:v>0.92199999999999993</c:v>
                </c:pt>
                <c:pt idx="265">
                  <c:v>0.82199999999999984</c:v>
                </c:pt>
                <c:pt idx="266">
                  <c:v>0.82199999999999984</c:v>
                </c:pt>
                <c:pt idx="267">
                  <c:v>0.82</c:v>
                </c:pt>
                <c:pt idx="268">
                  <c:v>0.73</c:v>
                </c:pt>
                <c:pt idx="269">
                  <c:v>0.6319999999999999</c:v>
                </c:pt>
                <c:pt idx="270">
                  <c:v>0.72199999999999998</c:v>
                </c:pt>
                <c:pt idx="271">
                  <c:v>0.72099999999999997</c:v>
                </c:pt>
                <c:pt idx="272">
                  <c:v>0.71099999999999997</c:v>
                </c:pt>
                <c:pt idx="273">
                  <c:v>0.81099999999999994</c:v>
                </c:pt>
                <c:pt idx="274">
                  <c:v>0.90999999999999992</c:v>
                </c:pt>
                <c:pt idx="275">
                  <c:v>0.90900000000000014</c:v>
                </c:pt>
                <c:pt idx="276">
                  <c:v>0.71899999999999997</c:v>
                </c:pt>
                <c:pt idx="277">
                  <c:v>0.6399999999999999</c:v>
                </c:pt>
                <c:pt idx="278">
                  <c:v>0.73</c:v>
                </c:pt>
                <c:pt idx="279">
                  <c:v>0.83900000000000008</c:v>
                </c:pt>
                <c:pt idx="280">
                  <c:v>0.749</c:v>
                </c:pt>
                <c:pt idx="281">
                  <c:v>0.65100000000000002</c:v>
                </c:pt>
                <c:pt idx="282">
                  <c:v>0.65100000000000002</c:v>
                </c:pt>
                <c:pt idx="283">
                  <c:v>0.75</c:v>
                </c:pt>
                <c:pt idx="284">
                  <c:v>0.76</c:v>
                </c:pt>
                <c:pt idx="285">
                  <c:v>0.67099999999999993</c:v>
                </c:pt>
                <c:pt idx="286">
                  <c:v>0.7609999999999999</c:v>
                </c:pt>
                <c:pt idx="287">
                  <c:v>0.94100000000000006</c:v>
                </c:pt>
                <c:pt idx="288">
                  <c:v>0.93100000000000005</c:v>
                </c:pt>
                <c:pt idx="289">
                  <c:v>0.93099999999999983</c:v>
                </c:pt>
                <c:pt idx="290">
                  <c:v>0.93099999999999983</c:v>
                </c:pt>
                <c:pt idx="291">
                  <c:v>0.93099999999999983</c:v>
                </c:pt>
                <c:pt idx="292">
                  <c:v>0.84099999999999997</c:v>
                </c:pt>
                <c:pt idx="293">
                  <c:v>0.6419999999999999</c:v>
                </c:pt>
                <c:pt idx="294">
                  <c:v>0.55299999999999983</c:v>
                </c:pt>
                <c:pt idx="295">
                  <c:v>0.56199999999999994</c:v>
                </c:pt>
                <c:pt idx="296">
                  <c:v>0.48199999999999993</c:v>
                </c:pt>
                <c:pt idx="297">
                  <c:v>0.28400000000000009</c:v>
                </c:pt>
                <c:pt idx="298">
                  <c:v>0.20399999999999996</c:v>
                </c:pt>
                <c:pt idx="299">
                  <c:v>9.5000000000000001E-2</c:v>
                </c:pt>
                <c:pt idx="300">
                  <c:v>8.6000000000000007E-2</c:v>
                </c:pt>
                <c:pt idx="301">
                  <c:v>9.5000000000000001E-2</c:v>
                </c:pt>
                <c:pt idx="302">
                  <c:v>9.5000000000000001E-2</c:v>
                </c:pt>
                <c:pt idx="303">
                  <c:v>0.10400000000000001</c:v>
                </c:pt>
                <c:pt idx="304">
                  <c:v>9.2999999999999999E-2</c:v>
                </c:pt>
                <c:pt idx="305">
                  <c:v>7.4999999999999997E-2</c:v>
                </c:pt>
                <c:pt idx="306">
                  <c:v>6.6000000000000017E-2</c:v>
                </c:pt>
                <c:pt idx="307">
                  <c:v>7.400000000000001E-2</c:v>
                </c:pt>
                <c:pt idx="308">
                  <c:v>6.5000000000000002E-2</c:v>
                </c:pt>
                <c:pt idx="309">
                  <c:v>6.5000000000000002E-2</c:v>
                </c:pt>
                <c:pt idx="310">
                  <c:v>7.3999999999999996E-2</c:v>
                </c:pt>
                <c:pt idx="311">
                  <c:v>6.5000000000000002E-2</c:v>
                </c:pt>
                <c:pt idx="312">
                  <c:v>5.6000000000000008E-2</c:v>
                </c:pt>
                <c:pt idx="313">
                  <c:v>5.6000000000000008E-2</c:v>
                </c:pt>
                <c:pt idx="314">
                  <c:v>4.7E-2</c:v>
                </c:pt>
                <c:pt idx="315">
                  <c:v>4.7E-2</c:v>
                </c:pt>
                <c:pt idx="316">
                  <c:v>4.5999999999999999E-2</c:v>
                </c:pt>
                <c:pt idx="317">
                  <c:v>3.6999999999999998E-2</c:v>
                </c:pt>
                <c:pt idx="318">
                  <c:v>4.5999999999999999E-2</c:v>
                </c:pt>
                <c:pt idx="319">
                  <c:v>5.4999999999999993E-2</c:v>
                </c:pt>
                <c:pt idx="320">
                  <c:v>5.4999999999999993E-2</c:v>
                </c:pt>
                <c:pt idx="321">
                  <c:v>6.3999999999999987E-2</c:v>
                </c:pt>
                <c:pt idx="322">
                  <c:v>6.4000000000000001E-2</c:v>
                </c:pt>
                <c:pt idx="323">
                  <c:v>6.5000000000000002E-2</c:v>
                </c:pt>
                <c:pt idx="324">
                  <c:v>6.5000000000000002E-2</c:v>
                </c:pt>
                <c:pt idx="325">
                  <c:v>7.3999999999999996E-2</c:v>
                </c:pt>
                <c:pt idx="326">
                  <c:v>7.3999999999999996E-2</c:v>
                </c:pt>
                <c:pt idx="327">
                  <c:v>8.3000000000000004E-2</c:v>
                </c:pt>
                <c:pt idx="328">
                  <c:v>7.3999999999999996E-2</c:v>
                </c:pt>
                <c:pt idx="329">
                  <c:v>6.5000000000000016E-2</c:v>
                </c:pt>
                <c:pt idx="330">
                  <c:v>6.6000000000000003E-2</c:v>
                </c:pt>
                <c:pt idx="331">
                  <c:v>7.4999999999999997E-2</c:v>
                </c:pt>
                <c:pt idx="332">
                  <c:v>7.4999999999999997E-2</c:v>
                </c:pt>
                <c:pt idx="333">
                  <c:v>6.4999999999999988E-2</c:v>
                </c:pt>
                <c:pt idx="334">
                  <c:v>7.400000000000001E-2</c:v>
                </c:pt>
                <c:pt idx="335">
                  <c:v>6.5000000000000002E-2</c:v>
                </c:pt>
                <c:pt idx="336">
                  <c:v>6.5000000000000016E-2</c:v>
                </c:pt>
                <c:pt idx="337">
                  <c:v>6.5000000000000002E-2</c:v>
                </c:pt>
                <c:pt idx="338">
                  <c:v>7.3999999999999996E-2</c:v>
                </c:pt>
                <c:pt idx="339">
                  <c:v>9.2999999999999999E-2</c:v>
                </c:pt>
                <c:pt idx="340">
                  <c:v>9.1999999999999998E-2</c:v>
                </c:pt>
                <c:pt idx="341">
                  <c:v>7.3999999999999996E-2</c:v>
                </c:pt>
                <c:pt idx="342">
                  <c:v>8.299999999999999E-2</c:v>
                </c:pt>
                <c:pt idx="343">
                  <c:v>8.3000000000000004E-2</c:v>
                </c:pt>
                <c:pt idx="344">
                  <c:v>7.3999999999999996E-2</c:v>
                </c:pt>
                <c:pt idx="345">
                  <c:v>8.299999999999999E-2</c:v>
                </c:pt>
                <c:pt idx="346">
                  <c:v>8.299999999999999E-2</c:v>
                </c:pt>
                <c:pt idx="347">
                  <c:v>9.2999999999999999E-2</c:v>
                </c:pt>
                <c:pt idx="348">
                  <c:v>9.2999999999999985E-2</c:v>
                </c:pt>
                <c:pt idx="349">
                  <c:v>9.3999999999999986E-2</c:v>
                </c:pt>
                <c:pt idx="350">
                  <c:v>9.4E-2</c:v>
                </c:pt>
                <c:pt idx="351">
                  <c:v>9.4E-2</c:v>
                </c:pt>
                <c:pt idx="352">
                  <c:v>9.4E-2</c:v>
                </c:pt>
                <c:pt idx="353">
                  <c:v>9.4E-2</c:v>
                </c:pt>
                <c:pt idx="354">
                  <c:v>0.10300000000000001</c:v>
                </c:pt>
                <c:pt idx="355">
                  <c:v>9.4E-2</c:v>
                </c:pt>
                <c:pt idx="356">
                  <c:v>9.4E-2</c:v>
                </c:pt>
                <c:pt idx="357">
                  <c:v>9.4E-2</c:v>
                </c:pt>
                <c:pt idx="358">
                  <c:v>8.4999999999999992E-2</c:v>
                </c:pt>
                <c:pt idx="359">
                  <c:v>7.3999999999999982E-2</c:v>
                </c:pt>
                <c:pt idx="360">
                  <c:v>7.3999999999999996E-2</c:v>
                </c:pt>
                <c:pt idx="361">
                  <c:v>0.10300000000000001</c:v>
                </c:pt>
                <c:pt idx="362">
                  <c:v>9.4000000000000014E-2</c:v>
                </c:pt>
                <c:pt idx="363">
                  <c:v>9.5000000000000015E-2</c:v>
                </c:pt>
                <c:pt idx="364">
                  <c:v>9.6000000000000002E-2</c:v>
                </c:pt>
                <c:pt idx="365">
                  <c:v>0.10500000000000001</c:v>
                </c:pt>
                <c:pt idx="366">
                  <c:v>0.10500000000000001</c:v>
                </c:pt>
                <c:pt idx="367">
                  <c:v>9.4E-2</c:v>
                </c:pt>
                <c:pt idx="368">
                  <c:v>9.4E-2</c:v>
                </c:pt>
                <c:pt idx="369">
                  <c:v>8.4999999999999992E-2</c:v>
                </c:pt>
                <c:pt idx="370">
                  <c:v>8.4999999999999992E-2</c:v>
                </c:pt>
                <c:pt idx="371">
                  <c:v>7.4999999999999997E-2</c:v>
                </c:pt>
                <c:pt idx="372">
                  <c:v>7.4999999999999997E-2</c:v>
                </c:pt>
                <c:pt idx="373">
                  <c:v>8.299999999999999E-2</c:v>
                </c:pt>
                <c:pt idx="374">
                  <c:v>8.199999999999999E-2</c:v>
                </c:pt>
                <c:pt idx="375">
                  <c:v>9.1999999999999998E-2</c:v>
                </c:pt>
                <c:pt idx="376">
                  <c:v>9.2999999999999985E-2</c:v>
                </c:pt>
                <c:pt idx="377">
                  <c:v>9.4E-2</c:v>
                </c:pt>
                <c:pt idx="378">
                  <c:v>0.10300000000000001</c:v>
                </c:pt>
                <c:pt idx="379">
                  <c:v>0.11100000000000002</c:v>
                </c:pt>
                <c:pt idx="380">
                  <c:v>0.11100000000000002</c:v>
                </c:pt>
                <c:pt idx="381">
                  <c:v>9.1999999999999998E-2</c:v>
                </c:pt>
                <c:pt idx="382">
                  <c:v>0.10100000000000001</c:v>
                </c:pt>
                <c:pt idx="383">
                  <c:v>0.11099999999999999</c:v>
                </c:pt>
                <c:pt idx="384">
                  <c:v>0.11100000000000002</c:v>
                </c:pt>
                <c:pt idx="385">
                  <c:v>9.1999999999999998E-2</c:v>
                </c:pt>
                <c:pt idx="386">
                  <c:v>9.0999999999999998E-2</c:v>
                </c:pt>
                <c:pt idx="387">
                  <c:v>9.0999999999999998E-2</c:v>
                </c:pt>
                <c:pt idx="388">
                  <c:v>8.199999999999999E-2</c:v>
                </c:pt>
                <c:pt idx="389">
                  <c:v>7.3999999999999996E-2</c:v>
                </c:pt>
                <c:pt idx="390">
                  <c:v>6.5000000000000002E-2</c:v>
                </c:pt>
                <c:pt idx="391">
                  <c:v>6.5000000000000002E-2</c:v>
                </c:pt>
                <c:pt idx="392">
                  <c:v>6.5000000000000002E-2</c:v>
                </c:pt>
                <c:pt idx="393">
                  <c:v>5.5000000000000007E-2</c:v>
                </c:pt>
                <c:pt idx="394">
                  <c:v>4.6000000000000006E-2</c:v>
                </c:pt>
                <c:pt idx="395">
                  <c:v>5.5000000000000007E-2</c:v>
                </c:pt>
                <c:pt idx="396">
                  <c:v>4.6000000000000006E-2</c:v>
                </c:pt>
                <c:pt idx="397">
                  <c:v>4.5999999999999999E-2</c:v>
                </c:pt>
                <c:pt idx="398">
                  <c:v>4.5999999999999999E-2</c:v>
                </c:pt>
                <c:pt idx="399">
                  <c:v>5.5000000000000007E-2</c:v>
                </c:pt>
                <c:pt idx="400">
                  <c:v>5.5000000000000007E-2</c:v>
                </c:pt>
                <c:pt idx="401">
                  <c:v>6.4000000000000001E-2</c:v>
                </c:pt>
                <c:pt idx="402">
                  <c:v>5.5000000000000007E-2</c:v>
                </c:pt>
                <c:pt idx="403">
                  <c:v>5.5000000000000007E-2</c:v>
                </c:pt>
                <c:pt idx="404">
                  <c:v>6.4000000000000001E-2</c:v>
                </c:pt>
                <c:pt idx="405">
                  <c:v>6.4999999999999988E-2</c:v>
                </c:pt>
                <c:pt idx="406">
                  <c:v>6.4999999999999988E-2</c:v>
                </c:pt>
                <c:pt idx="407">
                  <c:v>6.4000000000000001E-2</c:v>
                </c:pt>
                <c:pt idx="408">
                  <c:v>7.2999999999999995E-2</c:v>
                </c:pt>
                <c:pt idx="409">
                  <c:v>6.4000000000000001E-2</c:v>
                </c:pt>
                <c:pt idx="410">
                  <c:v>7.2999999999999995E-2</c:v>
                </c:pt>
                <c:pt idx="411">
                  <c:v>8.3000000000000004E-2</c:v>
                </c:pt>
                <c:pt idx="412">
                  <c:v>0.121</c:v>
                </c:pt>
                <c:pt idx="413">
                  <c:v>0.14200000000000002</c:v>
                </c:pt>
                <c:pt idx="414">
                  <c:v>0.14200000000000004</c:v>
                </c:pt>
                <c:pt idx="415">
                  <c:v>0.151</c:v>
                </c:pt>
                <c:pt idx="416">
                  <c:v>0.151</c:v>
                </c:pt>
                <c:pt idx="417">
                  <c:v>0.15200000000000002</c:v>
                </c:pt>
                <c:pt idx="418">
                  <c:v>0.15200000000000002</c:v>
                </c:pt>
                <c:pt idx="419">
                  <c:v>0.16100000000000003</c:v>
                </c:pt>
                <c:pt idx="420">
                  <c:v>0.15200000000000005</c:v>
                </c:pt>
                <c:pt idx="421">
                  <c:v>0.14200000000000004</c:v>
                </c:pt>
                <c:pt idx="422">
                  <c:v>0.10400000000000001</c:v>
                </c:pt>
                <c:pt idx="423">
                  <c:v>8.299999999999999E-2</c:v>
                </c:pt>
                <c:pt idx="424">
                  <c:v>7.3999999999999996E-2</c:v>
                </c:pt>
                <c:pt idx="425">
                  <c:v>5.5000000000000007E-2</c:v>
                </c:pt>
                <c:pt idx="426">
                  <c:v>5.5000000000000007E-2</c:v>
                </c:pt>
                <c:pt idx="427">
                  <c:v>4.6000000000000006E-2</c:v>
                </c:pt>
                <c:pt idx="428">
                  <c:v>4.5999999999999999E-2</c:v>
                </c:pt>
                <c:pt idx="429">
                  <c:v>3.6999999999999998E-2</c:v>
                </c:pt>
                <c:pt idx="430">
                  <c:v>4.5999999999999999E-2</c:v>
                </c:pt>
                <c:pt idx="431">
                  <c:v>4.5999999999999999E-2</c:v>
                </c:pt>
                <c:pt idx="432">
                  <c:v>6.4999999999999988E-2</c:v>
                </c:pt>
                <c:pt idx="433">
                  <c:v>6.3999999999999987E-2</c:v>
                </c:pt>
                <c:pt idx="434">
                  <c:v>7.2999999999999995E-2</c:v>
                </c:pt>
                <c:pt idx="435">
                  <c:v>8.0999999999999989E-2</c:v>
                </c:pt>
                <c:pt idx="436">
                  <c:v>0.09</c:v>
                </c:pt>
                <c:pt idx="437">
                  <c:v>0.10899999999999999</c:v>
                </c:pt>
                <c:pt idx="438">
                  <c:v>9.9999999999999978E-2</c:v>
                </c:pt>
                <c:pt idx="439">
                  <c:v>0.10899999999999999</c:v>
                </c:pt>
                <c:pt idx="440">
                  <c:v>0.10899999999999999</c:v>
                </c:pt>
                <c:pt idx="441">
                  <c:v>0.10899999999999999</c:v>
                </c:pt>
                <c:pt idx="442">
                  <c:v>9.8999999999999977E-2</c:v>
                </c:pt>
                <c:pt idx="443">
                  <c:v>0.10099999999999998</c:v>
                </c:pt>
                <c:pt idx="444">
                  <c:v>9.1999999999999985E-2</c:v>
                </c:pt>
                <c:pt idx="445">
                  <c:v>9.2999999999999985E-2</c:v>
                </c:pt>
                <c:pt idx="446">
                  <c:v>9.2999999999999999E-2</c:v>
                </c:pt>
                <c:pt idx="447">
                  <c:v>9.1999999999999998E-2</c:v>
                </c:pt>
                <c:pt idx="448">
                  <c:v>0.10100000000000001</c:v>
                </c:pt>
                <c:pt idx="449">
                  <c:v>0.10099999999999998</c:v>
                </c:pt>
                <c:pt idx="450">
                  <c:v>0.11099999999999999</c:v>
                </c:pt>
                <c:pt idx="451">
                  <c:v>0.11099999999999999</c:v>
                </c:pt>
                <c:pt idx="452">
                  <c:v>0.10199999999999998</c:v>
                </c:pt>
                <c:pt idx="453">
                  <c:v>0.10099999999999998</c:v>
                </c:pt>
                <c:pt idx="454">
                  <c:v>0.12</c:v>
                </c:pt>
                <c:pt idx="455">
                  <c:v>0.122</c:v>
                </c:pt>
                <c:pt idx="456">
                  <c:v>0.122</c:v>
                </c:pt>
                <c:pt idx="457">
                  <c:v>0.11299999999999999</c:v>
                </c:pt>
                <c:pt idx="458">
                  <c:v>0.11299999999999999</c:v>
                </c:pt>
                <c:pt idx="459">
                  <c:v>0.10399999999999995</c:v>
                </c:pt>
                <c:pt idx="460">
                  <c:v>8.4999999999999978E-2</c:v>
                </c:pt>
                <c:pt idx="461">
                  <c:v>8.4999999999999978E-2</c:v>
                </c:pt>
                <c:pt idx="462">
                  <c:v>0.10399999999999998</c:v>
                </c:pt>
                <c:pt idx="463">
                  <c:v>0.10499999999999998</c:v>
                </c:pt>
                <c:pt idx="464">
                  <c:v>9.4999999999999959E-2</c:v>
                </c:pt>
                <c:pt idx="465">
                  <c:v>0.10099999999999998</c:v>
                </c:pt>
                <c:pt idx="466">
                  <c:v>0.10199999999999998</c:v>
                </c:pt>
                <c:pt idx="467">
                  <c:v>9.2999999999999985E-2</c:v>
                </c:pt>
                <c:pt idx="468">
                  <c:v>9.2999999999999985E-2</c:v>
                </c:pt>
                <c:pt idx="469">
                  <c:v>9.2999999999999999E-2</c:v>
                </c:pt>
                <c:pt idx="470">
                  <c:v>0.10200000000000001</c:v>
                </c:pt>
                <c:pt idx="471">
                  <c:v>0.10200000000000001</c:v>
                </c:pt>
                <c:pt idx="472">
                  <c:v>8.3000000000000004E-2</c:v>
                </c:pt>
                <c:pt idx="473">
                  <c:v>8.2000000000000003E-2</c:v>
                </c:pt>
                <c:pt idx="474">
                  <c:v>9.2000000000000012E-2</c:v>
                </c:pt>
                <c:pt idx="475">
                  <c:v>8.5999999999999993E-2</c:v>
                </c:pt>
                <c:pt idx="476">
                  <c:v>7.8000000000000014E-2</c:v>
                </c:pt>
                <c:pt idx="477">
                  <c:v>7.8000000000000014E-2</c:v>
                </c:pt>
                <c:pt idx="478">
                  <c:v>7.9000000000000001E-2</c:v>
                </c:pt>
                <c:pt idx="479">
                  <c:v>7.9000000000000001E-2</c:v>
                </c:pt>
                <c:pt idx="480">
                  <c:v>7.8999999999999987E-2</c:v>
                </c:pt>
                <c:pt idx="481">
                  <c:v>7.9000000000000001E-2</c:v>
                </c:pt>
                <c:pt idx="482">
                  <c:v>7.9000000000000001E-2</c:v>
                </c:pt>
                <c:pt idx="483">
                  <c:v>7.8999999999999987E-2</c:v>
                </c:pt>
                <c:pt idx="484">
                  <c:v>6.8999999999999978E-2</c:v>
                </c:pt>
                <c:pt idx="485">
                  <c:v>5.7999999999999982E-2</c:v>
                </c:pt>
                <c:pt idx="486">
                  <c:v>6.5999999999999989E-2</c:v>
                </c:pt>
                <c:pt idx="487">
                  <c:v>7.5999999999999998E-2</c:v>
                </c:pt>
                <c:pt idx="488">
                  <c:v>6.699999999999999E-2</c:v>
                </c:pt>
                <c:pt idx="489">
                  <c:v>6.7000000000000018E-2</c:v>
                </c:pt>
                <c:pt idx="490">
                  <c:v>6.7000000000000018E-2</c:v>
                </c:pt>
                <c:pt idx="491">
                  <c:v>6.7000000000000018E-2</c:v>
                </c:pt>
                <c:pt idx="492">
                  <c:v>7.6000000000000026E-2</c:v>
                </c:pt>
                <c:pt idx="493">
                  <c:v>9.6000000000000016E-2</c:v>
                </c:pt>
                <c:pt idx="494">
                  <c:v>0.10500000000000002</c:v>
                </c:pt>
                <c:pt idx="495">
                  <c:v>0.11400000000000006</c:v>
                </c:pt>
                <c:pt idx="496">
                  <c:v>0.11300000000000003</c:v>
                </c:pt>
                <c:pt idx="497">
                  <c:v>0.11200000000000002</c:v>
                </c:pt>
                <c:pt idx="498">
                  <c:v>0.11100000000000002</c:v>
                </c:pt>
                <c:pt idx="499">
                  <c:v>0.11100000000000002</c:v>
                </c:pt>
                <c:pt idx="500">
                  <c:v>0.10200000000000001</c:v>
                </c:pt>
                <c:pt idx="501">
                  <c:v>0.10100000000000001</c:v>
                </c:pt>
                <c:pt idx="502">
                  <c:v>9.1999999999999998E-2</c:v>
                </c:pt>
                <c:pt idx="503">
                  <c:v>7.1999999999999995E-2</c:v>
                </c:pt>
                <c:pt idx="504">
                  <c:v>7.2000000000000008E-2</c:v>
                </c:pt>
                <c:pt idx="505">
                  <c:v>7.3000000000000023E-2</c:v>
                </c:pt>
                <c:pt idx="506">
                  <c:v>6.4000000000000015E-2</c:v>
                </c:pt>
                <c:pt idx="507">
                  <c:v>6.4000000000000015E-2</c:v>
                </c:pt>
                <c:pt idx="508">
                  <c:v>8.3000000000000004E-2</c:v>
                </c:pt>
                <c:pt idx="509">
                  <c:v>9.2999999999999999E-2</c:v>
                </c:pt>
                <c:pt idx="510">
                  <c:v>9.2999999999999999E-2</c:v>
                </c:pt>
                <c:pt idx="511">
                  <c:v>8.500000000000002E-2</c:v>
                </c:pt>
                <c:pt idx="512">
                  <c:v>9.6000000000000016E-2</c:v>
                </c:pt>
                <c:pt idx="513">
                  <c:v>8.7000000000000008E-2</c:v>
                </c:pt>
                <c:pt idx="514">
                  <c:v>7.8000000000000028E-2</c:v>
                </c:pt>
                <c:pt idx="515">
                  <c:v>7.8000000000000028E-2</c:v>
                </c:pt>
                <c:pt idx="516">
                  <c:v>8.7000000000000036E-2</c:v>
                </c:pt>
                <c:pt idx="517">
                  <c:v>8.8000000000000023E-2</c:v>
                </c:pt>
                <c:pt idx="518">
                  <c:v>7.8000000000000028E-2</c:v>
                </c:pt>
                <c:pt idx="519">
                  <c:v>7.8000000000000028E-2</c:v>
                </c:pt>
                <c:pt idx="520">
                  <c:v>7.8000000000000028E-2</c:v>
                </c:pt>
                <c:pt idx="521">
                  <c:v>8.8000000000000023E-2</c:v>
                </c:pt>
                <c:pt idx="522">
                  <c:v>7.7000000000000013E-2</c:v>
                </c:pt>
                <c:pt idx="523">
                  <c:v>8.6000000000000035E-2</c:v>
                </c:pt>
                <c:pt idx="524">
                  <c:v>9.6000000000000016E-2</c:v>
                </c:pt>
                <c:pt idx="525">
                  <c:v>9.6000000000000002E-2</c:v>
                </c:pt>
                <c:pt idx="526">
                  <c:v>9.6000000000000002E-2</c:v>
                </c:pt>
                <c:pt idx="527">
                  <c:v>8.6000000000000007E-2</c:v>
                </c:pt>
                <c:pt idx="528">
                  <c:v>8.5999999999999993E-2</c:v>
                </c:pt>
                <c:pt idx="529">
                  <c:v>8.4000000000000005E-2</c:v>
                </c:pt>
                <c:pt idx="530">
                  <c:v>9.2999999999999999E-2</c:v>
                </c:pt>
                <c:pt idx="531">
                  <c:v>9.2999999999999999E-2</c:v>
                </c:pt>
                <c:pt idx="532">
                  <c:v>9.5000000000000001E-2</c:v>
                </c:pt>
                <c:pt idx="533">
                  <c:v>8.6000000000000007E-2</c:v>
                </c:pt>
                <c:pt idx="534">
                  <c:v>6.7000000000000004E-2</c:v>
                </c:pt>
                <c:pt idx="535">
                  <c:v>5.7000000000000009E-2</c:v>
                </c:pt>
                <c:pt idx="536">
                  <c:v>4.8000000000000008E-2</c:v>
                </c:pt>
                <c:pt idx="537">
                  <c:v>4.9000000000000009E-2</c:v>
                </c:pt>
                <c:pt idx="538">
                  <c:v>4.0000000000000008E-2</c:v>
                </c:pt>
                <c:pt idx="539">
                  <c:v>3.2000000000000008E-2</c:v>
                </c:pt>
                <c:pt idx="540">
                  <c:v>2.300000000000001E-2</c:v>
                </c:pt>
                <c:pt idx="541">
                  <c:v>1.3000000000000012E-2</c:v>
                </c:pt>
                <c:pt idx="542">
                  <c:v>1.100000000000001E-2</c:v>
                </c:pt>
                <c:pt idx="543">
                  <c:v>1.100000000000001E-2</c:v>
                </c:pt>
                <c:pt idx="544">
                  <c:v>1.3000000000000012E-2</c:v>
                </c:pt>
                <c:pt idx="545">
                  <c:v>1.3000000000000006E-2</c:v>
                </c:pt>
                <c:pt idx="546">
                  <c:v>1.3000000000000006E-2</c:v>
                </c:pt>
                <c:pt idx="547">
                  <c:v>1.2E-2</c:v>
                </c:pt>
                <c:pt idx="548">
                  <c:v>1.2999999999999994E-2</c:v>
                </c:pt>
                <c:pt idx="549">
                  <c:v>1.2999999999999994E-2</c:v>
                </c:pt>
                <c:pt idx="550">
                  <c:v>1.5999999999999993E-2</c:v>
                </c:pt>
                <c:pt idx="551">
                  <c:v>1.5999999999999993E-2</c:v>
                </c:pt>
                <c:pt idx="552">
                  <c:v>1.6999999999999987E-2</c:v>
                </c:pt>
                <c:pt idx="553">
                  <c:v>1.6999999999999987E-2</c:v>
                </c:pt>
                <c:pt idx="554">
                  <c:v>1.599999999999998E-2</c:v>
                </c:pt>
                <c:pt idx="555">
                  <c:v>1.7999999999999981E-2</c:v>
                </c:pt>
                <c:pt idx="556">
                  <c:v>1.8999999999999979E-2</c:v>
                </c:pt>
                <c:pt idx="557">
                  <c:v>1.9999999999999983E-2</c:v>
                </c:pt>
                <c:pt idx="558">
                  <c:v>2.2999999999999986E-2</c:v>
                </c:pt>
                <c:pt idx="559">
                  <c:v>2.2999999999999986E-2</c:v>
                </c:pt>
                <c:pt idx="560">
                  <c:v>2.0999999999999991E-2</c:v>
                </c:pt>
                <c:pt idx="561">
                  <c:v>2.2999999999999993E-2</c:v>
                </c:pt>
                <c:pt idx="562">
                  <c:v>2.2999999999999993E-2</c:v>
                </c:pt>
                <c:pt idx="563">
                  <c:v>2.2999999999999993E-2</c:v>
                </c:pt>
                <c:pt idx="564">
                  <c:v>2.1999999999999999E-2</c:v>
                </c:pt>
                <c:pt idx="565">
                  <c:v>1.9999999999999997E-2</c:v>
                </c:pt>
                <c:pt idx="566">
                  <c:v>1.8999999999999989E-2</c:v>
                </c:pt>
                <c:pt idx="567">
                  <c:v>1.7999999999999981E-2</c:v>
                </c:pt>
                <c:pt idx="568">
                  <c:v>1.3999999999999985E-2</c:v>
                </c:pt>
                <c:pt idx="569">
                  <c:v>1.3999999999999985E-2</c:v>
                </c:pt>
                <c:pt idx="570">
                  <c:v>1.2999999999999984E-2</c:v>
                </c:pt>
                <c:pt idx="571">
                  <c:v>1.0999999999999972E-2</c:v>
                </c:pt>
                <c:pt idx="572">
                  <c:v>1.1999999999999966E-2</c:v>
                </c:pt>
                <c:pt idx="573">
                  <c:v>1.1999999999999966E-2</c:v>
                </c:pt>
                <c:pt idx="574">
                  <c:v>1.2999999999999966E-2</c:v>
                </c:pt>
                <c:pt idx="575">
                  <c:v>1.6999999999999967E-2</c:v>
                </c:pt>
                <c:pt idx="576">
                  <c:v>1.8999999999999979E-2</c:v>
                </c:pt>
                <c:pt idx="577">
                  <c:v>1.8999999999999982E-2</c:v>
                </c:pt>
                <c:pt idx="578">
                  <c:v>1.8999999999999982E-2</c:v>
                </c:pt>
                <c:pt idx="579">
                  <c:v>1.8999999999999982E-2</c:v>
                </c:pt>
                <c:pt idx="580">
                  <c:v>1.8999999999999982E-2</c:v>
                </c:pt>
                <c:pt idx="581">
                  <c:v>1.8999999999999993E-2</c:v>
                </c:pt>
                <c:pt idx="582">
                  <c:v>1.7000000000000001E-2</c:v>
                </c:pt>
                <c:pt idx="583">
                  <c:v>1.8000000000000002E-2</c:v>
                </c:pt>
                <c:pt idx="584">
                  <c:v>0.02</c:v>
                </c:pt>
                <c:pt idx="585">
                  <c:v>1.8000000000000009E-2</c:v>
                </c:pt>
                <c:pt idx="586">
                  <c:v>1.9E-2</c:v>
                </c:pt>
                <c:pt idx="587">
                  <c:v>2.3E-2</c:v>
                </c:pt>
                <c:pt idx="588">
                  <c:v>2.3E-2</c:v>
                </c:pt>
                <c:pt idx="589">
                  <c:v>2.4E-2</c:v>
                </c:pt>
                <c:pt idx="590">
                  <c:v>2.4E-2</c:v>
                </c:pt>
                <c:pt idx="591">
                  <c:v>2.4999999999999991E-2</c:v>
                </c:pt>
                <c:pt idx="592">
                  <c:v>2.6999999999999979E-2</c:v>
                </c:pt>
                <c:pt idx="593">
                  <c:v>2.6999999999999979E-2</c:v>
                </c:pt>
                <c:pt idx="594">
                  <c:v>2.3999999999999983E-2</c:v>
                </c:pt>
                <c:pt idx="595">
                  <c:v>2.1999999999999971E-2</c:v>
                </c:pt>
                <c:pt idx="596">
                  <c:v>1.9999999999999969E-2</c:v>
                </c:pt>
                <c:pt idx="597">
                  <c:v>1.5999999999999959E-2</c:v>
                </c:pt>
                <c:pt idx="598">
                  <c:v>1.5999999999999959E-2</c:v>
                </c:pt>
                <c:pt idx="599">
                  <c:v>1.5999999999999959E-2</c:v>
                </c:pt>
                <c:pt idx="600">
                  <c:v>1.799999999999995E-2</c:v>
                </c:pt>
                <c:pt idx="601">
                  <c:v>1.699999999999996E-2</c:v>
                </c:pt>
                <c:pt idx="602">
                  <c:v>1.4999999999999968E-2</c:v>
                </c:pt>
                <c:pt idx="603">
                  <c:v>1.3999999999999967E-2</c:v>
                </c:pt>
                <c:pt idx="604">
                  <c:v>1.3999999999999967E-2</c:v>
                </c:pt>
                <c:pt idx="605">
                  <c:v>1.3999999999999979E-2</c:v>
                </c:pt>
                <c:pt idx="606">
                  <c:v>1.2999999999999989E-2</c:v>
                </c:pt>
                <c:pt idx="607">
                  <c:v>1.3000000000000001E-2</c:v>
                </c:pt>
                <c:pt idx="608">
                  <c:v>1.3000000000000001E-2</c:v>
                </c:pt>
                <c:pt idx="609">
                  <c:v>1.2999999999999994E-2</c:v>
                </c:pt>
                <c:pt idx="610">
                  <c:v>1.1000000000000005E-2</c:v>
                </c:pt>
                <c:pt idx="611">
                  <c:v>1.1000000000000005E-2</c:v>
                </c:pt>
                <c:pt idx="612">
                  <c:v>1.1000000000000005E-2</c:v>
                </c:pt>
                <c:pt idx="613">
                  <c:v>1.1000000000000005E-2</c:v>
                </c:pt>
                <c:pt idx="614">
                  <c:v>1.1000000000000005E-2</c:v>
                </c:pt>
                <c:pt idx="615">
                  <c:v>1.3000000000000006E-2</c:v>
                </c:pt>
                <c:pt idx="616">
                  <c:v>1.3000000000000006E-2</c:v>
                </c:pt>
                <c:pt idx="617">
                  <c:v>1.4000000000000007E-2</c:v>
                </c:pt>
                <c:pt idx="618">
                  <c:v>1.4000000000000007E-2</c:v>
                </c:pt>
                <c:pt idx="619">
                  <c:v>1.3000000000000012E-2</c:v>
                </c:pt>
                <c:pt idx="620">
                  <c:v>1.6000000000000014E-2</c:v>
                </c:pt>
                <c:pt idx="621">
                  <c:v>1.6000000000000014E-2</c:v>
                </c:pt>
                <c:pt idx="622">
                  <c:v>1.7000000000000015E-2</c:v>
                </c:pt>
                <c:pt idx="623">
                  <c:v>1.9000000000000017E-2</c:v>
                </c:pt>
                <c:pt idx="624">
                  <c:v>1.9000000000000017E-2</c:v>
                </c:pt>
                <c:pt idx="625">
                  <c:v>1.9000000000000017E-2</c:v>
                </c:pt>
                <c:pt idx="626">
                  <c:v>2.0000000000000018E-2</c:v>
                </c:pt>
                <c:pt idx="627">
                  <c:v>1.9000000000000017E-2</c:v>
                </c:pt>
                <c:pt idx="628">
                  <c:v>1.9000000000000017E-2</c:v>
                </c:pt>
                <c:pt idx="629">
                  <c:v>1.900000000000001E-2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6554-40BB-B0E2-F05F480142CC}"/>
            </c:ext>
          </c:extLst>
        </c:ser>
        <c:ser>
          <c:idx val="1"/>
          <c:order val="1"/>
          <c:tx>
            <c:strRef>
              <c:f>Sheet1!$V$1</c:f>
              <c:strCache>
                <c:ptCount val="1"/>
                <c:pt idx="0">
                  <c:v>avg10 delta distance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Sheet1!$V$2:$V$631</c:f>
              <c:numCache>
                <c:formatCode>General</c:formatCode>
                <c:ptCount val="6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 formatCode="0.000">
                  <c:v>0.4261920112448519</c:v>
                </c:pt>
                <c:pt idx="10" formatCode="0.000">
                  <c:v>0.43619201124485196</c:v>
                </c:pt>
                <c:pt idx="11" formatCode="0.000">
                  <c:v>0.43619201124485196</c:v>
                </c:pt>
                <c:pt idx="12" formatCode="0.000">
                  <c:v>0.34619201124485194</c:v>
                </c:pt>
                <c:pt idx="13" formatCode="0.000">
                  <c:v>0.44619201124485197</c:v>
                </c:pt>
                <c:pt idx="14" formatCode="0.000">
                  <c:v>0.53204987562112094</c:v>
                </c:pt>
                <c:pt idx="15" formatCode="0.000">
                  <c:v>0.52300000000000002</c:v>
                </c:pt>
                <c:pt idx="16" formatCode="0.000">
                  <c:v>0.52300000000000002</c:v>
                </c:pt>
                <c:pt idx="17" formatCode="0.000">
                  <c:v>0.52300000000000002</c:v>
                </c:pt>
                <c:pt idx="18" formatCode="0.000">
                  <c:v>0.56442135623730949</c:v>
                </c:pt>
                <c:pt idx="19" formatCode="0.000">
                  <c:v>0.5754213562373095</c:v>
                </c:pt>
                <c:pt idx="20" formatCode="0.000">
                  <c:v>0.56642135623730938</c:v>
                </c:pt>
                <c:pt idx="21" formatCode="0.000">
                  <c:v>0.56642135623730938</c:v>
                </c:pt>
                <c:pt idx="22" formatCode="0.000">
                  <c:v>0.65642135623730946</c:v>
                </c:pt>
                <c:pt idx="23" formatCode="0.000">
                  <c:v>0.68784271247461892</c:v>
                </c:pt>
                <c:pt idx="24" formatCode="0.000">
                  <c:v>0.69784271247461904</c:v>
                </c:pt>
                <c:pt idx="25" formatCode="0.000">
                  <c:v>0.69784271247461904</c:v>
                </c:pt>
                <c:pt idx="26" formatCode="0.000">
                  <c:v>0.79684271247461891</c:v>
                </c:pt>
                <c:pt idx="27" formatCode="0.000">
                  <c:v>0.79684771234962537</c:v>
                </c:pt>
                <c:pt idx="28" formatCode="0.000">
                  <c:v>0.66542635611231571</c:v>
                </c:pt>
                <c:pt idx="29" formatCode="0.000">
                  <c:v>0.66442635611231571</c:v>
                </c:pt>
                <c:pt idx="30" formatCode="0.000">
                  <c:v>0.80484771234962538</c:v>
                </c:pt>
                <c:pt idx="31" formatCode="0.000">
                  <c:v>0.89384771234962535</c:v>
                </c:pt>
                <c:pt idx="32" formatCode="0.000">
                  <c:v>0.80384771234962538</c:v>
                </c:pt>
                <c:pt idx="33" formatCode="0.000">
                  <c:v>0.77287996628418842</c:v>
                </c:pt>
                <c:pt idx="34" formatCode="0.000">
                  <c:v>0.66387996628418844</c:v>
                </c:pt>
                <c:pt idx="35" formatCode="0.000">
                  <c:v>0.7628799662841883</c:v>
                </c:pt>
                <c:pt idx="36" formatCode="0.000">
                  <c:v>0.77287996628418831</c:v>
                </c:pt>
                <c:pt idx="37" formatCode="0.000">
                  <c:v>0.68287496640918222</c:v>
                </c:pt>
                <c:pt idx="38" formatCode="0.000">
                  <c:v>0.67387496640918199</c:v>
                </c:pt>
                <c:pt idx="39" formatCode="0.000">
                  <c:v>0.57487496640918201</c:v>
                </c:pt>
                <c:pt idx="40" formatCode="0.000">
                  <c:v>0.43445361017187256</c:v>
                </c:pt>
                <c:pt idx="41" formatCode="0.000">
                  <c:v>0.44445361017187252</c:v>
                </c:pt>
                <c:pt idx="42" formatCode="0.000">
                  <c:v>0.53445861004687889</c:v>
                </c:pt>
                <c:pt idx="43" formatCode="0.000">
                  <c:v>0.43400499987500629</c:v>
                </c:pt>
                <c:pt idx="44" formatCode="0.000">
                  <c:v>0.53300499987500616</c:v>
                </c:pt>
                <c:pt idx="45" formatCode="0.000">
                  <c:v>0.43400499987500629</c:v>
                </c:pt>
                <c:pt idx="46" formatCode="0.000">
                  <c:v>0.42400499987500623</c:v>
                </c:pt>
                <c:pt idx="47" formatCode="0.000">
                  <c:v>0.51400999975001249</c:v>
                </c:pt>
                <c:pt idx="48" formatCode="0.000">
                  <c:v>0.52300999975001239</c:v>
                </c:pt>
                <c:pt idx="49" formatCode="0.000">
                  <c:v>0.62200999975001248</c:v>
                </c:pt>
                <c:pt idx="50" formatCode="0.000">
                  <c:v>0.82100999975001243</c:v>
                </c:pt>
                <c:pt idx="51" formatCode="0.000">
                  <c:v>0.72200999975001245</c:v>
                </c:pt>
                <c:pt idx="52" formatCode="0.000">
                  <c:v>0.72200499987500621</c:v>
                </c:pt>
                <c:pt idx="53" formatCode="0.000">
                  <c:v>0.91200499987500616</c:v>
                </c:pt>
                <c:pt idx="54" formatCode="0.000">
                  <c:v>0.91200499987500616</c:v>
                </c:pt>
                <c:pt idx="55" formatCode="0.000">
                  <c:v>1.0110099997500126</c:v>
                </c:pt>
                <c:pt idx="56" formatCode="0.000">
                  <c:v>1.0110099997500126</c:v>
                </c:pt>
                <c:pt idx="57" formatCode="0.000">
                  <c:v>1.0100049998750062</c:v>
                </c:pt>
                <c:pt idx="58" formatCode="0.000">
                  <c:v>1.1000049998750063</c:v>
                </c:pt>
                <c:pt idx="59" formatCode="0.000">
                  <c:v>1.2000049998750062</c:v>
                </c:pt>
                <c:pt idx="60" formatCode="0.000">
                  <c:v>1.1005037560862152</c:v>
                </c:pt>
                <c:pt idx="61" formatCode="0.000">
                  <c:v>1.1095037560862151</c:v>
                </c:pt>
                <c:pt idx="62" formatCode="0.000">
                  <c:v>1.0105037560862151</c:v>
                </c:pt>
                <c:pt idx="63" formatCode="0.000">
                  <c:v>0.82050375608621506</c:v>
                </c:pt>
                <c:pt idx="64" formatCode="0.000">
                  <c:v>0.73050375608621498</c:v>
                </c:pt>
                <c:pt idx="65" formatCode="0.000">
                  <c:v>0.73099751242241773</c:v>
                </c:pt>
                <c:pt idx="66" formatCode="0.000">
                  <c:v>0.63199751242241775</c:v>
                </c:pt>
                <c:pt idx="67" formatCode="0.000">
                  <c:v>0.54299751242241767</c:v>
                </c:pt>
                <c:pt idx="68" formatCode="0.000">
                  <c:v>0.54299751242241778</c:v>
                </c:pt>
                <c:pt idx="69" formatCode="0.000">
                  <c:v>0.44199751242241775</c:v>
                </c:pt>
                <c:pt idx="70" formatCode="0.000">
                  <c:v>0.35149875621120896</c:v>
                </c:pt>
                <c:pt idx="71" formatCode="0.000">
                  <c:v>0.35149875621120891</c:v>
                </c:pt>
                <c:pt idx="72" formatCode="0.000">
                  <c:v>0.45049875621120894</c:v>
                </c:pt>
                <c:pt idx="73" formatCode="0.000">
                  <c:v>0.58192011244851849</c:v>
                </c:pt>
                <c:pt idx="74" formatCode="0.000">
                  <c:v>0.57292011244851837</c:v>
                </c:pt>
                <c:pt idx="75" formatCode="0.000">
                  <c:v>0.48242135623730953</c:v>
                </c:pt>
                <c:pt idx="76" formatCode="0.000">
                  <c:v>0.49628742498462797</c:v>
                </c:pt>
                <c:pt idx="77" formatCode="0.000">
                  <c:v>0.58628742498462805</c:v>
                </c:pt>
                <c:pt idx="78" formatCode="0.000">
                  <c:v>0.62770878122193752</c:v>
                </c:pt>
                <c:pt idx="79" formatCode="0.000">
                  <c:v>0.53870878122193744</c:v>
                </c:pt>
                <c:pt idx="80" formatCode="0.000">
                  <c:v>0.52970878122193743</c:v>
                </c:pt>
                <c:pt idx="81" formatCode="0.000">
                  <c:v>0.53070878122193743</c:v>
                </c:pt>
                <c:pt idx="82" formatCode="0.000">
                  <c:v>0.53070878122193754</c:v>
                </c:pt>
                <c:pt idx="83" formatCode="0.000">
                  <c:v>0.47928742498462801</c:v>
                </c:pt>
                <c:pt idx="84" formatCode="0.000">
                  <c:v>0.48833730060574893</c:v>
                </c:pt>
                <c:pt idx="85" formatCode="0.000">
                  <c:v>0.48833730060574893</c:v>
                </c:pt>
                <c:pt idx="86" formatCode="0.000">
                  <c:v>0.48347123185843033</c:v>
                </c:pt>
                <c:pt idx="87" formatCode="0.000">
                  <c:v>0.39347123185843041</c:v>
                </c:pt>
                <c:pt idx="88" formatCode="0.000">
                  <c:v>0.35204987562112089</c:v>
                </c:pt>
                <c:pt idx="89" formatCode="0.000">
                  <c:v>0.44205487549612715</c:v>
                </c:pt>
                <c:pt idx="90" formatCode="0.000">
                  <c:v>0.44205487549612704</c:v>
                </c:pt>
                <c:pt idx="91" formatCode="0.000">
                  <c:v>0.4410548754961271</c:v>
                </c:pt>
                <c:pt idx="92" formatCode="0.000">
                  <c:v>0.4410548754961271</c:v>
                </c:pt>
                <c:pt idx="93" formatCode="0.000">
                  <c:v>0.45205487549612722</c:v>
                </c:pt>
                <c:pt idx="94" formatCode="0.000">
                  <c:v>0.54200499987500628</c:v>
                </c:pt>
                <c:pt idx="95" formatCode="0.000">
                  <c:v>0.53300499987500627</c:v>
                </c:pt>
                <c:pt idx="96" formatCode="0.000">
                  <c:v>0.62300499987500613</c:v>
                </c:pt>
                <c:pt idx="97" formatCode="0.000">
                  <c:v>0.71350375608621508</c:v>
                </c:pt>
                <c:pt idx="98" formatCode="0.000">
                  <c:v>0.71350375608621508</c:v>
                </c:pt>
                <c:pt idx="99" formatCode="0.000">
                  <c:v>0.71399751242241782</c:v>
                </c:pt>
                <c:pt idx="100" formatCode="0.000">
                  <c:v>0.71399751242241771</c:v>
                </c:pt>
                <c:pt idx="101" formatCode="0.000">
                  <c:v>0.80399751242241779</c:v>
                </c:pt>
                <c:pt idx="102" formatCode="0.000">
                  <c:v>0.84612773440212197</c:v>
                </c:pt>
                <c:pt idx="103" formatCode="0.000">
                  <c:v>0.94512773440212217</c:v>
                </c:pt>
                <c:pt idx="104" formatCode="0.000">
                  <c:v>0.94512773440212217</c:v>
                </c:pt>
                <c:pt idx="105" formatCode="0.000">
                  <c:v>1.0441327342771283</c:v>
                </c:pt>
                <c:pt idx="106" formatCode="0.000">
                  <c:v>1.0441327342771283</c:v>
                </c:pt>
                <c:pt idx="107" formatCode="0.000">
                  <c:v>1.0536339780659194</c:v>
                </c:pt>
                <c:pt idx="108" formatCode="0.000">
                  <c:v>0.96363397806591933</c:v>
                </c:pt>
                <c:pt idx="109" formatCode="0.000">
                  <c:v>0.86413522185471037</c:v>
                </c:pt>
                <c:pt idx="110" formatCode="0.000">
                  <c:v>0.87313522185471037</c:v>
                </c:pt>
                <c:pt idx="111" formatCode="0.000">
                  <c:v>0.87462906403245033</c:v>
                </c:pt>
                <c:pt idx="112" formatCode="0.000">
                  <c:v>0.93249884205274614</c:v>
                </c:pt>
                <c:pt idx="113" formatCode="0.000">
                  <c:v>0.74249884205274619</c:v>
                </c:pt>
                <c:pt idx="114" formatCode="0.000">
                  <c:v>0.64349884205274621</c:v>
                </c:pt>
                <c:pt idx="115" formatCode="0.000">
                  <c:v>0.54449384217773988</c:v>
                </c:pt>
                <c:pt idx="116" formatCode="0.000">
                  <c:v>0.45449384217773992</c:v>
                </c:pt>
                <c:pt idx="117" formatCode="0.000">
                  <c:v>0.35449384217774005</c:v>
                </c:pt>
                <c:pt idx="118" formatCode="0.000">
                  <c:v>0.34549384217773998</c:v>
                </c:pt>
                <c:pt idx="119" formatCode="0.000">
                  <c:v>0.34549384217773998</c:v>
                </c:pt>
                <c:pt idx="120" formatCode="0.000">
                  <c:v>0.34549384217774004</c:v>
                </c:pt>
                <c:pt idx="121" formatCode="0.000">
                  <c:v>0.34399999999999997</c:v>
                </c:pt>
                <c:pt idx="122" formatCode="0.000">
                  <c:v>0.24449875621120887</c:v>
                </c:pt>
                <c:pt idx="123" formatCode="0.000">
                  <c:v>0.23549875621120889</c:v>
                </c:pt>
                <c:pt idx="124" formatCode="0.000">
                  <c:v>0.24449875621120892</c:v>
                </c:pt>
                <c:pt idx="125" formatCode="0.000">
                  <c:v>0.25764089183493982</c:v>
                </c:pt>
                <c:pt idx="126" formatCode="0.000">
                  <c:v>0.24864089183493981</c:v>
                </c:pt>
                <c:pt idx="127" formatCode="0.000">
                  <c:v>0.23964089183493983</c:v>
                </c:pt>
                <c:pt idx="128" formatCode="0.000">
                  <c:v>0.33864089183493978</c:v>
                </c:pt>
                <c:pt idx="129" formatCode="0.000">
                  <c:v>0.43813964804614869</c:v>
                </c:pt>
                <c:pt idx="130" formatCode="0.000">
                  <c:v>0.52813964804614877</c:v>
                </c:pt>
                <c:pt idx="131" formatCode="0.000">
                  <c:v>0.56956100428345824</c:v>
                </c:pt>
                <c:pt idx="132" formatCode="0.000">
                  <c:v>0.56006224807224936</c:v>
                </c:pt>
                <c:pt idx="133" formatCode="0.000">
                  <c:v>0.56906224807224937</c:v>
                </c:pt>
                <c:pt idx="134" formatCode="0.000">
                  <c:v>0.56906224807224937</c:v>
                </c:pt>
                <c:pt idx="135" formatCode="0.000">
                  <c:v>0.65492011244851833</c:v>
                </c:pt>
                <c:pt idx="136" formatCode="0.000">
                  <c:v>0.75392511232352466</c:v>
                </c:pt>
                <c:pt idx="137" formatCode="0.000">
                  <c:v>0.75392511232352466</c:v>
                </c:pt>
                <c:pt idx="138" formatCode="0.000">
                  <c:v>0.66392511232352458</c:v>
                </c:pt>
                <c:pt idx="139" formatCode="0.000">
                  <c:v>0.66342635611231571</c:v>
                </c:pt>
                <c:pt idx="140" formatCode="0.000">
                  <c:v>0.66343135598732206</c:v>
                </c:pt>
                <c:pt idx="141" formatCode="0.000">
                  <c:v>0.53100999975001262</c:v>
                </c:pt>
                <c:pt idx="142" formatCode="0.000">
                  <c:v>0.45100999975001244</c:v>
                </c:pt>
                <c:pt idx="143" formatCode="0.000">
                  <c:v>0.4510598753711334</c:v>
                </c:pt>
                <c:pt idx="144" formatCode="0.000">
                  <c:v>0.44205987537113345</c:v>
                </c:pt>
                <c:pt idx="145" formatCode="0.000">
                  <c:v>0.35205987537113342</c:v>
                </c:pt>
                <c:pt idx="146" formatCode="0.000">
                  <c:v>0.26619701111985811</c:v>
                </c:pt>
                <c:pt idx="147" formatCode="0.000">
                  <c:v>0.35519701111985813</c:v>
                </c:pt>
                <c:pt idx="148" formatCode="0.000">
                  <c:v>0.45519701111985816</c:v>
                </c:pt>
                <c:pt idx="149" formatCode="0.000">
                  <c:v>0.36519701111985814</c:v>
                </c:pt>
                <c:pt idx="150" formatCode="0.000">
                  <c:v>0.26619201124485181</c:v>
                </c:pt>
                <c:pt idx="151" formatCode="0.000">
                  <c:v>0.35719201124485184</c:v>
                </c:pt>
                <c:pt idx="152" formatCode="0.000">
                  <c:v>0.44719201124485186</c:v>
                </c:pt>
                <c:pt idx="153" formatCode="0.000">
                  <c:v>0.53714213562373092</c:v>
                </c:pt>
                <c:pt idx="154" formatCode="0.000">
                  <c:v>0.64614213562373091</c:v>
                </c:pt>
                <c:pt idx="155" formatCode="0.000">
                  <c:v>0.73664089183493986</c:v>
                </c:pt>
                <c:pt idx="156" formatCode="0.000">
                  <c:v>0.86392011244851852</c:v>
                </c:pt>
                <c:pt idx="157" formatCode="0.000">
                  <c:v>0.87392511232352477</c:v>
                </c:pt>
                <c:pt idx="158" formatCode="0.000">
                  <c:v>0.77392511232352468</c:v>
                </c:pt>
                <c:pt idx="159" formatCode="0.000">
                  <c:v>0.77392511232352457</c:v>
                </c:pt>
                <c:pt idx="160" formatCode="0.000">
                  <c:v>0.78392511232352458</c:v>
                </c:pt>
                <c:pt idx="161" formatCode="0.000">
                  <c:v>0.78392511232352458</c:v>
                </c:pt>
                <c:pt idx="162" formatCode="0.000">
                  <c:v>0.78392511232352458</c:v>
                </c:pt>
                <c:pt idx="163" formatCode="0.000">
                  <c:v>0.69392511232352461</c:v>
                </c:pt>
                <c:pt idx="164" formatCode="0.000">
                  <c:v>0.58492511232352462</c:v>
                </c:pt>
                <c:pt idx="165" formatCode="0.000">
                  <c:v>0.48542635611231583</c:v>
                </c:pt>
                <c:pt idx="166" formatCode="0.000">
                  <c:v>0.35400499987500622</c:v>
                </c:pt>
                <c:pt idx="167" formatCode="0.000">
                  <c:v>0.27400000000000002</c:v>
                </c:pt>
                <c:pt idx="168" formatCode="0.000">
                  <c:v>0.26499999999999996</c:v>
                </c:pt>
                <c:pt idx="169" formatCode="0.000">
                  <c:v>0.35499999999999998</c:v>
                </c:pt>
                <c:pt idx="170" formatCode="0.000">
                  <c:v>0.48542135623730942</c:v>
                </c:pt>
                <c:pt idx="171" formatCode="0.000">
                  <c:v>0.48542635611231583</c:v>
                </c:pt>
                <c:pt idx="172" formatCode="0.000">
                  <c:v>0.48442635611231583</c:v>
                </c:pt>
                <c:pt idx="173" formatCode="0.000">
                  <c:v>0.58442635611231564</c:v>
                </c:pt>
                <c:pt idx="174" formatCode="0.000">
                  <c:v>0.59342635611231564</c:v>
                </c:pt>
                <c:pt idx="175" formatCode="0.000">
                  <c:v>0.69242635611231562</c:v>
                </c:pt>
                <c:pt idx="176" formatCode="0.000">
                  <c:v>0.78193012488516167</c:v>
                </c:pt>
                <c:pt idx="177" formatCode="0.000">
                  <c:v>0.86193012488516163</c:v>
                </c:pt>
                <c:pt idx="178" formatCode="0.000">
                  <c:v>1.0023514811224712</c:v>
                </c:pt>
                <c:pt idx="179" formatCode="0.000">
                  <c:v>1.0033514811224713</c:v>
                </c:pt>
                <c:pt idx="180" formatCode="0.000">
                  <c:v>0.87193012488516164</c:v>
                </c:pt>
                <c:pt idx="181" formatCode="0.000">
                  <c:v>0.78192512501015532</c:v>
                </c:pt>
                <c:pt idx="182" formatCode="0.000">
                  <c:v>0.68292512501015545</c:v>
                </c:pt>
                <c:pt idx="183" formatCode="0.000">
                  <c:v>0.6729301248851618</c:v>
                </c:pt>
                <c:pt idx="184" formatCode="0.000">
                  <c:v>0.76342888109637053</c:v>
                </c:pt>
                <c:pt idx="185" formatCode="0.000">
                  <c:v>0.75342888109637052</c:v>
                </c:pt>
                <c:pt idx="186" formatCode="0.000">
                  <c:v>0.74292511232352454</c:v>
                </c:pt>
                <c:pt idx="187" formatCode="0.000">
                  <c:v>0.65192511232352457</c:v>
                </c:pt>
                <c:pt idx="188" formatCode="0.000">
                  <c:v>0.52050375608621524</c:v>
                </c:pt>
                <c:pt idx="189" formatCode="0.000">
                  <c:v>0.42050375608621504</c:v>
                </c:pt>
                <c:pt idx="190" formatCode="0.000">
                  <c:v>0.51050375608621512</c:v>
                </c:pt>
                <c:pt idx="191" formatCode="0.000">
                  <c:v>0.59150375608621508</c:v>
                </c:pt>
                <c:pt idx="192" formatCode="0.000">
                  <c:v>0.60050375608621509</c:v>
                </c:pt>
                <c:pt idx="193" formatCode="0.000">
                  <c:v>0.60049875621120885</c:v>
                </c:pt>
                <c:pt idx="194" formatCode="0.000">
                  <c:v>0.59000000000000008</c:v>
                </c:pt>
                <c:pt idx="195" formatCode="0.000">
                  <c:v>0.52002498439450073</c:v>
                </c:pt>
                <c:pt idx="196" formatCode="0.000">
                  <c:v>0.44102498439450066</c:v>
                </c:pt>
                <c:pt idx="197" formatCode="0.000">
                  <c:v>0.53202498439450063</c:v>
                </c:pt>
                <c:pt idx="198" formatCode="0.000">
                  <c:v>0.60202498439450092</c:v>
                </c:pt>
                <c:pt idx="199" formatCode="0.000">
                  <c:v>0.70102498439450067</c:v>
                </c:pt>
                <c:pt idx="200" formatCode="0.000">
                  <c:v>0.71102498439450079</c:v>
                </c:pt>
                <c:pt idx="201" formatCode="0.000">
                  <c:v>0.7200249843945008</c:v>
                </c:pt>
                <c:pt idx="202" formatCode="0.000">
                  <c:v>0.85144634063181035</c:v>
                </c:pt>
                <c:pt idx="203" formatCode="0.000">
                  <c:v>0.85044634063181024</c:v>
                </c:pt>
                <c:pt idx="204" formatCode="0.000">
                  <c:v>0.77044634063181028</c:v>
                </c:pt>
                <c:pt idx="205" formatCode="0.000">
                  <c:v>0.85042135623730952</c:v>
                </c:pt>
                <c:pt idx="206" formatCode="0.000">
                  <c:v>0.94092011244851825</c:v>
                </c:pt>
                <c:pt idx="207" formatCode="0.000">
                  <c:v>0.84192011244851839</c:v>
                </c:pt>
                <c:pt idx="208" formatCode="0.000">
                  <c:v>0.86192511232352464</c:v>
                </c:pt>
                <c:pt idx="209" formatCode="0.000">
                  <c:v>0.86242386853473341</c:v>
                </c:pt>
                <c:pt idx="210" formatCode="0.000">
                  <c:v>0.8424238685347335</c:v>
                </c:pt>
                <c:pt idx="211" formatCode="0.000">
                  <c:v>0.85242386853473351</c:v>
                </c:pt>
                <c:pt idx="212" formatCode="0.000">
                  <c:v>0.81100251229742393</c:v>
                </c:pt>
                <c:pt idx="213" formatCode="0.000">
                  <c:v>0.81200751217243017</c:v>
                </c:pt>
                <c:pt idx="214" formatCode="0.000">
                  <c:v>0.90200751217243025</c:v>
                </c:pt>
                <c:pt idx="215" formatCode="0.000">
                  <c:v>0.94342886840973983</c:v>
                </c:pt>
                <c:pt idx="216" formatCode="0.000">
                  <c:v>0.95293011219853097</c:v>
                </c:pt>
                <c:pt idx="217" formatCode="0.000">
                  <c:v>1.0419301121985309</c:v>
                </c:pt>
                <c:pt idx="218" formatCode="0.000">
                  <c:v>1.0424238685347336</c:v>
                </c:pt>
                <c:pt idx="219" formatCode="0.000">
                  <c:v>1.0419251123235247</c:v>
                </c:pt>
                <c:pt idx="220" formatCode="0.000">
                  <c:v>1.0519301121985309</c:v>
                </c:pt>
                <c:pt idx="221" formatCode="0.000">
                  <c:v>0.94293011219853118</c:v>
                </c:pt>
                <c:pt idx="222" formatCode="0.000">
                  <c:v>0.84393011219853098</c:v>
                </c:pt>
                <c:pt idx="223" formatCode="0.000">
                  <c:v>0.84392511232352463</c:v>
                </c:pt>
                <c:pt idx="224" formatCode="0.000">
                  <c:v>0.83393066770762303</c:v>
                </c:pt>
                <c:pt idx="225" formatCode="0.000">
                  <c:v>0.79250931147031345</c:v>
                </c:pt>
                <c:pt idx="226" formatCode="0.000">
                  <c:v>0.78300806768152242</c:v>
                </c:pt>
                <c:pt idx="227" formatCode="0.000">
                  <c:v>0.79300806768152243</c:v>
                </c:pt>
                <c:pt idx="228" formatCode="0.000">
                  <c:v>0.79350931147031356</c:v>
                </c:pt>
                <c:pt idx="229" formatCode="0.000">
                  <c:v>0.69450931147031347</c:v>
                </c:pt>
                <c:pt idx="230" formatCode="0.000">
                  <c:v>0.69450431159530723</c:v>
                </c:pt>
                <c:pt idx="231" formatCode="0.000">
                  <c:v>0.79450431159530721</c:v>
                </c:pt>
                <c:pt idx="232" formatCode="0.000">
                  <c:v>0.80350431159530733</c:v>
                </c:pt>
                <c:pt idx="233" formatCode="0.000">
                  <c:v>0.70450431159530724</c:v>
                </c:pt>
                <c:pt idx="234" formatCode="0.000">
                  <c:v>0.71349875621120895</c:v>
                </c:pt>
                <c:pt idx="235" formatCode="0.000">
                  <c:v>0.71449875621120884</c:v>
                </c:pt>
                <c:pt idx="236" formatCode="0.000">
                  <c:v>0.62399999999999989</c:v>
                </c:pt>
                <c:pt idx="237" formatCode="0.000">
                  <c:v>0.62449875621120898</c:v>
                </c:pt>
                <c:pt idx="238" formatCode="0.000">
                  <c:v>0.62399751242241785</c:v>
                </c:pt>
                <c:pt idx="239" formatCode="0.000">
                  <c:v>0.72300251229742418</c:v>
                </c:pt>
                <c:pt idx="240" formatCode="0.000">
                  <c:v>0.72350126850863306</c:v>
                </c:pt>
                <c:pt idx="241" formatCode="0.000">
                  <c:v>0.63250126850863297</c:v>
                </c:pt>
                <c:pt idx="242" formatCode="0.000">
                  <c:v>0.63664340413236398</c:v>
                </c:pt>
                <c:pt idx="243" formatCode="0.000">
                  <c:v>0.63664340413236398</c:v>
                </c:pt>
                <c:pt idx="244" formatCode="0.000">
                  <c:v>0.54769327975348481</c:v>
                </c:pt>
                <c:pt idx="245" formatCode="0.000">
                  <c:v>0.44769327975348466</c:v>
                </c:pt>
                <c:pt idx="246" formatCode="0.000">
                  <c:v>0.53769327975348469</c:v>
                </c:pt>
                <c:pt idx="247" formatCode="0.000">
                  <c:v>0.53619452354227592</c:v>
                </c:pt>
                <c:pt idx="248" formatCode="0.000">
                  <c:v>0.44569576733106697</c:v>
                </c:pt>
                <c:pt idx="249" formatCode="0.000">
                  <c:v>0.35569076745606082</c:v>
                </c:pt>
                <c:pt idx="250" formatCode="0.000">
                  <c:v>0.25619201124485186</c:v>
                </c:pt>
                <c:pt idx="251" formatCode="0.000">
                  <c:v>0.24719201124485179</c:v>
                </c:pt>
                <c:pt idx="252" formatCode="0.000">
                  <c:v>0.24304987562112088</c:v>
                </c:pt>
                <c:pt idx="253" formatCode="0.000">
                  <c:v>0.26204987562112092</c:v>
                </c:pt>
                <c:pt idx="254" formatCode="0.000">
                  <c:v>0.35249875621120885</c:v>
                </c:pt>
                <c:pt idx="255" formatCode="0.000">
                  <c:v>0.55149875621120892</c:v>
                </c:pt>
                <c:pt idx="256" formatCode="0.000">
                  <c:v>0.59292011244851839</c:v>
                </c:pt>
                <c:pt idx="257" formatCode="0.000">
                  <c:v>0.59392511232352463</c:v>
                </c:pt>
                <c:pt idx="258" formatCode="0.000">
                  <c:v>0.68392511232352471</c:v>
                </c:pt>
                <c:pt idx="259" formatCode="0.000">
                  <c:v>0.77292511232352479</c:v>
                </c:pt>
                <c:pt idx="260" formatCode="0.000">
                  <c:v>0.78192511232352457</c:v>
                </c:pt>
                <c:pt idx="261" formatCode="0.000">
                  <c:v>0.88092511232352455</c:v>
                </c:pt>
                <c:pt idx="262" formatCode="0.000">
                  <c:v>0.97142386853473339</c:v>
                </c:pt>
                <c:pt idx="263" formatCode="0.000">
                  <c:v>0.95242386853473349</c:v>
                </c:pt>
                <c:pt idx="264" formatCode="0.000">
                  <c:v>0.85292511232352441</c:v>
                </c:pt>
                <c:pt idx="265" formatCode="0.000">
                  <c:v>0.75292511232352455</c:v>
                </c:pt>
                <c:pt idx="266" formatCode="0.000">
                  <c:v>0.81150375608621528</c:v>
                </c:pt>
                <c:pt idx="267" formatCode="0.000">
                  <c:v>0.81049875621120882</c:v>
                </c:pt>
                <c:pt idx="268" formatCode="0.000">
                  <c:v>0.72049875621120885</c:v>
                </c:pt>
                <c:pt idx="269" formatCode="0.000">
                  <c:v>0.62249875621120876</c:v>
                </c:pt>
                <c:pt idx="270" formatCode="0.000">
                  <c:v>0.71249875621120884</c:v>
                </c:pt>
                <c:pt idx="271" formatCode="0.000">
                  <c:v>0.71149875621120884</c:v>
                </c:pt>
                <c:pt idx="272" formatCode="0.000">
                  <c:v>0.71099999999999997</c:v>
                </c:pt>
                <c:pt idx="273" formatCode="0.000">
                  <c:v>0.81000499987500629</c:v>
                </c:pt>
                <c:pt idx="274" formatCode="0.000">
                  <c:v>0.90900499987500627</c:v>
                </c:pt>
                <c:pt idx="275" formatCode="0.000">
                  <c:v>0.90800499987500627</c:v>
                </c:pt>
                <c:pt idx="276" formatCode="0.000">
                  <c:v>0.71800499987500621</c:v>
                </c:pt>
                <c:pt idx="277" formatCode="0.000">
                  <c:v>0.63314713549873713</c:v>
                </c:pt>
                <c:pt idx="278" formatCode="0.000">
                  <c:v>0.72314713549873721</c:v>
                </c:pt>
                <c:pt idx="279" formatCode="0.000">
                  <c:v>0.82264589170994606</c:v>
                </c:pt>
                <c:pt idx="280" formatCode="0.000">
                  <c:v>0.73264589170994598</c:v>
                </c:pt>
                <c:pt idx="281" formatCode="0.000">
                  <c:v>0.63464589170994601</c:v>
                </c:pt>
                <c:pt idx="282" formatCode="0.000">
                  <c:v>0.63464589170994601</c:v>
                </c:pt>
                <c:pt idx="283" formatCode="0.000">
                  <c:v>0.73464089183493975</c:v>
                </c:pt>
                <c:pt idx="284" formatCode="0.000">
                  <c:v>0.73513964804614873</c:v>
                </c:pt>
                <c:pt idx="285" formatCode="0.000">
                  <c:v>0.64613964804614876</c:v>
                </c:pt>
                <c:pt idx="286" formatCode="0.000">
                  <c:v>0.73613964804614873</c:v>
                </c:pt>
                <c:pt idx="287" formatCode="0.000">
                  <c:v>0.86341886865972728</c:v>
                </c:pt>
                <c:pt idx="288" formatCode="0.000">
                  <c:v>0.85341886865972716</c:v>
                </c:pt>
                <c:pt idx="289" formatCode="0.000">
                  <c:v>0.86292011244851829</c:v>
                </c:pt>
                <c:pt idx="290" formatCode="0.000">
                  <c:v>0.86292011244851829</c:v>
                </c:pt>
                <c:pt idx="291" formatCode="0.000">
                  <c:v>0.86292011244851829</c:v>
                </c:pt>
                <c:pt idx="292" formatCode="0.000">
                  <c:v>0.77292011244851833</c:v>
                </c:pt>
                <c:pt idx="293" formatCode="0.000">
                  <c:v>0.57392011244851826</c:v>
                </c:pt>
                <c:pt idx="294" formatCode="0.000">
                  <c:v>0.4934463406318102</c:v>
                </c:pt>
                <c:pt idx="295" formatCode="0.000">
                  <c:v>0.49689996467888387</c:v>
                </c:pt>
                <c:pt idx="296" formatCode="0.000">
                  <c:v>0.41111263508243595</c:v>
                </c:pt>
                <c:pt idx="297" formatCode="0.000">
                  <c:v>0.27110549240749954</c:v>
                </c:pt>
                <c:pt idx="298" formatCode="0.000">
                  <c:v>0.19110549240749947</c:v>
                </c:pt>
                <c:pt idx="299" formatCode="0.000">
                  <c:v>8.2105492407499495E-2</c:v>
                </c:pt>
                <c:pt idx="300" formatCode="0.000">
                  <c:v>7.3105492407499487E-2</c:v>
                </c:pt>
                <c:pt idx="301" formatCode="0.000">
                  <c:v>8.2105492407499481E-2</c:v>
                </c:pt>
                <c:pt idx="302" formatCode="0.000">
                  <c:v>8.2105492407499495E-2</c:v>
                </c:pt>
                <c:pt idx="303" formatCode="0.000">
                  <c:v>9.1105492407499489E-2</c:v>
                </c:pt>
                <c:pt idx="304" formatCode="0.000">
                  <c:v>8.1080508012998695E-2</c:v>
                </c:pt>
                <c:pt idx="305" formatCode="0.000">
                  <c:v>6.8626883965924992E-2</c:v>
                </c:pt>
                <c:pt idx="306" formatCode="0.000">
                  <c:v>6.4464089183493986E-2</c:v>
                </c:pt>
                <c:pt idx="307" formatCode="0.000">
                  <c:v>7.3049875621120891E-2</c:v>
                </c:pt>
                <c:pt idx="308" formatCode="0.000">
                  <c:v>6.4049875621120883E-2</c:v>
                </c:pt>
                <c:pt idx="309" formatCode="0.000">
                  <c:v>6.4049875621120883E-2</c:v>
                </c:pt>
                <c:pt idx="310" formatCode="0.000">
                  <c:v>7.3049875621120891E-2</c:v>
                </c:pt>
                <c:pt idx="311" formatCode="0.000">
                  <c:v>6.4049875621120883E-2</c:v>
                </c:pt>
                <c:pt idx="312" formatCode="0.000">
                  <c:v>5.5049875621120889E-2</c:v>
                </c:pt>
                <c:pt idx="313" formatCode="0.000">
                  <c:v>5.5049875621120889E-2</c:v>
                </c:pt>
                <c:pt idx="314" formatCode="0.000">
                  <c:v>4.6049875621120895E-2</c:v>
                </c:pt>
                <c:pt idx="315" formatCode="0.000">
                  <c:v>4.6049875621120895E-2</c:v>
                </c:pt>
                <c:pt idx="316" formatCode="0.000">
                  <c:v>4.5999999999999999E-2</c:v>
                </c:pt>
                <c:pt idx="317" formatCode="0.000">
                  <c:v>3.6999999999999998E-2</c:v>
                </c:pt>
                <c:pt idx="318" formatCode="0.000">
                  <c:v>4.5999999999999999E-2</c:v>
                </c:pt>
                <c:pt idx="319" formatCode="0.000">
                  <c:v>5.4999999999999993E-2</c:v>
                </c:pt>
                <c:pt idx="320" formatCode="0.000">
                  <c:v>5.4999999999999993E-2</c:v>
                </c:pt>
                <c:pt idx="321" formatCode="0.000">
                  <c:v>6.3999999999999987E-2</c:v>
                </c:pt>
                <c:pt idx="322" formatCode="0.000">
                  <c:v>6.4000000000000001E-2</c:v>
                </c:pt>
                <c:pt idx="323" formatCode="0.000">
                  <c:v>6.5000000000000002E-2</c:v>
                </c:pt>
                <c:pt idx="324" formatCode="0.000">
                  <c:v>6.5000000000000002E-2</c:v>
                </c:pt>
                <c:pt idx="325" formatCode="0.000">
                  <c:v>7.3999999999999996E-2</c:v>
                </c:pt>
                <c:pt idx="326" formatCode="0.000">
                  <c:v>7.3999999999999996E-2</c:v>
                </c:pt>
                <c:pt idx="327" formatCode="0.000">
                  <c:v>8.3000000000000004E-2</c:v>
                </c:pt>
                <c:pt idx="328" formatCode="0.000">
                  <c:v>7.3999999999999996E-2</c:v>
                </c:pt>
                <c:pt idx="329" formatCode="0.000">
                  <c:v>6.5000000000000016E-2</c:v>
                </c:pt>
                <c:pt idx="330" formatCode="0.000">
                  <c:v>6.6000000000000003E-2</c:v>
                </c:pt>
                <c:pt idx="331" formatCode="0.000">
                  <c:v>6.9453624047073712E-2</c:v>
                </c:pt>
                <c:pt idx="332" formatCode="0.000">
                  <c:v>6.9453624047073712E-2</c:v>
                </c:pt>
                <c:pt idx="333" formatCode="0.000">
                  <c:v>5.9453624047073703E-2</c:v>
                </c:pt>
                <c:pt idx="334" formatCode="0.000">
                  <c:v>6.8453624047073697E-2</c:v>
                </c:pt>
                <c:pt idx="335" formatCode="0.000">
                  <c:v>5.9453624047073703E-2</c:v>
                </c:pt>
                <c:pt idx="336" formatCode="0.000">
                  <c:v>5.9453624047073703E-2</c:v>
                </c:pt>
                <c:pt idx="337" formatCode="0.000">
                  <c:v>5.9453624047073717E-2</c:v>
                </c:pt>
                <c:pt idx="338" formatCode="0.000">
                  <c:v>6.8453624047073711E-2</c:v>
                </c:pt>
                <c:pt idx="339" formatCode="0.000">
                  <c:v>8.7453624047073714E-2</c:v>
                </c:pt>
                <c:pt idx="340" formatCode="0.000">
                  <c:v>8.6453624047073713E-2</c:v>
                </c:pt>
                <c:pt idx="341" formatCode="0.000">
                  <c:v>7.3999999999999996E-2</c:v>
                </c:pt>
                <c:pt idx="342" formatCode="0.000">
                  <c:v>8.299999999999999E-2</c:v>
                </c:pt>
                <c:pt idx="343" formatCode="0.000">
                  <c:v>8.3000000000000004E-2</c:v>
                </c:pt>
                <c:pt idx="344" formatCode="0.000">
                  <c:v>7.3999999999999996E-2</c:v>
                </c:pt>
                <c:pt idx="345" formatCode="0.000">
                  <c:v>8.299999999999999E-2</c:v>
                </c:pt>
                <c:pt idx="346" formatCode="0.000">
                  <c:v>8.299999999999999E-2</c:v>
                </c:pt>
                <c:pt idx="347" formatCode="0.000">
                  <c:v>9.2999999999999999E-2</c:v>
                </c:pt>
                <c:pt idx="348" formatCode="0.000">
                  <c:v>9.2999999999999985E-2</c:v>
                </c:pt>
                <c:pt idx="349" formatCode="0.000">
                  <c:v>9.302498439450077E-2</c:v>
                </c:pt>
                <c:pt idx="350" formatCode="0.000">
                  <c:v>9.3024984394500784E-2</c:v>
                </c:pt>
                <c:pt idx="351" formatCode="0.000">
                  <c:v>9.3024984394500784E-2</c:v>
                </c:pt>
                <c:pt idx="352" formatCode="0.000">
                  <c:v>9.3024984394500784E-2</c:v>
                </c:pt>
                <c:pt idx="353" formatCode="0.000">
                  <c:v>9.3024984394500784E-2</c:v>
                </c:pt>
                <c:pt idx="354" formatCode="0.000">
                  <c:v>0.10202498439450078</c:v>
                </c:pt>
                <c:pt idx="355" formatCode="0.000">
                  <c:v>9.3024984394500784E-2</c:v>
                </c:pt>
                <c:pt idx="356" formatCode="0.000">
                  <c:v>9.3024984394500784E-2</c:v>
                </c:pt>
                <c:pt idx="357" formatCode="0.000">
                  <c:v>8.7167120018231722E-2</c:v>
                </c:pt>
                <c:pt idx="358" formatCode="0.000">
                  <c:v>7.8167120018231742E-2</c:v>
                </c:pt>
                <c:pt idx="359" formatCode="0.000">
                  <c:v>6.8142135623730934E-2</c:v>
                </c:pt>
                <c:pt idx="360" formatCode="0.000">
                  <c:v>6.8142135623730948E-2</c:v>
                </c:pt>
                <c:pt idx="361" formatCode="0.000">
                  <c:v>8.9502815398728841E-2</c:v>
                </c:pt>
                <c:pt idx="362" formatCode="0.000">
                  <c:v>8.0502815398728861E-2</c:v>
                </c:pt>
                <c:pt idx="363" formatCode="0.000">
                  <c:v>8.091702896110195E-2</c:v>
                </c:pt>
                <c:pt idx="364" formatCode="0.000">
                  <c:v>8.0966904582222846E-2</c:v>
                </c:pt>
                <c:pt idx="365" formatCode="0.000">
                  <c:v>8.996690458222284E-2</c:v>
                </c:pt>
                <c:pt idx="366" formatCode="0.000">
                  <c:v>8.9966904582222826E-2</c:v>
                </c:pt>
                <c:pt idx="367" formatCode="0.000">
                  <c:v>8.4824768958491878E-2</c:v>
                </c:pt>
                <c:pt idx="368" formatCode="0.000">
                  <c:v>8.4824768958491878E-2</c:v>
                </c:pt>
                <c:pt idx="369" formatCode="0.000">
                  <c:v>7.5824768958491884E-2</c:v>
                </c:pt>
                <c:pt idx="370" formatCode="0.000">
                  <c:v>7.582476895849187E-2</c:v>
                </c:pt>
                <c:pt idx="371" formatCode="0.000">
                  <c:v>7.346408918349398E-2</c:v>
                </c:pt>
                <c:pt idx="372" formatCode="0.000">
                  <c:v>7.346408918349398E-2</c:v>
                </c:pt>
                <c:pt idx="373" formatCode="0.000">
                  <c:v>8.2049875621120885E-2</c:v>
                </c:pt>
                <c:pt idx="374" formatCode="0.000">
                  <c:v>8.199999999999999E-2</c:v>
                </c:pt>
                <c:pt idx="375" formatCode="0.000">
                  <c:v>8.614213562373095E-2</c:v>
                </c:pt>
                <c:pt idx="376" formatCode="0.000">
                  <c:v>8.7142135623730937E-2</c:v>
                </c:pt>
                <c:pt idx="377" formatCode="0.000">
                  <c:v>8.7197520761868361E-2</c:v>
                </c:pt>
                <c:pt idx="378" formatCode="0.000">
                  <c:v>9.6197520761868355E-2</c:v>
                </c:pt>
                <c:pt idx="379" formatCode="0.000">
                  <c:v>0.10419752076186836</c:v>
                </c:pt>
                <c:pt idx="380" formatCode="0.000">
                  <c:v>0.10419752076186836</c:v>
                </c:pt>
                <c:pt idx="381" formatCode="0.000">
                  <c:v>8.5197520761868359E-2</c:v>
                </c:pt>
                <c:pt idx="382" formatCode="0.000">
                  <c:v>9.4197520761868353E-2</c:v>
                </c:pt>
                <c:pt idx="383" formatCode="0.000">
                  <c:v>9.8339656385599314E-2</c:v>
                </c:pt>
                <c:pt idx="384" formatCode="0.000">
                  <c:v>9.83396563855993E-2</c:v>
                </c:pt>
                <c:pt idx="385" formatCode="0.000">
                  <c:v>8.5197520761868359E-2</c:v>
                </c:pt>
                <c:pt idx="386" formatCode="0.000">
                  <c:v>8.4197520761868344E-2</c:v>
                </c:pt>
                <c:pt idx="387" formatCode="0.000">
                  <c:v>8.514213562373095E-2</c:v>
                </c:pt>
                <c:pt idx="388" formatCode="0.000">
                  <c:v>7.6142135623730942E-2</c:v>
                </c:pt>
                <c:pt idx="389" formatCode="0.000">
                  <c:v>6.8142135623730948E-2</c:v>
                </c:pt>
                <c:pt idx="390" formatCode="0.000">
                  <c:v>5.9142135623730954E-2</c:v>
                </c:pt>
                <c:pt idx="391" formatCode="0.000">
                  <c:v>5.9142135623730954E-2</c:v>
                </c:pt>
                <c:pt idx="392" formatCode="0.000">
                  <c:v>5.9142135623730954E-2</c:v>
                </c:pt>
                <c:pt idx="393" formatCode="0.000">
                  <c:v>5.5000000000000007E-2</c:v>
                </c:pt>
                <c:pt idx="394" formatCode="0.000">
                  <c:v>4.6000000000000006E-2</c:v>
                </c:pt>
                <c:pt idx="395" formatCode="0.000">
                  <c:v>5.5000000000000007E-2</c:v>
                </c:pt>
                <c:pt idx="396" formatCode="0.000">
                  <c:v>4.6000000000000006E-2</c:v>
                </c:pt>
                <c:pt idx="397" formatCode="0.000">
                  <c:v>4.5999999999999999E-2</c:v>
                </c:pt>
                <c:pt idx="398" formatCode="0.000">
                  <c:v>4.5999999999999999E-2</c:v>
                </c:pt>
                <c:pt idx="399" formatCode="0.000">
                  <c:v>5.5000000000000007E-2</c:v>
                </c:pt>
                <c:pt idx="400" formatCode="0.000">
                  <c:v>5.5000000000000007E-2</c:v>
                </c:pt>
                <c:pt idx="401" formatCode="0.000">
                  <c:v>6.4000000000000001E-2</c:v>
                </c:pt>
                <c:pt idx="402" formatCode="0.000">
                  <c:v>5.5000000000000007E-2</c:v>
                </c:pt>
                <c:pt idx="403" formatCode="0.000">
                  <c:v>5.5000000000000007E-2</c:v>
                </c:pt>
                <c:pt idx="404" formatCode="0.000">
                  <c:v>6.4000000000000001E-2</c:v>
                </c:pt>
                <c:pt idx="405" formatCode="0.000">
                  <c:v>6.4999999999999988E-2</c:v>
                </c:pt>
                <c:pt idx="406" formatCode="0.000">
                  <c:v>6.4999999999999988E-2</c:v>
                </c:pt>
                <c:pt idx="407" formatCode="0.000">
                  <c:v>6.4000000000000001E-2</c:v>
                </c:pt>
                <c:pt idx="408" formatCode="0.000">
                  <c:v>7.2999999999999995E-2</c:v>
                </c:pt>
                <c:pt idx="409" formatCode="0.000">
                  <c:v>6.4000000000000001E-2</c:v>
                </c:pt>
                <c:pt idx="410" formatCode="0.000">
                  <c:v>7.2999999999999995E-2</c:v>
                </c:pt>
                <c:pt idx="411" formatCode="0.000">
                  <c:v>7.7142135623730956E-2</c:v>
                </c:pt>
                <c:pt idx="412" formatCode="0.000">
                  <c:v>0.10681785892408691</c:v>
                </c:pt>
                <c:pt idx="413" formatCode="0.000">
                  <c:v>0.11964328334511357</c:v>
                </c:pt>
                <c:pt idx="414" formatCode="0.000">
                  <c:v>0.11964328334511357</c:v>
                </c:pt>
                <c:pt idx="415" formatCode="0.000">
                  <c:v>0.1227854189688445</c:v>
                </c:pt>
                <c:pt idx="416" formatCode="0.000">
                  <c:v>0.1227854189688445</c:v>
                </c:pt>
                <c:pt idx="417" formatCode="0.000">
                  <c:v>0.12378541896884451</c:v>
                </c:pt>
                <c:pt idx="418" formatCode="0.000">
                  <c:v>0.12378541896884451</c:v>
                </c:pt>
                <c:pt idx="419" formatCode="0.000">
                  <c:v>0.13278541896884452</c:v>
                </c:pt>
                <c:pt idx="420" formatCode="0.000">
                  <c:v>0.12378541896884454</c:v>
                </c:pt>
                <c:pt idx="421" formatCode="0.000">
                  <c:v>0.11964328334511357</c:v>
                </c:pt>
                <c:pt idx="422" formatCode="0.000">
                  <c:v>8.9967560044757616E-2</c:v>
                </c:pt>
                <c:pt idx="423" formatCode="0.000">
                  <c:v>7.7142135623730942E-2</c:v>
                </c:pt>
                <c:pt idx="424" formatCode="0.000">
                  <c:v>6.8142135623730948E-2</c:v>
                </c:pt>
                <c:pt idx="425" formatCode="0.000">
                  <c:v>5.5000000000000007E-2</c:v>
                </c:pt>
                <c:pt idx="426" formatCode="0.000">
                  <c:v>5.5000000000000007E-2</c:v>
                </c:pt>
                <c:pt idx="427" formatCode="0.000">
                  <c:v>4.6000000000000006E-2</c:v>
                </c:pt>
                <c:pt idx="428" formatCode="0.000">
                  <c:v>4.5999999999999999E-2</c:v>
                </c:pt>
                <c:pt idx="429" formatCode="0.000">
                  <c:v>3.6999999999999998E-2</c:v>
                </c:pt>
                <c:pt idx="430" formatCode="0.000">
                  <c:v>4.5999999999999999E-2</c:v>
                </c:pt>
                <c:pt idx="431" formatCode="0.000">
                  <c:v>4.5999999999999999E-2</c:v>
                </c:pt>
                <c:pt idx="432" formatCode="0.000">
                  <c:v>5.914213562373094E-2</c:v>
                </c:pt>
                <c:pt idx="433" formatCode="0.000">
                  <c:v>5.8142135623730939E-2</c:v>
                </c:pt>
                <c:pt idx="434" formatCode="0.000">
                  <c:v>6.7142135623730947E-2</c:v>
                </c:pt>
                <c:pt idx="435" formatCode="0.000">
                  <c:v>7.5142135623730941E-2</c:v>
                </c:pt>
                <c:pt idx="436" formatCode="0.000">
                  <c:v>8.4142135623730935E-2</c:v>
                </c:pt>
                <c:pt idx="437" formatCode="0.000">
                  <c:v>0.10314213562373094</c:v>
                </c:pt>
                <c:pt idx="438" formatCode="0.000">
                  <c:v>9.414213562373093E-2</c:v>
                </c:pt>
                <c:pt idx="439" formatCode="0.000">
                  <c:v>0.10314213562373094</c:v>
                </c:pt>
                <c:pt idx="440" formatCode="0.000">
                  <c:v>0.10314213562373094</c:v>
                </c:pt>
                <c:pt idx="441" formatCode="0.000">
                  <c:v>0.10314213562373094</c:v>
                </c:pt>
                <c:pt idx="442" formatCode="0.000">
                  <c:v>9.8999999999999977E-2</c:v>
                </c:pt>
                <c:pt idx="443" formatCode="0.000">
                  <c:v>0.10099999999999998</c:v>
                </c:pt>
                <c:pt idx="444" formatCode="0.000">
                  <c:v>9.1999999999999985E-2</c:v>
                </c:pt>
                <c:pt idx="445" formatCode="0.000">
                  <c:v>9.2999999999999985E-2</c:v>
                </c:pt>
                <c:pt idx="446" formatCode="0.000">
                  <c:v>9.2999999999999999E-2</c:v>
                </c:pt>
                <c:pt idx="447" formatCode="0.000">
                  <c:v>9.1999999999999998E-2</c:v>
                </c:pt>
                <c:pt idx="448" formatCode="0.000">
                  <c:v>0.10100000000000001</c:v>
                </c:pt>
                <c:pt idx="449" formatCode="0.000">
                  <c:v>0.10099999999999998</c:v>
                </c:pt>
                <c:pt idx="450" formatCode="0.000">
                  <c:v>0.10514213562373094</c:v>
                </c:pt>
                <c:pt idx="451" formatCode="0.000">
                  <c:v>0.10514213562373094</c:v>
                </c:pt>
                <c:pt idx="452" formatCode="0.000">
                  <c:v>9.6142135623730945E-2</c:v>
                </c:pt>
                <c:pt idx="453" formatCode="0.000">
                  <c:v>9.5142135623730931E-2</c:v>
                </c:pt>
                <c:pt idx="454" formatCode="0.000">
                  <c:v>0.1082842712474619</c:v>
                </c:pt>
                <c:pt idx="455" formatCode="0.000">
                  <c:v>0.10932963226464916</c:v>
                </c:pt>
                <c:pt idx="456" formatCode="0.000">
                  <c:v>0.10932963226464916</c:v>
                </c:pt>
                <c:pt idx="457" formatCode="0.000">
                  <c:v>0.10032963226464915</c:v>
                </c:pt>
                <c:pt idx="458" formatCode="0.000">
                  <c:v>0.10032963226464915</c:v>
                </c:pt>
                <c:pt idx="459" formatCode="0.000">
                  <c:v>9.1329632264649144E-2</c:v>
                </c:pt>
                <c:pt idx="460" formatCode="0.000">
                  <c:v>7.8187496640918203E-2</c:v>
                </c:pt>
                <c:pt idx="461" formatCode="0.000">
                  <c:v>7.8187496640918203E-2</c:v>
                </c:pt>
                <c:pt idx="462" formatCode="0.000">
                  <c:v>9.7187496640918192E-2</c:v>
                </c:pt>
                <c:pt idx="463" formatCode="0.000">
                  <c:v>9.8187496640918193E-2</c:v>
                </c:pt>
                <c:pt idx="464" formatCode="0.000">
                  <c:v>9.4045361017187218E-2</c:v>
                </c:pt>
                <c:pt idx="465" formatCode="0.000">
                  <c:v>9.5727922061357829E-2</c:v>
                </c:pt>
                <c:pt idx="466" formatCode="0.000">
                  <c:v>9.577779768247871E-2</c:v>
                </c:pt>
                <c:pt idx="467" formatCode="0.000">
                  <c:v>8.677779768247873E-2</c:v>
                </c:pt>
                <c:pt idx="468" formatCode="0.000">
                  <c:v>8.6777797682478744E-2</c:v>
                </c:pt>
                <c:pt idx="469" formatCode="0.000">
                  <c:v>8.6777797682478744E-2</c:v>
                </c:pt>
                <c:pt idx="470" formatCode="0.000">
                  <c:v>9.5777797682478738E-2</c:v>
                </c:pt>
                <c:pt idx="471" formatCode="0.000">
                  <c:v>9.5777797682478766E-2</c:v>
                </c:pt>
                <c:pt idx="472" formatCode="0.000">
                  <c:v>7.6777797682478749E-2</c:v>
                </c:pt>
                <c:pt idx="473" formatCode="0.000">
                  <c:v>7.5777797682478762E-2</c:v>
                </c:pt>
                <c:pt idx="474" formatCode="0.000">
                  <c:v>7.9919933306209709E-2</c:v>
                </c:pt>
                <c:pt idx="475" formatCode="0.000">
                  <c:v>7.919201124485184E-2</c:v>
                </c:pt>
                <c:pt idx="476" formatCode="0.000">
                  <c:v>7.1378203601230747E-2</c:v>
                </c:pt>
                <c:pt idx="477" formatCode="0.000">
                  <c:v>7.1378203601230747E-2</c:v>
                </c:pt>
                <c:pt idx="478" formatCode="0.000">
                  <c:v>7.2378203601230748E-2</c:v>
                </c:pt>
                <c:pt idx="479" formatCode="0.000">
                  <c:v>7.2378203601230748E-2</c:v>
                </c:pt>
                <c:pt idx="480" formatCode="0.000">
                  <c:v>7.2378203601230734E-2</c:v>
                </c:pt>
                <c:pt idx="481" formatCode="0.000">
                  <c:v>7.2378203601230734E-2</c:v>
                </c:pt>
                <c:pt idx="482" formatCode="0.000">
                  <c:v>7.2378203601230734E-2</c:v>
                </c:pt>
                <c:pt idx="483" formatCode="0.000">
                  <c:v>7.2378203601230734E-2</c:v>
                </c:pt>
                <c:pt idx="484" formatCode="0.000">
                  <c:v>6.8236067977499787E-2</c:v>
                </c:pt>
                <c:pt idx="485" formatCode="0.000">
                  <c:v>5.7236067977499784E-2</c:v>
                </c:pt>
                <c:pt idx="486" formatCode="0.000">
                  <c:v>6.5049875621120884E-2</c:v>
                </c:pt>
                <c:pt idx="487" formatCode="0.000">
                  <c:v>7.4099751242241774E-2</c:v>
                </c:pt>
                <c:pt idx="488" formatCode="0.000">
                  <c:v>6.4513964804614882E-2</c:v>
                </c:pt>
                <c:pt idx="489" formatCode="0.000">
                  <c:v>6.4513964804614882E-2</c:v>
                </c:pt>
                <c:pt idx="490" formatCode="0.000">
                  <c:v>6.4513964804614882E-2</c:v>
                </c:pt>
                <c:pt idx="491" formatCode="0.000">
                  <c:v>6.4513964804614882E-2</c:v>
                </c:pt>
                <c:pt idx="492" formatCode="0.000">
                  <c:v>7.351396480461489E-2</c:v>
                </c:pt>
                <c:pt idx="493" formatCode="0.000">
                  <c:v>8.5874644579612788E-2</c:v>
                </c:pt>
                <c:pt idx="494" formatCode="0.000">
                  <c:v>8.9328268626686524E-2</c:v>
                </c:pt>
                <c:pt idx="495" formatCode="0.000">
                  <c:v>9.8328268626686519E-2</c:v>
                </c:pt>
                <c:pt idx="496" formatCode="0.000">
                  <c:v>9.7333778143703018E-2</c:v>
                </c:pt>
                <c:pt idx="497" formatCode="0.000">
                  <c:v>9.728390252258215E-2</c:v>
                </c:pt>
                <c:pt idx="498" formatCode="0.000">
                  <c:v>9.6869688960209047E-2</c:v>
                </c:pt>
                <c:pt idx="499" formatCode="0.000">
                  <c:v>9.6869688960209047E-2</c:v>
                </c:pt>
                <c:pt idx="500" formatCode="0.000">
                  <c:v>8.7869688960209039E-2</c:v>
                </c:pt>
                <c:pt idx="501" formatCode="0.000">
                  <c:v>8.6869688960209038E-2</c:v>
                </c:pt>
                <c:pt idx="502" formatCode="0.000">
                  <c:v>7.786968896020903E-2</c:v>
                </c:pt>
                <c:pt idx="503" formatCode="0.000">
                  <c:v>6.5509009185211145E-2</c:v>
                </c:pt>
                <c:pt idx="504" formatCode="0.000">
                  <c:v>6.5509009185211117E-2</c:v>
                </c:pt>
                <c:pt idx="505" formatCode="0.000">
                  <c:v>6.5558884806332027E-2</c:v>
                </c:pt>
                <c:pt idx="506" formatCode="0.000">
                  <c:v>5.750349966819461E-2</c:v>
                </c:pt>
                <c:pt idx="507" formatCode="0.000">
                  <c:v>5.750349966819461E-2</c:v>
                </c:pt>
                <c:pt idx="508" formatCode="0.000">
                  <c:v>7.0645635291925565E-2</c:v>
                </c:pt>
                <c:pt idx="509" formatCode="0.000">
                  <c:v>8.064563529192556E-2</c:v>
                </c:pt>
                <c:pt idx="510" formatCode="0.000">
                  <c:v>8.064563529192556E-2</c:v>
                </c:pt>
                <c:pt idx="511" formatCode="0.000">
                  <c:v>7.2645635291925567E-2</c:v>
                </c:pt>
                <c:pt idx="512" formatCode="0.000">
                  <c:v>8.2690996309112835E-2</c:v>
                </c:pt>
                <c:pt idx="513" formatCode="0.000">
                  <c:v>7.3690996309112827E-2</c:v>
                </c:pt>
                <c:pt idx="514" formatCode="0.000">
                  <c:v>7.0237372262039119E-2</c:v>
                </c:pt>
                <c:pt idx="515" formatCode="0.000">
                  <c:v>7.1187496640918238E-2</c:v>
                </c:pt>
                <c:pt idx="516" formatCode="0.000">
                  <c:v>8.0187496640918246E-2</c:v>
                </c:pt>
                <c:pt idx="517" formatCode="0.000">
                  <c:v>8.0237372262039128E-2</c:v>
                </c:pt>
                <c:pt idx="518" formatCode="0.000">
                  <c:v>7.6095236638308167E-2</c:v>
                </c:pt>
                <c:pt idx="519" formatCode="0.000">
                  <c:v>7.5145112259429062E-2</c:v>
                </c:pt>
                <c:pt idx="520" formatCode="0.000">
                  <c:v>7.5145112259429062E-2</c:v>
                </c:pt>
                <c:pt idx="521" formatCode="0.000">
                  <c:v>8.5145112259429057E-2</c:v>
                </c:pt>
                <c:pt idx="522" formatCode="0.000">
                  <c:v>7.5099751242241802E-2</c:v>
                </c:pt>
                <c:pt idx="523" formatCode="0.000">
                  <c:v>8.409975124224181E-2</c:v>
                </c:pt>
                <c:pt idx="524" formatCode="0.000">
                  <c:v>8.8241886865972757E-2</c:v>
                </c:pt>
                <c:pt idx="525" formatCode="0.000">
                  <c:v>8.7291762487093652E-2</c:v>
                </c:pt>
                <c:pt idx="526" formatCode="0.000">
                  <c:v>8.7291762487093638E-2</c:v>
                </c:pt>
                <c:pt idx="527" formatCode="0.000">
                  <c:v>7.8241886865972748E-2</c:v>
                </c:pt>
                <c:pt idx="528" formatCode="0.000">
                  <c:v>7.7297272004110157E-2</c:v>
                </c:pt>
                <c:pt idx="529" formatCode="0.000">
                  <c:v>7.6247396382989274E-2</c:v>
                </c:pt>
                <c:pt idx="530" formatCode="0.000">
                  <c:v>8.5247396382989268E-2</c:v>
                </c:pt>
                <c:pt idx="531" formatCode="0.000">
                  <c:v>8.4297272004110149E-2</c:v>
                </c:pt>
                <c:pt idx="532" formatCode="0.000">
                  <c:v>8.5533339981609932E-2</c:v>
                </c:pt>
                <c:pt idx="533" formatCode="0.000">
                  <c:v>7.6533339981609924E-2</c:v>
                </c:pt>
                <c:pt idx="534" formatCode="0.000">
                  <c:v>6.3391204357878983E-2</c:v>
                </c:pt>
                <c:pt idx="535" formatCode="0.000">
                  <c:v>5.43413287367581E-2</c:v>
                </c:pt>
                <c:pt idx="536" formatCode="0.000">
                  <c:v>4.5341328736758099E-2</c:v>
                </c:pt>
                <c:pt idx="537" formatCode="0.000">
                  <c:v>4.5755542299131195E-2</c:v>
                </c:pt>
                <c:pt idx="538" formatCode="0.000">
                  <c:v>3.7700157160993779E-2</c:v>
                </c:pt>
                <c:pt idx="539" formatCode="0.000">
                  <c:v>2.9700157160993779E-2</c:v>
                </c:pt>
                <c:pt idx="540" formatCode="0.000">
                  <c:v>2.0700157160993781E-2</c:v>
                </c:pt>
                <c:pt idx="541" formatCode="0.000">
                  <c:v>1.1650281539872895E-2</c:v>
                </c:pt>
                <c:pt idx="542" formatCode="0.000">
                  <c:v>1.0414213562373103E-2</c:v>
                </c:pt>
                <c:pt idx="543" formatCode="0.000">
                  <c:v>1.0414213562373103E-2</c:v>
                </c:pt>
                <c:pt idx="544" formatCode="0.000">
                  <c:v>1.2414213562373105E-2</c:v>
                </c:pt>
                <c:pt idx="545" formatCode="0.000">
                  <c:v>1.24142135623731E-2</c:v>
                </c:pt>
                <c:pt idx="546" formatCode="0.000">
                  <c:v>1.24142135623731E-2</c:v>
                </c:pt>
                <c:pt idx="547" formatCode="0.000">
                  <c:v>1.2E-2</c:v>
                </c:pt>
                <c:pt idx="548" formatCode="0.000">
                  <c:v>1.2999999999999994E-2</c:v>
                </c:pt>
                <c:pt idx="549" formatCode="0.000">
                  <c:v>1.2999999999999994E-2</c:v>
                </c:pt>
                <c:pt idx="550" formatCode="0.000">
                  <c:v>1.5999999999999993E-2</c:v>
                </c:pt>
                <c:pt idx="551" formatCode="0.000">
                  <c:v>1.5999999999999993E-2</c:v>
                </c:pt>
                <c:pt idx="552" formatCode="0.000">
                  <c:v>1.6414213562373083E-2</c:v>
                </c:pt>
                <c:pt idx="553" formatCode="0.000">
                  <c:v>1.6414213562373083E-2</c:v>
                </c:pt>
                <c:pt idx="554" formatCode="0.000">
                  <c:v>1.4828427124746173E-2</c:v>
                </c:pt>
                <c:pt idx="555" formatCode="0.000">
                  <c:v>1.6064495102245967E-2</c:v>
                </c:pt>
                <c:pt idx="556" formatCode="0.000">
                  <c:v>1.6478708664619059E-2</c:v>
                </c:pt>
                <c:pt idx="557" formatCode="0.000">
                  <c:v>1.6892922226992159E-2</c:v>
                </c:pt>
                <c:pt idx="558" formatCode="0.000">
                  <c:v>1.8498473502456154E-2</c:v>
                </c:pt>
                <c:pt idx="559" formatCode="0.000">
                  <c:v>1.8498473502456154E-2</c:v>
                </c:pt>
                <c:pt idx="560" formatCode="0.000">
                  <c:v>1.5912687064829251E-2</c:v>
                </c:pt>
                <c:pt idx="561" formatCode="0.000">
                  <c:v>1.7148755042329041E-2</c:v>
                </c:pt>
                <c:pt idx="562" formatCode="0.000">
                  <c:v>1.7148755042329041E-2</c:v>
                </c:pt>
                <c:pt idx="563" formatCode="0.000">
                  <c:v>1.7148755042329041E-2</c:v>
                </c:pt>
                <c:pt idx="564" formatCode="0.000">
                  <c:v>1.6734541479955952E-2</c:v>
                </c:pt>
                <c:pt idx="565" formatCode="0.000">
                  <c:v>1.5498473502456159E-2</c:v>
                </c:pt>
                <c:pt idx="566" formatCode="0.000">
                  <c:v>1.5084259940083056E-2</c:v>
                </c:pt>
                <c:pt idx="567" formatCode="0.000">
                  <c:v>1.4670046377709956E-2</c:v>
                </c:pt>
                <c:pt idx="568" formatCode="0.000">
                  <c:v>1.2064495102245965E-2</c:v>
                </c:pt>
                <c:pt idx="569" formatCode="0.000">
                  <c:v>1.2064495102245965E-2</c:v>
                </c:pt>
                <c:pt idx="570" formatCode="0.000">
                  <c:v>1.1650281539872871E-2</c:v>
                </c:pt>
                <c:pt idx="571" formatCode="0.000">
                  <c:v>1.0414213562373067E-2</c:v>
                </c:pt>
                <c:pt idx="572" formatCode="0.000">
                  <c:v>1.1236067977499755E-2</c:v>
                </c:pt>
                <c:pt idx="573" formatCode="0.000">
                  <c:v>1.1236067977499755E-2</c:v>
                </c:pt>
                <c:pt idx="574" formatCode="0.000">
                  <c:v>1.165028153987285E-2</c:v>
                </c:pt>
                <c:pt idx="575" formatCode="0.000">
                  <c:v>1.565028153987285E-2</c:v>
                </c:pt>
                <c:pt idx="576" formatCode="0.000">
                  <c:v>1.688634951737265E-2</c:v>
                </c:pt>
                <c:pt idx="577" formatCode="0.000">
                  <c:v>1.6886349517372657E-2</c:v>
                </c:pt>
                <c:pt idx="578" formatCode="0.000">
                  <c:v>1.688634951737266E-2</c:v>
                </c:pt>
                <c:pt idx="579" formatCode="0.000">
                  <c:v>1.6886349517372654E-2</c:v>
                </c:pt>
                <c:pt idx="580" formatCode="0.000">
                  <c:v>1.6886349517372654E-2</c:v>
                </c:pt>
                <c:pt idx="581" formatCode="0.000">
                  <c:v>1.6886349517372664E-2</c:v>
                </c:pt>
                <c:pt idx="582" formatCode="0.000">
                  <c:v>1.5650281539872885E-2</c:v>
                </c:pt>
                <c:pt idx="583" formatCode="0.000">
                  <c:v>1.6064495102245981E-2</c:v>
                </c:pt>
                <c:pt idx="584" formatCode="0.000">
                  <c:v>1.7478708664619074E-2</c:v>
                </c:pt>
                <c:pt idx="585" formatCode="0.000">
                  <c:v>1.4714776642118874E-2</c:v>
                </c:pt>
                <c:pt idx="586" formatCode="0.000">
                  <c:v>1.6478708664619073E-2</c:v>
                </c:pt>
                <c:pt idx="587" formatCode="0.000">
                  <c:v>1.9084259940083063E-2</c:v>
                </c:pt>
                <c:pt idx="588" formatCode="0.000">
                  <c:v>1.9084259940083063E-2</c:v>
                </c:pt>
                <c:pt idx="589" formatCode="0.000">
                  <c:v>1.9498473502456159E-2</c:v>
                </c:pt>
                <c:pt idx="590" formatCode="0.000">
                  <c:v>1.9498473502456159E-2</c:v>
                </c:pt>
                <c:pt idx="591" formatCode="0.000">
                  <c:v>2.0498473502456149E-2</c:v>
                </c:pt>
                <c:pt idx="592" formatCode="0.000">
                  <c:v>2.2498473502456141E-2</c:v>
                </c:pt>
                <c:pt idx="593" formatCode="0.000">
                  <c:v>2.2498473502456141E-2</c:v>
                </c:pt>
                <c:pt idx="594" formatCode="0.000">
                  <c:v>2.0670046377709951E-2</c:v>
                </c:pt>
                <c:pt idx="595" formatCode="0.000">
                  <c:v>1.9433978400210147E-2</c:v>
                </c:pt>
                <c:pt idx="596" formatCode="0.000">
                  <c:v>1.6848191962583241E-2</c:v>
                </c:pt>
                <c:pt idx="597" formatCode="0.000">
                  <c:v>1.4242640687119243E-2</c:v>
                </c:pt>
                <c:pt idx="598" formatCode="0.000">
                  <c:v>1.4242640687119246E-2</c:v>
                </c:pt>
                <c:pt idx="599" formatCode="0.000">
                  <c:v>1.4242640687119246E-2</c:v>
                </c:pt>
                <c:pt idx="600" formatCode="0.000">
                  <c:v>1.5478708664619025E-2</c:v>
                </c:pt>
                <c:pt idx="601" formatCode="0.000">
                  <c:v>1.4478708664619037E-2</c:v>
                </c:pt>
                <c:pt idx="602" formatCode="0.000">
                  <c:v>1.2478708664619045E-2</c:v>
                </c:pt>
                <c:pt idx="603" formatCode="0.000">
                  <c:v>1.2064495102245951E-2</c:v>
                </c:pt>
                <c:pt idx="604" formatCode="0.000">
                  <c:v>1.2064495102245951E-2</c:v>
                </c:pt>
                <c:pt idx="605" formatCode="0.000">
                  <c:v>1.2064495102245961E-2</c:v>
                </c:pt>
                <c:pt idx="606" formatCode="0.000">
                  <c:v>1.1650281539872874E-2</c:v>
                </c:pt>
                <c:pt idx="607" formatCode="0.000">
                  <c:v>1.1650281539872884E-2</c:v>
                </c:pt>
                <c:pt idx="608" formatCode="0.000">
                  <c:v>1.1650281539872884E-2</c:v>
                </c:pt>
                <c:pt idx="609" formatCode="0.000">
                  <c:v>1.1650281539872881E-2</c:v>
                </c:pt>
                <c:pt idx="610" formatCode="0.000">
                  <c:v>1.0414213562373102E-2</c:v>
                </c:pt>
                <c:pt idx="611" formatCode="0.000">
                  <c:v>1.0414213562373102E-2</c:v>
                </c:pt>
                <c:pt idx="612" formatCode="0.000">
                  <c:v>1.0414213562373102E-2</c:v>
                </c:pt>
                <c:pt idx="613" formatCode="0.000">
                  <c:v>1.0414213562373102E-2</c:v>
                </c:pt>
                <c:pt idx="614" formatCode="0.000">
                  <c:v>1.0414213562373102E-2</c:v>
                </c:pt>
                <c:pt idx="615" formatCode="0.000">
                  <c:v>1.2414213562373103E-2</c:v>
                </c:pt>
                <c:pt idx="616" formatCode="0.000">
                  <c:v>1.2414213562373103E-2</c:v>
                </c:pt>
                <c:pt idx="617" formatCode="0.000">
                  <c:v>1.3414213562373104E-2</c:v>
                </c:pt>
                <c:pt idx="618" formatCode="0.000">
                  <c:v>1.3414213562373104E-2</c:v>
                </c:pt>
                <c:pt idx="619" formatCode="0.000">
                  <c:v>1.3000000000000012E-2</c:v>
                </c:pt>
                <c:pt idx="620" formatCode="0.000">
                  <c:v>1.4828427124746201E-2</c:v>
                </c:pt>
                <c:pt idx="621" formatCode="0.000">
                  <c:v>1.4828427124746201E-2</c:v>
                </c:pt>
                <c:pt idx="622" formatCode="0.000">
                  <c:v>1.5242640687119297E-2</c:v>
                </c:pt>
                <c:pt idx="623" formatCode="0.000">
                  <c:v>1.6478708664619087E-2</c:v>
                </c:pt>
                <c:pt idx="624" formatCode="0.000">
                  <c:v>1.6478708664619091E-2</c:v>
                </c:pt>
                <c:pt idx="625" formatCode="0.000">
                  <c:v>1.5714776642118879E-2</c:v>
                </c:pt>
                <c:pt idx="626" formatCode="0.000">
                  <c:v>1.6128990204491975E-2</c:v>
                </c:pt>
                <c:pt idx="627" formatCode="0.000">
                  <c:v>1.5128990204491974E-2</c:v>
                </c:pt>
                <c:pt idx="628" formatCode="0.000">
                  <c:v>1.5128990204491974E-2</c:v>
                </c:pt>
                <c:pt idx="629" formatCode="0.000">
                  <c:v>1.5128990204491969E-2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6554-40BB-B0E2-F05F480142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0633632"/>
        <c:axId val="386966832"/>
      </c:lineChart>
      <c:catAx>
        <c:axId val="390633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966832"/>
        <c:crosses val="autoZero"/>
        <c:auto val="1"/>
        <c:lblAlgn val="ctr"/>
        <c:lblOffset val="100"/>
        <c:noMultiLvlLbl val="0"/>
      </c:catAx>
      <c:valAx>
        <c:axId val="38696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633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delta input</a:t>
            </a:r>
            <a:r>
              <a:rPr lang="en-GB" baseline="0"/>
              <a:t> over 50 points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Sheet1!$W$1</c:f>
              <c:strCache>
                <c:ptCount val="1"/>
                <c:pt idx="0">
                  <c:v>avg50 delta(X+Y)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Sheet1!$A$2:$A$631</c:f>
              <c:numCache>
                <c:formatCode>General</c:formatCode>
                <c:ptCount val="6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</c:numCache>
            </c:numRef>
          </c:cat>
          <c:val>
            <c:numRef>
              <c:f>Sheet1!$W$2:$W$631</c:f>
              <c:numCache>
                <c:formatCode>General</c:formatCode>
                <c:ptCount val="6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 formatCode="0.000">
                  <c:v>0.61160000000000025</c:v>
                </c:pt>
                <c:pt idx="50" formatCode="0.000">
                  <c:v>0.65160000000000029</c:v>
                </c:pt>
                <c:pt idx="51" formatCode="0.000">
                  <c:v>0.65160000000000029</c:v>
                </c:pt>
                <c:pt idx="52" formatCode="0.000">
                  <c:v>0.65160000000000029</c:v>
                </c:pt>
                <c:pt idx="53" formatCode="0.000">
                  <c:v>0.68960000000000032</c:v>
                </c:pt>
                <c:pt idx="54" formatCode="0.000">
                  <c:v>0.70560000000000034</c:v>
                </c:pt>
                <c:pt idx="55" formatCode="0.000">
                  <c:v>0.72360000000000024</c:v>
                </c:pt>
                <c:pt idx="56" formatCode="0.000">
                  <c:v>0.74340000000000017</c:v>
                </c:pt>
                <c:pt idx="57" formatCode="0.000">
                  <c:v>0.74320000000000019</c:v>
                </c:pt>
                <c:pt idx="58" formatCode="0.000">
                  <c:v>0.74320000000000019</c:v>
                </c:pt>
                <c:pt idx="59" formatCode="0.000">
                  <c:v>0.76520000000000044</c:v>
                </c:pt>
                <c:pt idx="60" formatCode="0.000">
                  <c:v>0.78520000000000023</c:v>
                </c:pt>
                <c:pt idx="61" formatCode="0.000">
                  <c:v>0.78700000000000048</c:v>
                </c:pt>
                <c:pt idx="62" formatCode="0.000">
                  <c:v>0.78520000000000023</c:v>
                </c:pt>
                <c:pt idx="63" formatCode="0.000">
                  <c:v>0.76520000000000044</c:v>
                </c:pt>
                <c:pt idx="64" formatCode="0.000">
                  <c:v>0.74720000000000042</c:v>
                </c:pt>
                <c:pt idx="65" formatCode="0.000">
                  <c:v>0.76900000000000046</c:v>
                </c:pt>
                <c:pt idx="66" formatCode="0.000">
                  <c:v>0.76900000000000046</c:v>
                </c:pt>
                <c:pt idx="67" formatCode="0.000">
                  <c:v>0.75100000000000022</c:v>
                </c:pt>
                <c:pt idx="68" formatCode="0.000">
                  <c:v>0.73100000000000021</c:v>
                </c:pt>
                <c:pt idx="69" formatCode="0.000">
                  <c:v>0.73060000000000014</c:v>
                </c:pt>
                <c:pt idx="70" formatCode="0.000">
                  <c:v>0.73240000000000027</c:v>
                </c:pt>
                <c:pt idx="71" formatCode="0.000">
                  <c:v>0.73420000000000019</c:v>
                </c:pt>
                <c:pt idx="72" formatCode="0.000">
                  <c:v>0.7342000000000003</c:v>
                </c:pt>
                <c:pt idx="73" formatCode="0.000">
                  <c:v>0.7342000000000003</c:v>
                </c:pt>
                <c:pt idx="74" formatCode="0.000">
                  <c:v>0.71240000000000026</c:v>
                </c:pt>
                <c:pt idx="75" formatCode="0.000">
                  <c:v>0.71420000000000028</c:v>
                </c:pt>
                <c:pt idx="76" formatCode="0.000">
                  <c:v>0.69840000000000013</c:v>
                </c:pt>
                <c:pt idx="77" formatCode="0.000">
                  <c:v>0.69820000000000026</c:v>
                </c:pt>
                <c:pt idx="78" formatCode="0.000">
                  <c:v>0.73620000000000019</c:v>
                </c:pt>
                <c:pt idx="79" formatCode="0.000">
                  <c:v>0.71820000000000017</c:v>
                </c:pt>
                <c:pt idx="80" formatCode="0.000">
                  <c:v>0.67840000000000034</c:v>
                </c:pt>
                <c:pt idx="81" formatCode="0.000">
                  <c:v>0.66260000000000019</c:v>
                </c:pt>
                <c:pt idx="82" formatCode="0.000">
                  <c:v>0.68060000000000032</c:v>
                </c:pt>
                <c:pt idx="83" formatCode="0.000">
                  <c:v>0.6746000000000002</c:v>
                </c:pt>
                <c:pt idx="84" formatCode="0.000">
                  <c:v>0.6766000000000002</c:v>
                </c:pt>
                <c:pt idx="85" formatCode="0.000">
                  <c:v>0.65860000000000041</c:v>
                </c:pt>
                <c:pt idx="86" formatCode="0.000">
                  <c:v>0.63860000000000039</c:v>
                </c:pt>
                <c:pt idx="87" formatCode="0.000">
                  <c:v>0.63860000000000039</c:v>
                </c:pt>
                <c:pt idx="88" formatCode="0.000">
                  <c:v>0.65840000000000032</c:v>
                </c:pt>
                <c:pt idx="89" formatCode="0.000">
                  <c:v>0.67840000000000045</c:v>
                </c:pt>
                <c:pt idx="90" formatCode="0.000">
                  <c:v>0.67840000000000034</c:v>
                </c:pt>
                <c:pt idx="91" formatCode="0.000">
                  <c:v>0.66040000000000032</c:v>
                </c:pt>
                <c:pt idx="92" formatCode="0.000">
                  <c:v>0.66020000000000056</c:v>
                </c:pt>
                <c:pt idx="93" formatCode="0.000">
                  <c:v>0.67840000000000045</c:v>
                </c:pt>
                <c:pt idx="94" formatCode="0.000">
                  <c:v>0.67840000000000045</c:v>
                </c:pt>
                <c:pt idx="95" formatCode="0.000">
                  <c:v>0.67840000000000045</c:v>
                </c:pt>
                <c:pt idx="96" formatCode="0.000">
                  <c:v>0.67840000000000034</c:v>
                </c:pt>
                <c:pt idx="97" formatCode="0.000">
                  <c:v>0.68020000000000025</c:v>
                </c:pt>
                <c:pt idx="98" formatCode="0.000">
                  <c:v>0.69820000000000026</c:v>
                </c:pt>
                <c:pt idx="99" formatCode="0.000">
                  <c:v>0.70020000000000027</c:v>
                </c:pt>
                <c:pt idx="100" formatCode="0.000">
                  <c:v>0.66040000000000021</c:v>
                </c:pt>
                <c:pt idx="101" formatCode="0.000">
                  <c:v>0.68020000000000014</c:v>
                </c:pt>
                <c:pt idx="102" formatCode="0.000">
                  <c:v>0.70040000000000002</c:v>
                </c:pt>
                <c:pt idx="103" formatCode="0.000">
                  <c:v>0.70040000000000024</c:v>
                </c:pt>
                <c:pt idx="104" formatCode="0.000">
                  <c:v>0.70040000000000024</c:v>
                </c:pt>
                <c:pt idx="105" formatCode="0.000">
                  <c:v>0.70040000000000036</c:v>
                </c:pt>
                <c:pt idx="106" formatCode="0.000">
                  <c:v>0.70040000000000002</c:v>
                </c:pt>
                <c:pt idx="107" formatCode="0.000">
                  <c:v>0.70260000000000022</c:v>
                </c:pt>
                <c:pt idx="108" formatCode="0.000">
                  <c:v>0.68460000000000021</c:v>
                </c:pt>
                <c:pt idx="109" formatCode="0.000">
                  <c:v>0.64480000000000004</c:v>
                </c:pt>
                <c:pt idx="110" formatCode="0.000">
                  <c:v>0.62480000000000024</c:v>
                </c:pt>
                <c:pt idx="111" formatCode="0.000">
                  <c:v>0.64500000000000024</c:v>
                </c:pt>
                <c:pt idx="112" formatCode="0.000">
                  <c:v>0.6848000000000003</c:v>
                </c:pt>
                <c:pt idx="113" formatCode="0.000">
                  <c:v>0.6848000000000003</c:v>
                </c:pt>
                <c:pt idx="114" formatCode="0.000">
                  <c:v>0.68300000000000027</c:v>
                </c:pt>
                <c:pt idx="115" formatCode="0.000">
                  <c:v>0.66120000000000023</c:v>
                </c:pt>
                <c:pt idx="116" formatCode="0.000">
                  <c:v>0.66300000000000014</c:v>
                </c:pt>
                <c:pt idx="117" formatCode="0.000">
                  <c:v>0.66300000000000026</c:v>
                </c:pt>
                <c:pt idx="118" formatCode="0.000">
                  <c:v>0.64320000000000022</c:v>
                </c:pt>
                <c:pt idx="119" formatCode="0.000">
                  <c:v>0.62360000000000038</c:v>
                </c:pt>
                <c:pt idx="120" formatCode="0.000">
                  <c:v>0.62360000000000038</c:v>
                </c:pt>
                <c:pt idx="121" formatCode="0.000">
                  <c:v>0.64160000000000039</c:v>
                </c:pt>
                <c:pt idx="122" formatCode="0.000">
                  <c:v>0.64360000000000039</c:v>
                </c:pt>
                <c:pt idx="123" formatCode="0.000">
                  <c:v>0.60380000000000045</c:v>
                </c:pt>
                <c:pt idx="124" formatCode="0.000">
                  <c:v>0.60560000000000047</c:v>
                </c:pt>
                <c:pt idx="125" formatCode="0.000">
                  <c:v>0.60760000000000036</c:v>
                </c:pt>
                <c:pt idx="126" formatCode="0.000">
                  <c:v>0.60360000000000047</c:v>
                </c:pt>
                <c:pt idx="127" formatCode="0.000">
                  <c:v>0.58380000000000043</c:v>
                </c:pt>
                <c:pt idx="128" formatCode="0.000">
                  <c:v>0.56380000000000041</c:v>
                </c:pt>
                <c:pt idx="129" formatCode="0.000">
                  <c:v>0.58380000000000054</c:v>
                </c:pt>
                <c:pt idx="130" formatCode="0.000">
                  <c:v>0.60360000000000047</c:v>
                </c:pt>
                <c:pt idx="131" formatCode="0.000">
                  <c:v>0.64140000000000041</c:v>
                </c:pt>
                <c:pt idx="132" formatCode="0.000">
                  <c:v>0.6396000000000005</c:v>
                </c:pt>
                <c:pt idx="133" formatCode="0.000">
                  <c:v>0.62360000000000049</c:v>
                </c:pt>
                <c:pt idx="134" formatCode="0.000">
                  <c:v>0.62340000000000051</c:v>
                </c:pt>
                <c:pt idx="135" formatCode="0.000">
                  <c:v>0.64140000000000053</c:v>
                </c:pt>
                <c:pt idx="136" formatCode="0.000">
                  <c:v>0.65960000000000052</c:v>
                </c:pt>
                <c:pt idx="137" formatCode="0.000">
                  <c:v>0.65780000000000038</c:v>
                </c:pt>
                <c:pt idx="138" formatCode="0.000">
                  <c:v>0.63980000000000059</c:v>
                </c:pt>
                <c:pt idx="139" formatCode="0.000">
                  <c:v>0.63960000000000061</c:v>
                </c:pt>
                <c:pt idx="140" formatCode="0.000">
                  <c:v>0.65960000000000063</c:v>
                </c:pt>
                <c:pt idx="141" formatCode="0.000">
                  <c:v>0.65940000000000065</c:v>
                </c:pt>
                <c:pt idx="142" formatCode="0.000">
                  <c:v>0.6416000000000005</c:v>
                </c:pt>
                <c:pt idx="143" formatCode="0.000">
                  <c:v>0.62360000000000049</c:v>
                </c:pt>
                <c:pt idx="144" formatCode="0.000">
                  <c:v>0.60380000000000056</c:v>
                </c:pt>
                <c:pt idx="145" formatCode="0.000">
                  <c:v>0.60560000000000058</c:v>
                </c:pt>
                <c:pt idx="146" formatCode="0.000">
                  <c:v>0.58960000000000035</c:v>
                </c:pt>
                <c:pt idx="147" formatCode="0.000">
                  <c:v>0.58560000000000023</c:v>
                </c:pt>
                <c:pt idx="148" formatCode="0.000">
                  <c:v>0.58760000000000023</c:v>
                </c:pt>
                <c:pt idx="149" formatCode="0.000">
                  <c:v>0.5676000000000001</c:v>
                </c:pt>
                <c:pt idx="150" formatCode="0.000">
                  <c:v>0.56760000000000022</c:v>
                </c:pt>
                <c:pt idx="151" formatCode="0.000">
                  <c:v>0.5676000000000001</c:v>
                </c:pt>
                <c:pt idx="152" formatCode="0.000">
                  <c:v>0.54760000000000009</c:v>
                </c:pt>
                <c:pt idx="153" formatCode="0.000">
                  <c:v>0.52760000000000007</c:v>
                </c:pt>
                <c:pt idx="154" formatCode="0.000">
                  <c:v>0.52960000000000018</c:v>
                </c:pt>
                <c:pt idx="155" formatCode="0.000">
                  <c:v>0.53140000000000009</c:v>
                </c:pt>
                <c:pt idx="156" formatCode="0.000">
                  <c:v>0.55140000000000011</c:v>
                </c:pt>
                <c:pt idx="157" formatCode="0.000">
                  <c:v>0.5496000000000002</c:v>
                </c:pt>
                <c:pt idx="158" formatCode="0.000">
                  <c:v>0.5496000000000002</c:v>
                </c:pt>
                <c:pt idx="159" formatCode="0.000">
                  <c:v>0.55140000000000022</c:v>
                </c:pt>
                <c:pt idx="160" formatCode="0.000">
                  <c:v>0.5516000000000002</c:v>
                </c:pt>
                <c:pt idx="161" formatCode="0.000">
                  <c:v>0.54940000000000022</c:v>
                </c:pt>
                <c:pt idx="162" formatCode="0.000">
                  <c:v>0.52960000000000018</c:v>
                </c:pt>
                <c:pt idx="163" formatCode="0.000">
                  <c:v>0.52960000000000018</c:v>
                </c:pt>
                <c:pt idx="164" formatCode="0.000">
                  <c:v>0.52960000000000018</c:v>
                </c:pt>
                <c:pt idx="165" formatCode="0.000">
                  <c:v>0.52960000000000018</c:v>
                </c:pt>
                <c:pt idx="166" formatCode="0.000">
                  <c:v>0.52960000000000018</c:v>
                </c:pt>
                <c:pt idx="167" formatCode="0.000">
                  <c:v>0.53160000000000029</c:v>
                </c:pt>
                <c:pt idx="168" formatCode="0.000">
                  <c:v>0.53160000000000029</c:v>
                </c:pt>
                <c:pt idx="169" formatCode="0.000">
                  <c:v>0.55140000000000022</c:v>
                </c:pt>
                <c:pt idx="170" formatCode="0.000">
                  <c:v>0.58940000000000026</c:v>
                </c:pt>
                <c:pt idx="171" formatCode="0.000">
                  <c:v>0.58960000000000035</c:v>
                </c:pt>
                <c:pt idx="172" formatCode="0.000">
                  <c:v>0.58760000000000023</c:v>
                </c:pt>
                <c:pt idx="173" formatCode="0.000">
                  <c:v>0.60940000000000027</c:v>
                </c:pt>
                <c:pt idx="174" formatCode="0.000">
                  <c:v>0.60940000000000039</c:v>
                </c:pt>
                <c:pt idx="175" formatCode="0.000">
                  <c:v>0.62540000000000029</c:v>
                </c:pt>
                <c:pt idx="176" formatCode="0.000">
                  <c:v>0.64700000000000035</c:v>
                </c:pt>
                <c:pt idx="177" formatCode="0.000">
                  <c:v>0.66680000000000039</c:v>
                </c:pt>
                <c:pt idx="178" formatCode="0.000">
                  <c:v>0.6868000000000003</c:v>
                </c:pt>
                <c:pt idx="179" formatCode="0.000">
                  <c:v>0.68500000000000016</c:v>
                </c:pt>
                <c:pt idx="180" formatCode="0.000">
                  <c:v>0.66700000000000026</c:v>
                </c:pt>
                <c:pt idx="181" formatCode="0.000">
                  <c:v>0.62900000000000045</c:v>
                </c:pt>
                <c:pt idx="182" formatCode="0.000">
                  <c:v>0.61100000000000032</c:v>
                </c:pt>
                <c:pt idx="183" formatCode="0.000">
                  <c:v>0.62920000000000031</c:v>
                </c:pt>
                <c:pt idx="184" formatCode="0.000">
                  <c:v>0.64920000000000033</c:v>
                </c:pt>
                <c:pt idx="185" formatCode="0.000">
                  <c:v>0.64720000000000044</c:v>
                </c:pt>
                <c:pt idx="186" formatCode="0.000">
                  <c:v>0.64480000000000004</c:v>
                </c:pt>
                <c:pt idx="187" formatCode="0.000">
                  <c:v>0.6464000000000002</c:v>
                </c:pt>
                <c:pt idx="188" formatCode="0.000">
                  <c:v>0.64639999999999997</c:v>
                </c:pt>
                <c:pt idx="189" formatCode="0.000">
                  <c:v>0.62660000000000016</c:v>
                </c:pt>
                <c:pt idx="190" formatCode="0.000">
                  <c:v>0.62640000000000018</c:v>
                </c:pt>
                <c:pt idx="191" formatCode="0.000">
                  <c:v>0.64280000000000026</c:v>
                </c:pt>
                <c:pt idx="192" formatCode="0.000">
                  <c:v>0.64260000000000028</c:v>
                </c:pt>
                <c:pt idx="193" formatCode="0.000">
                  <c:v>0.66040000000000021</c:v>
                </c:pt>
                <c:pt idx="194" formatCode="0.000">
                  <c:v>0.67820000000000025</c:v>
                </c:pt>
                <c:pt idx="195" formatCode="0.000">
                  <c:v>0.68040000000000023</c:v>
                </c:pt>
                <c:pt idx="196" formatCode="0.000">
                  <c:v>0.67840000000000034</c:v>
                </c:pt>
                <c:pt idx="197" formatCode="0.000">
                  <c:v>0.68040000000000034</c:v>
                </c:pt>
                <c:pt idx="198" formatCode="0.000">
                  <c:v>0.67440000000000022</c:v>
                </c:pt>
                <c:pt idx="199" formatCode="0.000">
                  <c:v>0.69240000000000013</c:v>
                </c:pt>
                <c:pt idx="200" formatCode="0.000">
                  <c:v>0.71420000000000017</c:v>
                </c:pt>
                <c:pt idx="201" formatCode="0.000">
                  <c:v>0.71420000000000028</c:v>
                </c:pt>
                <c:pt idx="202" formatCode="0.000">
                  <c:v>0.73400000000000021</c:v>
                </c:pt>
                <c:pt idx="203" formatCode="0.000">
                  <c:v>0.73380000000000023</c:v>
                </c:pt>
                <c:pt idx="204" formatCode="0.000">
                  <c:v>0.71380000000000021</c:v>
                </c:pt>
                <c:pt idx="205" formatCode="0.000">
                  <c:v>0.71180000000000032</c:v>
                </c:pt>
                <c:pt idx="206" formatCode="0.000">
                  <c:v>0.69380000000000042</c:v>
                </c:pt>
                <c:pt idx="207" formatCode="0.000">
                  <c:v>0.67380000000000007</c:v>
                </c:pt>
                <c:pt idx="208" formatCode="0.000">
                  <c:v>0.69200000000000006</c:v>
                </c:pt>
                <c:pt idx="209" formatCode="0.000">
                  <c:v>0.71200000000000019</c:v>
                </c:pt>
                <c:pt idx="210" formatCode="0.000">
                  <c:v>0.7278</c:v>
                </c:pt>
                <c:pt idx="211" formatCode="0.000">
                  <c:v>0.7298</c:v>
                </c:pt>
                <c:pt idx="212" formatCode="0.000">
                  <c:v>0.72960000000000025</c:v>
                </c:pt>
                <c:pt idx="213" formatCode="0.000">
                  <c:v>0.74780000000000013</c:v>
                </c:pt>
                <c:pt idx="214" formatCode="0.000">
                  <c:v>0.76760000000000017</c:v>
                </c:pt>
                <c:pt idx="215" formatCode="0.000">
                  <c:v>0.80740000000000012</c:v>
                </c:pt>
                <c:pt idx="216" formatCode="0.000">
                  <c:v>0.82740000000000014</c:v>
                </c:pt>
                <c:pt idx="217" formatCode="0.000">
                  <c:v>0.84140000000000015</c:v>
                </c:pt>
                <c:pt idx="218" formatCode="0.000">
                  <c:v>0.86320000000000019</c:v>
                </c:pt>
                <c:pt idx="219" formatCode="0.000">
                  <c:v>0.86320000000000008</c:v>
                </c:pt>
                <c:pt idx="220" formatCode="0.000">
                  <c:v>0.84340000000000004</c:v>
                </c:pt>
                <c:pt idx="221" formatCode="0.000">
                  <c:v>0.82340000000000002</c:v>
                </c:pt>
                <c:pt idx="222" formatCode="0.000">
                  <c:v>0.80359999999999998</c:v>
                </c:pt>
                <c:pt idx="223" formatCode="0.000">
                  <c:v>0.80159999999999998</c:v>
                </c:pt>
                <c:pt idx="224" formatCode="0.000">
                  <c:v>0.81779999999999997</c:v>
                </c:pt>
                <c:pt idx="225" formatCode="0.000">
                  <c:v>0.81779999999999997</c:v>
                </c:pt>
                <c:pt idx="226" formatCode="0.000">
                  <c:v>0.81799999999999995</c:v>
                </c:pt>
                <c:pt idx="227" formatCode="0.000">
                  <c:v>0.81799999999999995</c:v>
                </c:pt>
                <c:pt idx="228" formatCode="0.000">
                  <c:v>0.79820000000000002</c:v>
                </c:pt>
                <c:pt idx="229" formatCode="0.000">
                  <c:v>0.77819999999999989</c:v>
                </c:pt>
                <c:pt idx="230" formatCode="0.000">
                  <c:v>0.79619999999999991</c:v>
                </c:pt>
                <c:pt idx="231" formatCode="0.000">
                  <c:v>0.81440000000000001</c:v>
                </c:pt>
                <c:pt idx="232" formatCode="0.000">
                  <c:v>0.81619999999999993</c:v>
                </c:pt>
                <c:pt idx="233" formatCode="0.000">
                  <c:v>0.79620000000000002</c:v>
                </c:pt>
                <c:pt idx="234" formatCode="0.000">
                  <c:v>0.79400000000000015</c:v>
                </c:pt>
                <c:pt idx="235" formatCode="0.000">
                  <c:v>0.79620000000000002</c:v>
                </c:pt>
                <c:pt idx="236" formatCode="0.000">
                  <c:v>0.78040000000000009</c:v>
                </c:pt>
                <c:pt idx="237" formatCode="0.000">
                  <c:v>0.80059999999999998</c:v>
                </c:pt>
                <c:pt idx="238" formatCode="0.000">
                  <c:v>0.82060000000000022</c:v>
                </c:pt>
                <c:pt idx="239" formatCode="0.000">
                  <c:v>0.84060000000000001</c:v>
                </c:pt>
                <c:pt idx="240" formatCode="0.000">
                  <c:v>0.84260000000000024</c:v>
                </c:pt>
                <c:pt idx="241" formatCode="0.000">
                  <c:v>0.82640000000000013</c:v>
                </c:pt>
                <c:pt idx="242" formatCode="0.000">
                  <c:v>0.82840000000000014</c:v>
                </c:pt>
                <c:pt idx="243" formatCode="0.000">
                  <c:v>0.80860000000000032</c:v>
                </c:pt>
                <c:pt idx="244" formatCode="0.000">
                  <c:v>0.79280000000000028</c:v>
                </c:pt>
                <c:pt idx="245" formatCode="0.000">
                  <c:v>0.78880000000000028</c:v>
                </c:pt>
                <c:pt idx="246" formatCode="0.000">
                  <c:v>0.80680000000000018</c:v>
                </c:pt>
                <c:pt idx="247" formatCode="0.000">
                  <c:v>0.80660000000000043</c:v>
                </c:pt>
                <c:pt idx="248" formatCode="0.000">
                  <c:v>0.7926000000000003</c:v>
                </c:pt>
                <c:pt idx="249" formatCode="0.000">
                  <c:v>0.7746000000000004</c:v>
                </c:pt>
                <c:pt idx="250" formatCode="0.000">
                  <c:v>0.75280000000000025</c:v>
                </c:pt>
                <c:pt idx="251" formatCode="0.000">
                  <c:v>0.73300000000000043</c:v>
                </c:pt>
                <c:pt idx="252" formatCode="0.000">
                  <c:v>0.6950000000000004</c:v>
                </c:pt>
                <c:pt idx="253" formatCode="0.000">
                  <c:v>0.67920000000000058</c:v>
                </c:pt>
                <c:pt idx="254" formatCode="0.000">
                  <c:v>0.6992000000000006</c:v>
                </c:pt>
                <c:pt idx="255" formatCode="0.000">
                  <c:v>0.71920000000000039</c:v>
                </c:pt>
                <c:pt idx="256" formatCode="0.000">
                  <c:v>0.73720000000000041</c:v>
                </c:pt>
                <c:pt idx="257" formatCode="0.000">
                  <c:v>0.75720000000000043</c:v>
                </c:pt>
                <c:pt idx="258" formatCode="0.000">
                  <c:v>0.75700000000000045</c:v>
                </c:pt>
                <c:pt idx="259" formatCode="0.000">
                  <c:v>0.75480000000000047</c:v>
                </c:pt>
                <c:pt idx="260" formatCode="0.000">
                  <c:v>0.73880000000000057</c:v>
                </c:pt>
                <c:pt idx="261" formatCode="0.000">
                  <c:v>0.73680000000000045</c:v>
                </c:pt>
                <c:pt idx="262" formatCode="0.000">
                  <c:v>0.73880000000000057</c:v>
                </c:pt>
                <c:pt idx="263" formatCode="0.000">
                  <c:v>0.71880000000000055</c:v>
                </c:pt>
                <c:pt idx="264" formatCode="0.000">
                  <c:v>0.69900000000000029</c:v>
                </c:pt>
                <c:pt idx="265" formatCode="0.000">
                  <c:v>0.67900000000000016</c:v>
                </c:pt>
                <c:pt idx="266" formatCode="0.000">
                  <c:v>0.69700000000000029</c:v>
                </c:pt>
                <c:pt idx="267" formatCode="0.000">
                  <c:v>0.69880000000000042</c:v>
                </c:pt>
                <c:pt idx="268" formatCode="0.000">
                  <c:v>0.67880000000000029</c:v>
                </c:pt>
                <c:pt idx="269" formatCode="0.000">
                  <c:v>0.65900000000000025</c:v>
                </c:pt>
                <c:pt idx="270" formatCode="0.000">
                  <c:v>0.65880000000000027</c:v>
                </c:pt>
                <c:pt idx="271" formatCode="0.000">
                  <c:v>0.67840000000000023</c:v>
                </c:pt>
                <c:pt idx="272" formatCode="0.000">
                  <c:v>0.69820000000000026</c:v>
                </c:pt>
                <c:pt idx="273" formatCode="0.000">
                  <c:v>0.69840000000000013</c:v>
                </c:pt>
                <c:pt idx="274" formatCode="0.000">
                  <c:v>0.70019999999999993</c:v>
                </c:pt>
                <c:pt idx="275" formatCode="0.000">
                  <c:v>0.7</c:v>
                </c:pt>
                <c:pt idx="276" formatCode="0.000">
                  <c:v>0.68</c:v>
                </c:pt>
                <c:pt idx="277" formatCode="0.000">
                  <c:v>0.66400000000000015</c:v>
                </c:pt>
                <c:pt idx="278" formatCode="0.000">
                  <c:v>0.66380000000000006</c:v>
                </c:pt>
                <c:pt idx="279" formatCode="0.000">
                  <c:v>0.68559999999999999</c:v>
                </c:pt>
                <c:pt idx="280" formatCode="0.000">
                  <c:v>0.66760000000000019</c:v>
                </c:pt>
                <c:pt idx="281" formatCode="0.000">
                  <c:v>0.64760000000000006</c:v>
                </c:pt>
                <c:pt idx="282" formatCode="0.000">
                  <c:v>0.66559999999999997</c:v>
                </c:pt>
                <c:pt idx="283" formatCode="0.000">
                  <c:v>0.70540000000000003</c:v>
                </c:pt>
                <c:pt idx="284" formatCode="0.000">
                  <c:v>0.70760000000000023</c:v>
                </c:pt>
                <c:pt idx="285" formatCode="0.000">
                  <c:v>0.68940000000000023</c:v>
                </c:pt>
                <c:pt idx="286" formatCode="0.000">
                  <c:v>0.70740000000000025</c:v>
                </c:pt>
                <c:pt idx="287" formatCode="0.000">
                  <c:v>0.72540000000000016</c:v>
                </c:pt>
                <c:pt idx="288" formatCode="0.000">
                  <c:v>0.72140000000000004</c:v>
                </c:pt>
                <c:pt idx="289" formatCode="0.000">
                  <c:v>0.72320000000000018</c:v>
                </c:pt>
                <c:pt idx="290" formatCode="0.000">
                  <c:v>0.70320000000000005</c:v>
                </c:pt>
                <c:pt idx="291" formatCode="0.000">
                  <c:v>0.70140000000000013</c:v>
                </c:pt>
                <c:pt idx="292" formatCode="0.000">
                  <c:v>0.69940000000000013</c:v>
                </c:pt>
                <c:pt idx="293" formatCode="0.000">
                  <c:v>0.69940000000000013</c:v>
                </c:pt>
                <c:pt idx="294" formatCode="0.000">
                  <c:v>0.70140000000000013</c:v>
                </c:pt>
                <c:pt idx="295" formatCode="0.000">
                  <c:v>0.70500000000000018</c:v>
                </c:pt>
                <c:pt idx="296" formatCode="0.000">
                  <c:v>0.68900000000000017</c:v>
                </c:pt>
                <c:pt idx="297" formatCode="0.000">
                  <c:v>0.66960000000000008</c:v>
                </c:pt>
                <c:pt idx="298" formatCode="0.000">
                  <c:v>0.6696000000000002</c:v>
                </c:pt>
                <c:pt idx="299" formatCode="0.000">
                  <c:v>0.66780000000000017</c:v>
                </c:pt>
                <c:pt idx="300" formatCode="0.000">
                  <c:v>0.66780000000000017</c:v>
                </c:pt>
                <c:pt idx="301" formatCode="0.000">
                  <c:v>0.66960000000000008</c:v>
                </c:pt>
                <c:pt idx="302" formatCode="0.000">
                  <c:v>0.6696000000000002</c:v>
                </c:pt>
                <c:pt idx="303" formatCode="0.000">
                  <c:v>0.66760000000000019</c:v>
                </c:pt>
                <c:pt idx="304" formatCode="0.000">
                  <c:v>0.64760000000000051</c:v>
                </c:pt>
                <c:pt idx="305" formatCode="0.000">
                  <c:v>0.60780000000000056</c:v>
                </c:pt>
                <c:pt idx="306" formatCode="0.000">
                  <c:v>0.57000000000000051</c:v>
                </c:pt>
                <c:pt idx="307" formatCode="0.000">
                  <c:v>0.55180000000000051</c:v>
                </c:pt>
                <c:pt idx="308" formatCode="0.000">
                  <c:v>0.53200000000000036</c:v>
                </c:pt>
                <c:pt idx="309" formatCode="0.000">
                  <c:v>0.51240000000000041</c:v>
                </c:pt>
                <c:pt idx="310" formatCode="0.000">
                  <c:v>0.51240000000000052</c:v>
                </c:pt>
                <c:pt idx="311" formatCode="0.000">
                  <c:v>0.49260000000000054</c:v>
                </c:pt>
                <c:pt idx="312" formatCode="0.000">
                  <c:v>0.47080000000000055</c:v>
                </c:pt>
                <c:pt idx="313" formatCode="0.000">
                  <c:v>0.47260000000000058</c:v>
                </c:pt>
                <c:pt idx="314" formatCode="0.000">
                  <c:v>0.47260000000000063</c:v>
                </c:pt>
                <c:pt idx="315" formatCode="0.000">
                  <c:v>0.45280000000000059</c:v>
                </c:pt>
                <c:pt idx="316" formatCode="0.000">
                  <c:v>0.41480000000000061</c:v>
                </c:pt>
                <c:pt idx="317" formatCode="0.000">
                  <c:v>0.39520000000000066</c:v>
                </c:pt>
                <c:pt idx="318" formatCode="0.000">
                  <c:v>0.39520000000000072</c:v>
                </c:pt>
                <c:pt idx="319" formatCode="0.000">
                  <c:v>0.39700000000000074</c:v>
                </c:pt>
                <c:pt idx="320" formatCode="0.000">
                  <c:v>0.37900000000000078</c:v>
                </c:pt>
                <c:pt idx="321" formatCode="0.000">
                  <c:v>0.36120000000000063</c:v>
                </c:pt>
                <c:pt idx="322" formatCode="0.000">
                  <c:v>0.34140000000000043</c:v>
                </c:pt>
                <c:pt idx="323" formatCode="0.000">
                  <c:v>0.3233999999999998</c:v>
                </c:pt>
                <c:pt idx="324" formatCode="0.000">
                  <c:v>0.30359999999999976</c:v>
                </c:pt>
                <c:pt idx="325" formatCode="0.000">
                  <c:v>0.28579999999999978</c:v>
                </c:pt>
                <c:pt idx="326" formatCode="0.000">
                  <c:v>0.28579999999999978</c:v>
                </c:pt>
                <c:pt idx="327" formatCode="0.000">
                  <c:v>0.28379999999999977</c:v>
                </c:pt>
                <c:pt idx="328" formatCode="0.000">
                  <c:v>0.26399999999999979</c:v>
                </c:pt>
                <c:pt idx="329" formatCode="0.000">
                  <c:v>0.24219999999999975</c:v>
                </c:pt>
                <c:pt idx="330" formatCode="0.000">
                  <c:v>0.24239999999999973</c:v>
                </c:pt>
                <c:pt idx="331" formatCode="0.000">
                  <c:v>0.24599999999999972</c:v>
                </c:pt>
                <c:pt idx="332" formatCode="0.000">
                  <c:v>0.22619999999999976</c:v>
                </c:pt>
                <c:pt idx="333" formatCode="0.000">
                  <c:v>0.18639999999999979</c:v>
                </c:pt>
                <c:pt idx="334" formatCode="0.000">
                  <c:v>0.1663999999999998</c:v>
                </c:pt>
                <c:pt idx="335" formatCode="0.000">
                  <c:v>0.1645999999999998</c:v>
                </c:pt>
                <c:pt idx="336" formatCode="0.000">
                  <c:v>0.14659999999999981</c:v>
                </c:pt>
                <c:pt idx="337" formatCode="0.000">
                  <c:v>0.10859999999999995</c:v>
                </c:pt>
                <c:pt idx="338" formatCode="0.000">
                  <c:v>9.259999999999996E-2</c:v>
                </c:pt>
                <c:pt idx="339" formatCode="0.000">
                  <c:v>7.4600000000000014E-2</c:v>
                </c:pt>
                <c:pt idx="340" formatCode="0.000">
                  <c:v>7.46E-2</c:v>
                </c:pt>
                <c:pt idx="341" formatCode="0.000">
                  <c:v>7.4600000000000014E-2</c:v>
                </c:pt>
                <c:pt idx="342" formatCode="0.000">
                  <c:v>7.46E-2</c:v>
                </c:pt>
                <c:pt idx="343" formatCode="0.000">
                  <c:v>7.4600000000000014E-2</c:v>
                </c:pt>
                <c:pt idx="344" formatCode="0.000">
                  <c:v>7.060000000000001E-2</c:v>
                </c:pt>
                <c:pt idx="345" formatCode="0.000">
                  <c:v>6.8800000000000014E-2</c:v>
                </c:pt>
                <c:pt idx="346" formatCode="0.000">
                  <c:v>6.6800000000000026E-2</c:v>
                </c:pt>
                <c:pt idx="347" formatCode="0.000">
                  <c:v>7.0400000000000032E-2</c:v>
                </c:pt>
                <c:pt idx="348" formatCode="0.000">
                  <c:v>7.0400000000000032E-2</c:v>
                </c:pt>
                <c:pt idx="349" formatCode="0.000">
                  <c:v>7.4400000000000022E-2</c:v>
                </c:pt>
                <c:pt idx="350" formatCode="0.000">
                  <c:v>7.6200000000000032E-2</c:v>
                </c:pt>
                <c:pt idx="351" formatCode="0.000">
                  <c:v>7.4400000000000036E-2</c:v>
                </c:pt>
                <c:pt idx="352" formatCode="0.000">
                  <c:v>7.4400000000000022E-2</c:v>
                </c:pt>
                <c:pt idx="353" formatCode="0.000">
                  <c:v>7.260000000000004E-2</c:v>
                </c:pt>
                <c:pt idx="354" formatCode="0.000">
                  <c:v>7.2600000000000026E-2</c:v>
                </c:pt>
                <c:pt idx="355" formatCode="0.000">
                  <c:v>7.2600000000000026E-2</c:v>
                </c:pt>
                <c:pt idx="356" formatCode="0.000">
                  <c:v>7.240000000000002E-2</c:v>
                </c:pt>
                <c:pt idx="357" formatCode="0.000">
                  <c:v>7.4400000000000036E-2</c:v>
                </c:pt>
                <c:pt idx="358" formatCode="0.000">
                  <c:v>7.4400000000000008E-2</c:v>
                </c:pt>
                <c:pt idx="359" formatCode="0.000">
                  <c:v>7.6200000000000018E-2</c:v>
                </c:pt>
                <c:pt idx="360" formatCode="0.000">
                  <c:v>7.6200000000000032E-2</c:v>
                </c:pt>
                <c:pt idx="361" formatCode="0.000">
                  <c:v>8.2000000000000017E-2</c:v>
                </c:pt>
                <c:pt idx="362" formatCode="0.000">
                  <c:v>8.2000000000000017E-2</c:v>
                </c:pt>
                <c:pt idx="363" formatCode="0.000">
                  <c:v>8.0399999999999985E-2</c:v>
                </c:pt>
                <c:pt idx="364" formatCode="0.000">
                  <c:v>8.2400000000000001E-2</c:v>
                </c:pt>
                <c:pt idx="365" formatCode="0.000">
                  <c:v>8.4199999999999983E-2</c:v>
                </c:pt>
                <c:pt idx="366" formatCode="0.000">
                  <c:v>8.4199999999999983E-2</c:v>
                </c:pt>
                <c:pt idx="367" formatCode="0.000">
                  <c:v>8.5799999999999987E-2</c:v>
                </c:pt>
                <c:pt idx="368" formatCode="0.000">
                  <c:v>8.3999999999999991E-2</c:v>
                </c:pt>
                <c:pt idx="369" formatCode="0.000">
                  <c:v>8.2199999999999995E-2</c:v>
                </c:pt>
                <c:pt idx="370" formatCode="0.000">
                  <c:v>8.2199999999999995E-2</c:v>
                </c:pt>
                <c:pt idx="371" formatCode="0.000">
                  <c:v>8.4199999999999983E-2</c:v>
                </c:pt>
                <c:pt idx="372" formatCode="0.000">
                  <c:v>8.4199999999999969E-2</c:v>
                </c:pt>
                <c:pt idx="373" formatCode="0.000">
                  <c:v>8.3999999999999964E-2</c:v>
                </c:pt>
                <c:pt idx="374" formatCode="0.000">
                  <c:v>8.579999999999996E-2</c:v>
                </c:pt>
                <c:pt idx="375" formatCode="0.000">
                  <c:v>8.7799999999999989E-2</c:v>
                </c:pt>
                <c:pt idx="376" formatCode="0.000">
                  <c:v>8.8000000000000009E-2</c:v>
                </c:pt>
                <c:pt idx="377" formatCode="0.000">
                  <c:v>8.8000000000000009E-2</c:v>
                </c:pt>
                <c:pt idx="378" formatCode="0.000">
                  <c:v>8.9800000000000005E-2</c:v>
                </c:pt>
                <c:pt idx="379" formatCode="0.000">
                  <c:v>9.1399999999999981E-2</c:v>
                </c:pt>
                <c:pt idx="380" formatCode="0.000">
                  <c:v>9.1199999999999989E-2</c:v>
                </c:pt>
                <c:pt idx="381" formatCode="0.000">
                  <c:v>8.7599999999999997E-2</c:v>
                </c:pt>
                <c:pt idx="382" formatCode="0.000">
                  <c:v>8.9399999999999979E-2</c:v>
                </c:pt>
                <c:pt idx="383" formatCode="0.000">
                  <c:v>9.3199999999999991E-2</c:v>
                </c:pt>
                <c:pt idx="384" formatCode="0.000">
                  <c:v>9.3199999999999991E-2</c:v>
                </c:pt>
                <c:pt idx="385" formatCode="0.000">
                  <c:v>9.3199999999999963E-2</c:v>
                </c:pt>
                <c:pt idx="386" formatCode="0.000">
                  <c:v>9.3199999999999991E-2</c:v>
                </c:pt>
                <c:pt idx="387" formatCode="0.000">
                  <c:v>9.3199999999999991E-2</c:v>
                </c:pt>
                <c:pt idx="388" formatCode="0.000">
                  <c:v>9.1399999999999967E-2</c:v>
                </c:pt>
                <c:pt idx="389" formatCode="0.000">
                  <c:v>8.7599999999999956E-2</c:v>
                </c:pt>
                <c:pt idx="390" formatCode="0.000">
                  <c:v>8.5799999999999987E-2</c:v>
                </c:pt>
                <c:pt idx="391" formatCode="0.000">
                  <c:v>8.5799999999999987E-2</c:v>
                </c:pt>
                <c:pt idx="392" formatCode="0.000">
                  <c:v>8.5799999999999987E-2</c:v>
                </c:pt>
                <c:pt idx="393" formatCode="0.000">
                  <c:v>8.7599999999999956E-2</c:v>
                </c:pt>
                <c:pt idx="394" formatCode="0.000">
                  <c:v>8.7599999999999956E-2</c:v>
                </c:pt>
                <c:pt idx="395" formatCode="0.000">
                  <c:v>8.7599999999999983E-2</c:v>
                </c:pt>
                <c:pt idx="396" formatCode="0.000">
                  <c:v>8.5799999999999987E-2</c:v>
                </c:pt>
                <c:pt idx="397" formatCode="0.000">
                  <c:v>8.3799999999999986E-2</c:v>
                </c:pt>
                <c:pt idx="398" formatCode="0.000">
                  <c:v>8.199999999999999E-2</c:v>
                </c:pt>
                <c:pt idx="399" formatCode="0.000">
                  <c:v>7.980000000000001E-2</c:v>
                </c:pt>
                <c:pt idx="400" formatCode="0.000">
                  <c:v>7.8000000000000028E-2</c:v>
                </c:pt>
                <c:pt idx="401" formatCode="0.000">
                  <c:v>7.9800000000000038E-2</c:v>
                </c:pt>
                <c:pt idx="402" formatCode="0.000">
                  <c:v>7.8000000000000028E-2</c:v>
                </c:pt>
                <c:pt idx="403" formatCode="0.000">
                  <c:v>7.9800000000000038E-2</c:v>
                </c:pt>
                <c:pt idx="404" formatCode="0.000">
                  <c:v>7.9800000000000024E-2</c:v>
                </c:pt>
                <c:pt idx="405" formatCode="0.000">
                  <c:v>8.1800000000000039E-2</c:v>
                </c:pt>
                <c:pt idx="406" formatCode="0.000">
                  <c:v>8.0000000000000029E-2</c:v>
                </c:pt>
                <c:pt idx="407" formatCode="0.000">
                  <c:v>7.7800000000000036E-2</c:v>
                </c:pt>
                <c:pt idx="408" formatCode="0.000">
                  <c:v>7.9600000000000018E-2</c:v>
                </c:pt>
                <c:pt idx="409" formatCode="0.000">
                  <c:v>7.7800000000000022E-2</c:v>
                </c:pt>
                <c:pt idx="410" formatCode="0.000">
                  <c:v>7.7800000000000036E-2</c:v>
                </c:pt>
                <c:pt idx="411" formatCode="0.000">
                  <c:v>7.580000000000002E-2</c:v>
                </c:pt>
                <c:pt idx="412" formatCode="0.000">
                  <c:v>8.3400000000000016E-2</c:v>
                </c:pt>
                <c:pt idx="413" formatCode="0.000">
                  <c:v>8.9200000000000015E-2</c:v>
                </c:pt>
                <c:pt idx="414" formatCode="0.000">
                  <c:v>8.900000000000001E-2</c:v>
                </c:pt>
                <c:pt idx="415" formatCode="0.000">
                  <c:v>9.1000000000000025E-2</c:v>
                </c:pt>
                <c:pt idx="416" formatCode="0.000">
                  <c:v>8.9200000000000029E-2</c:v>
                </c:pt>
                <c:pt idx="417" formatCode="0.000">
                  <c:v>8.9400000000000035E-2</c:v>
                </c:pt>
                <c:pt idx="418" formatCode="0.000">
                  <c:v>9.1200000000000031E-2</c:v>
                </c:pt>
                <c:pt idx="419" formatCode="0.000">
                  <c:v>9.3000000000000027E-2</c:v>
                </c:pt>
                <c:pt idx="420" formatCode="0.000">
                  <c:v>9.1200000000000003E-2</c:v>
                </c:pt>
                <c:pt idx="421" formatCode="0.000">
                  <c:v>8.9200000000000002E-2</c:v>
                </c:pt>
                <c:pt idx="422" formatCode="0.000">
                  <c:v>8.9199999999999988E-2</c:v>
                </c:pt>
                <c:pt idx="423" formatCode="0.000">
                  <c:v>8.9199999999999988E-2</c:v>
                </c:pt>
                <c:pt idx="424" formatCode="0.000">
                  <c:v>8.7399999999999978E-2</c:v>
                </c:pt>
                <c:pt idx="425" formatCode="0.000">
                  <c:v>8.3599999999999994E-2</c:v>
                </c:pt>
                <c:pt idx="426" formatCode="0.000">
                  <c:v>8.1600000000000006E-2</c:v>
                </c:pt>
                <c:pt idx="427" formatCode="0.000">
                  <c:v>7.980000000000001E-2</c:v>
                </c:pt>
                <c:pt idx="428" formatCode="0.000">
                  <c:v>7.980000000000001E-2</c:v>
                </c:pt>
                <c:pt idx="429" formatCode="0.000">
                  <c:v>7.8200000000000006E-2</c:v>
                </c:pt>
                <c:pt idx="430" formatCode="0.000">
                  <c:v>7.8200000000000006E-2</c:v>
                </c:pt>
                <c:pt idx="431" formatCode="0.000">
                  <c:v>0.08</c:v>
                </c:pt>
                <c:pt idx="432" formatCode="0.000">
                  <c:v>8.199999999999999E-2</c:v>
                </c:pt>
                <c:pt idx="433" formatCode="0.000">
                  <c:v>7.9799999999999982E-2</c:v>
                </c:pt>
                <c:pt idx="434" formatCode="0.000">
                  <c:v>7.9799999999999996E-2</c:v>
                </c:pt>
                <c:pt idx="435" formatCode="0.000">
                  <c:v>8.14E-2</c:v>
                </c:pt>
                <c:pt idx="436" formatCode="0.000">
                  <c:v>8.1399999999999986E-2</c:v>
                </c:pt>
                <c:pt idx="437" formatCode="0.000">
                  <c:v>8.3399999999999974E-2</c:v>
                </c:pt>
                <c:pt idx="438" formatCode="0.000">
                  <c:v>8.3399999999999974E-2</c:v>
                </c:pt>
                <c:pt idx="439" formatCode="0.000">
                  <c:v>8.5199999999999984E-2</c:v>
                </c:pt>
                <c:pt idx="440" formatCode="0.000">
                  <c:v>8.699999999999998E-2</c:v>
                </c:pt>
                <c:pt idx="441" formatCode="0.000">
                  <c:v>8.8799999999999976E-2</c:v>
                </c:pt>
                <c:pt idx="442" formatCode="0.000">
                  <c:v>8.8799999999999948E-2</c:v>
                </c:pt>
                <c:pt idx="443" formatCode="0.000">
                  <c:v>8.8999999999999968E-2</c:v>
                </c:pt>
                <c:pt idx="444" formatCode="0.000">
                  <c:v>8.8999999999999954E-2</c:v>
                </c:pt>
                <c:pt idx="445" formatCode="0.000">
                  <c:v>8.8999999999999968E-2</c:v>
                </c:pt>
                <c:pt idx="446" formatCode="0.000">
                  <c:v>9.0799999999999964E-2</c:v>
                </c:pt>
                <c:pt idx="447" formatCode="0.000">
                  <c:v>9.259999999999996E-2</c:v>
                </c:pt>
                <c:pt idx="448" formatCode="0.000">
                  <c:v>9.4399999999999956E-2</c:v>
                </c:pt>
                <c:pt idx="449" formatCode="0.000">
                  <c:v>9.4399999999999984E-2</c:v>
                </c:pt>
                <c:pt idx="450" formatCode="0.000">
                  <c:v>9.8199999999999968E-2</c:v>
                </c:pt>
                <c:pt idx="451" formatCode="0.000">
                  <c:v>9.8199999999999968E-2</c:v>
                </c:pt>
                <c:pt idx="452" formatCode="0.000">
                  <c:v>9.8199999999999968E-2</c:v>
                </c:pt>
                <c:pt idx="453" formatCode="0.000">
                  <c:v>9.8199999999999954E-2</c:v>
                </c:pt>
                <c:pt idx="454" formatCode="0.000">
                  <c:v>0.10019999999999996</c:v>
                </c:pt>
                <c:pt idx="455" formatCode="0.000">
                  <c:v>0.10039999999999998</c:v>
                </c:pt>
                <c:pt idx="456" formatCode="0.000">
                  <c:v>0.10219999999999996</c:v>
                </c:pt>
                <c:pt idx="457" formatCode="0.000">
                  <c:v>0.10239999999999996</c:v>
                </c:pt>
                <c:pt idx="458" formatCode="0.000">
                  <c:v>0.10239999999999999</c:v>
                </c:pt>
                <c:pt idx="459" formatCode="0.000">
                  <c:v>0.10239999999999999</c:v>
                </c:pt>
                <c:pt idx="460" formatCode="0.000">
                  <c:v>0.10059999999999998</c:v>
                </c:pt>
                <c:pt idx="461" formatCode="0.000">
                  <c:v>9.8599999999999979E-2</c:v>
                </c:pt>
                <c:pt idx="462" formatCode="0.000">
                  <c:v>9.4799999999999982E-2</c:v>
                </c:pt>
                <c:pt idx="463" formatCode="0.000">
                  <c:v>9.0800000000000006E-2</c:v>
                </c:pt>
                <c:pt idx="464" formatCode="0.000">
                  <c:v>9.080000000000002E-2</c:v>
                </c:pt>
                <c:pt idx="465" formatCode="0.000">
                  <c:v>9.0400000000000008E-2</c:v>
                </c:pt>
                <c:pt idx="466" formatCode="0.000">
                  <c:v>9.2399999999999996E-2</c:v>
                </c:pt>
                <c:pt idx="467" formatCode="0.000">
                  <c:v>9.06E-2</c:v>
                </c:pt>
                <c:pt idx="468" formatCode="0.000">
                  <c:v>9.06E-2</c:v>
                </c:pt>
                <c:pt idx="469" formatCode="0.000">
                  <c:v>8.8800000000000004E-2</c:v>
                </c:pt>
                <c:pt idx="470" formatCode="0.000">
                  <c:v>9.0599999999999986E-2</c:v>
                </c:pt>
                <c:pt idx="471" formatCode="0.000">
                  <c:v>9.06E-2</c:v>
                </c:pt>
                <c:pt idx="472" formatCode="0.000">
                  <c:v>9.06E-2</c:v>
                </c:pt>
                <c:pt idx="473" formatCode="0.000">
                  <c:v>9.0599999999999986E-2</c:v>
                </c:pt>
                <c:pt idx="474" formatCode="0.000">
                  <c:v>9.4399999999999998E-2</c:v>
                </c:pt>
                <c:pt idx="475" formatCode="0.000">
                  <c:v>9.6600000000000005E-2</c:v>
                </c:pt>
                <c:pt idx="476" formatCode="0.000">
                  <c:v>9.7000000000000017E-2</c:v>
                </c:pt>
                <c:pt idx="477" formatCode="0.000">
                  <c:v>9.6999999999999989E-2</c:v>
                </c:pt>
                <c:pt idx="478" formatCode="0.000">
                  <c:v>9.7200000000000009E-2</c:v>
                </c:pt>
                <c:pt idx="479" formatCode="0.000">
                  <c:v>9.7200000000000009E-2</c:v>
                </c:pt>
                <c:pt idx="480" formatCode="0.000">
                  <c:v>9.7200000000000009E-2</c:v>
                </c:pt>
                <c:pt idx="481" formatCode="0.000">
                  <c:v>9.7200000000000022E-2</c:v>
                </c:pt>
                <c:pt idx="482" formatCode="0.000">
                  <c:v>9.3399999999999997E-2</c:v>
                </c:pt>
                <c:pt idx="483" formatCode="0.000">
                  <c:v>9.3599999999999989E-2</c:v>
                </c:pt>
                <c:pt idx="484" formatCode="0.000">
                  <c:v>9.3599999999999975E-2</c:v>
                </c:pt>
                <c:pt idx="485" formatCode="0.000">
                  <c:v>9.1999999999999971E-2</c:v>
                </c:pt>
                <c:pt idx="486" formatCode="0.000">
                  <c:v>9.2199999999999976E-2</c:v>
                </c:pt>
                <c:pt idx="487" formatCode="0.000">
                  <c:v>9.0399999999999994E-2</c:v>
                </c:pt>
                <c:pt idx="488" formatCode="0.000">
                  <c:v>9.0599999999999986E-2</c:v>
                </c:pt>
                <c:pt idx="489" formatCode="0.000">
                  <c:v>8.879999999999999E-2</c:v>
                </c:pt>
                <c:pt idx="490" formatCode="0.000">
                  <c:v>8.879999999999999E-2</c:v>
                </c:pt>
                <c:pt idx="491" formatCode="0.000">
                  <c:v>8.879999999999999E-2</c:v>
                </c:pt>
                <c:pt idx="492" formatCode="0.000">
                  <c:v>8.8799999999999948E-2</c:v>
                </c:pt>
                <c:pt idx="493" formatCode="0.000">
                  <c:v>9.259999999999996E-2</c:v>
                </c:pt>
                <c:pt idx="494" formatCode="0.000">
                  <c:v>9.619999999999998E-2</c:v>
                </c:pt>
                <c:pt idx="495" formatCode="0.000">
                  <c:v>9.619999999999998E-2</c:v>
                </c:pt>
                <c:pt idx="496" formatCode="0.000">
                  <c:v>9.619999999999998E-2</c:v>
                </c:pt>
                <c:pt idx="497" formatCode="0.000">
                  <c:v>9.4399999999999998E-2</c:v>
                </c:pt>
                <c:pt idx="498" formatCode="0.000">
                  <c:v>9.2599999999999974E-2</c:v>
                </c:pt>
                <c:pt idx="499" formatCode="0.000">
                  <c:v>9.0799999999999978E-2</c:v>
                </c:pt>
                <c:pt idx="500" formatCode="0.000">
                  <c:v>8.699999999999998E-2</c:v>
                </c:pt>
                <c:pt idx="501" formatCode="0.000">
                  <c:v>8.6799999999999974E-2</c:v>
                </c:pt>
                <c:pt idx="502" formatCode="0.000">
                  <c:v>8.6799999999999974E-2</c:v>
                </c:pt>
                <c:pt idx="503" formatCode="0.000">
                  <c:v>8.6799999999999974E-2</c:v>
                </c:pt>
                <c:pt idx="504" formatCode="0.000">
                  <c:v>8.6599999999999983E-2</c:v>
                </c:pt>
                <c:pt idx="505" formatCode="0.000">
                  <c:v>8.6400000000000005E-2</c:v>
                </c:pt>
                <c:pt idx="506" formatCode="0.000">
                  <c:v>8.4599999999999995E-2</c:v>
                </c:pt>
                <c:pt idx="507" formatCode="0.000">
                  <c:v>8.4599999999999995E-2</c:v>
                </c:pt>
                <c:pt idx="508" formatCode="0.000">
                  <c:v>8.6599999999999983E-2</c:v>
                </c:pt>
                <c:pt idx="509" formatCode="0.000">
                  <c:v>8.8599999999999998E-2</c:v>
                </c:pt>
                <c:pt idx="510" formatCode="0.000">
                  <c:v>8.8599999999999998E-2</c:v>
                </c:pt>
                <c:pt idx="511" formatCode="0.000">
                  <c:v>8.6800000000000002E-2</c:v>
                </c:pt>
                <c:pt idx="512" formatCode="0.000">
                  <c:v>8.5199999999999998E-2</c:v>
                </c:pt>
                <c:pt idx="513" formatCode="0.000">
                  <c:v>8.3199999999999982E-2</c:v>
                </c:pt>
                <c:pt idx="514" formatCode="0.000">
                  <c:v>8.3199999999999982E-2</c:v>
                </c:pt>
                <c:pt idx="515" formatCode="0.000">
                  <c:v>8.1799999999999998E-2</c:v>
                </c:pt>
                <c:pt idx="516" formatCode="0.000">
                  <c:v>8.1599999999999978E-2</c:v>
                </c:pt>
                <c:pt idx="517" formatCode="0.000">
                  <c:v>8.3599999999999994E-2</c:v>
                </c:pt>
                <c:pt idx="518" formatCode="0.000">
                  <c:v>8.359999999999998E-2</c:v>
                </c:pt>
                <c:pt idx="519" formatCode="0.000">
                  <c:v>8.5599999999999982E-2</c:v>
                </c:pt>
                <c:pt idx="520" formatCode="0.000">
                  <c:v>8.3799999999999986E-2</c:v>
                </c:pt>
                <c:pt idx="521" formatCode="0.000">
                  <c:v>8.4000000000000005E-2</c:v>
                </c:pt>
                <c:pt idx="522" formatCode="0.000">
                  <c:v>8.3999999999999991E-2</c:v>
                </c:pt>
                <c:pt idx="523" formatCode="0.000">
                  <c:v>8.3999999999999991E-2</c:v>
                </c:pt>
                <c:pt idx="524" formatCode="0.000">
                  <c:v>8.3999999999999991E-2</c:v>
                </c:pt>
                <c:pt idx="525" formatCode="0.000">
                  <c:v>8.3800000000000013E-2</c:v>
                </c:pt>
                <c:pt idx="526" formatCode="0.000">
                  <c:v>8.5199999999999998E-2</c:v>
                </c:pt>
                <c:pt idx="527" formatCode="0.000">
                  <c:v>8.5199999999999998E-2</c:v>
                </c:pt>
                <c:pt idx="528" formatCode="0.000">
                  <c:v>8.4999999999999978E-2</c:v>
                </c:pt>
                <c:pt idx="529" formatCode="0.000">
                  <c:v>8.6599999999999983E-2</c:v>
                </c:pt>
                <c:pt idx="530" formatCode="0.000">
                  <c:v>8.6599999999999983E-2</c:v>
                </c:pt>
                <c:pt idx="531" formatCode="0.000">
                  <c:v>8.6800000000000002E-2</c:v>
                </c:pt>
                <c:pt idx="532" formatCode="0.000">
                  <c:v>8.72E-2</c:v>
                </c:pt>
                <c:pt idx="533" formatCode="0.000">
                  <c:v>8.5400000000000031E-2</c:v>
                </c:pt>
                <c:pt idx="534" formatCode="0.000">
                  <c:v>8.3600000000000035E-2</c:v>
                </c:pt>
                <c:pt idx="535" formatCode="0.000">
                  <c:v>8.3600000000000035E-2</c:v>
                </c:pt>
                <c:pt idx="536" formatCode="0.000">
                  <c:v>8.160000000000002E-2</c:v>
                </c:pt>
                <c:pt idx="537" formatCode="0.000">
                  <c:v>7.9799999999999996E-2</c:v>
                </c:pt>
                <c:pt idx="538" formatCode="0.000">
                  <c:v>7.959999999999999E-2</c:v>
                </c:pt>
                <c:pt idx="539" formatCode="0.000">
                  <c:v>7.959999999999999E-2</c:v>
                </c:pt>
                <c:pt idx="540" formatCode="0.000">
                  <c:v>7.7799999999999994E-2</c:v>
                </c:pt>
                <c:pt idx="541" formatCode="0.000">
                  <c:v>7.5999999999999984E-2</c:v>
                </c:pt>
                <c:pt idx="542" formatCode="0.000">
                  <c:v>7.4199999999999988E-2</c:v>
                </c:pt>
                <c:pt idx="543" formatCode="0.000">
                  <c:v>6.8399999999999975E-2</c:v>
                </c:pt>
                <c:pt idx="544" formatCode="0.000">
                  <c:v>6.5199999999999994E-2</c:v>
                </c:pt>
                <c:pt idx="545" formatCode="0.000">
                  <c:v>6.3399999999999998E-2</c:v>
                </c:pt>
                <c:pt idx="546" formatCode="0.000">
                  <c:v>6.1599999999999981E-2</c:v>
                </c:pt>
                <c:pt idx="547" formatCode="0.000">
                  <c:v>5.9799999999999971E-2</c:v>
                </c:pt>
                <c:pt idx="548" formatCode="0.000">
                  <c:v>5.999999999999997E-2</c:v>
                </c:pt>
                <c:pt idx="549" formatCode="0.000">
                  <c:v>5.9999999999999984E-2</c:v>
                </c:pt>
                <c:pt idx="550" formatCode="0.000">
                  <c:v>6.0599999999999966E-2</c:v>
                </c:pt>
                <c:pt idx="551" formatCode="0.000">
                  <c:v>5.8999999999999969E-2</c:v>
                </c:pt>
                <c:pt idx="552" formatCode="0.000">
                  <c:v>5.9199999999999975E-2</c:v>
                </c:pt>
                <c:pt idx="553" formatCode="0.000">
                  <c:v>5.7399999999999986E-2</c:v>
                </c:pt>
                <c:pt idx="554" formatCode="0.000">
                  <c:v>5.3999999999999979E-2</c:v>
                </c:pt>
                <c:pt idx="555" formatCode="0.000">
                  <c:v>5.2399999999999981E-2</c:v>
                </c:pt>
                <c:pt idx="556" formatCode="0.000">
                  <c:v>5.2599999999999973E-2</c:v>
                </c:pt>
                <c:pt idx="557" formatCode="0.000">
                  <c:v>5.0999999999999976E-2</c:v>
                </c:pt>
                <c:pt idx="558" formatCode="0.000">
                  <c:v>4.7999999999999987E-2</c:v>
                </c:pt>
                <c:pt idx="559" formatCode="0.000">
                  <c:v>4.5999999999999999E-2</c:v>
                </c:pt>
                <c:pt idx="560" formatCode="0.000">
                  <c:v>4.6199999999999998E-2</c:v>
                </c:pt>
                <c:pt idx="561" formatCode="0.000">
                  <c:v>4.6600000000000003E-2</c:v>
                </c:pt>
                <c:pt idx="562" formatCode="0.000">
                  <c:v>4.4600000000000001E-2</c:v>
                </c:pt>
                <c:pt idx="563" formatCode="0.000">
                  <c:v>4.4600000000000008E-2</c:v>
                </c:pt>
                <c:pt idx="564" formatCode="0.000">
                  <c:v>4.2800000000000012E-2</c:v>
                </c:pt>
                <c:pt idx="565" formatCode="0.000">
                  <c:v>4.0800000000000003E-2</c:v>
                </c:pt>
                <c:pt idx="566" formatCode="0.000">
                  <c:v>3.9000000000000014E-2</c:v>
                </c:pt>
                <c:pt idx="567" formatCode="0.000">
                  <c:v>3.7000000000000005E-2</c:v>
                </c:pt>
                <c:pt idx="568" formatCode="0.000">
                  <c:v>3.5200000000000002E-2</c:v>
                </c:pt>
                <c:pt idx="569" formatCode="0.000">
                  <c:v>3.3200000000000007E-2</c:v>
                </c:pt>
                <c:pt idx="570" formatCode="0.000">
                  <c:v>3.3200000000000014E-2</c:v>
                </c:pt>
                <c:pt idx="571" formatCode="0.000">
                  <c:v>3.1200000000000002E-2</c:v>
                </c:pt>
                <c:pt idx="572" formatCode="0.000">
                  <c:v>3.1600000000000003E-2</c:v>
                </c:pt>
                <c:pt idx="573" formatCode="0.000">
                  <c:v>2.98E-2</c:v>
                </c:pt>
                <c:pt idx="574" formatCode="0.000">
                  <c:v>2.6199999999999998E-2</c:v>
                </c:pt>
                <c:pt idx="575" formatCode="0.000">
                  <c:v>2.5000000000000001E-2</c:v>
                </c:pt>
                <c:pt idx="576" formatCode="0.000">
                  <c:v>2.3599999999999999E-2</c:v>
                </c:pt>
                <c:pt idx="577" formatCode="0.000">
                  <c:v>2.3600000000000003E-2</c:v>
                </c:pt>
                <c:pt idx="578" formatCode="0.000">
                  <c:v>2.18E-2</c:v>
                </c:pt>
                <c:pt idx="579" formatCode="0.000">
                  <c:v>2.0199999999999996E-2</c:v>
                </c:pt>
                <c:pt idx="580" formatCode="0.000">
                  <c:v>1.8399999999999993E-2</c:v>
                </c:pt>
                <c:pt idx="581" formatCode="0.000">
                  <c:v>1.6399999999999994E-2</c:v>
                </c:pt>
                <c:pt idx="582" formatCode="0.000">
                  <c:v>1.599999999999999E-2</c:v>
                </c:pt>
                <c:pt idx="583" formatCode="0.000">
                  <c:v>1.6199999999999989E-2</c:v>
                </c:pt>
                <c:pt idx="584" formatCode="0.000">
                  <c:v>1.6799999999999992E-2</c:v>
                </c:pt>
                <c:pt idx="585" formatCode="0.000">
                  <c:v>1.719999999999999E-2</c:v>
                </c:pt>
                <c:pt idx="586" formatCode="0.000">
                  <c:v>1.7799999999999993E-2</c:v>
                </c:pt>
                <c:pt idx="587" formatCode="0.000">
                  <c:v>1.8399999999999989E-2</c:v>
                </c:pt>
                <c:pt idx="588" formatCode="0.000">
                  <c:v>1.8399999999999989E-2</c:v>
                </c:pt>
                <c:pt idx="589" formatCode="0.000">
                  <c:v>1.8599999999999992E-2</c:v>
                </c:pt>
                <c:pt idx="590" formatCode="0.000">
                  <c:v>1.8599999999999992E-2</c:v>
                </c:pt>
                <c:pt idx="591" formatCode="0.000">
                  <c:v>1.8799999999999987E-2</c:v>
                </c:pt>
                <c:pt idx="592" formatCode="0.000">
                  <c:v>1.9199999999999984E-2</c:v>
                </c:pt>
                <c:pt idx="593" formatCode="0.000">
                  <c:v>1.9399999999999987E-2</c:v>
                </c:pt>
                <c:pt idx="594" formatCode="0.000">
                  <c:v>1.8999999999999986E-2</c:v>
                </c:pt>
                <c:pt idx="595" formatCode="0.000">
                  <c:v>1.8999999999999982E-2</c:v>
                </c:pt>
                <c:pt idx="596" formatCode="0.000">
                  <c:v>1.9199999999999981E-2</c:v>
                </c:pt>
                <c:pt idx="597" formatCode="0.000">
                  <c:v>1.9199999999999984E-2</c:v>
                </c:pt>
                <c:pt idx="598" formatCode="0.000">
                  <c:v>1.8999999999999982E-2</c:v>
                </c:pt>
                <c:pt idx="599" formatCode="0.000">
                  <c:v>1.9199999999999984E-2</c:v>
                </c:pt>
                <c:pt idx="600" formatCode="0.000">
                  <c:v>1.8999999999999982E-2</c:v>
                </c:pt>
                <c:pt idx="601" formatCode="0.000">
                  <c:v>1.8999999999999982E-2</c:v>
                </c:pt>
                <c:pt idx="602" formatCode="0.000">
                  <c:v>1.879999999999998E-2</c:v>
                </c:pt>
                <c:pt idx="603" formatCode="0.000">
                  <c:v>1.879999999999998E-2</c:v>
                </c:pt>
                <c:pt idx="604" formatCode="0.000">
                  <c:v>1.8599999999999985E-2</c:v>
                </c:pt>
                <c:pt idx="605" formatCode="0.000">
                  <c:v>1.8199999999999984E-2</c:v>
                </c:pt>
                <c:pt idx="606" formatCode="0.000">
                  <c:v>1.7999999999999985E-2</c:v>
                </c:pt>
                <c:pt idx="607" formatCode="0.000">
                  <c:v>1.7799999999999986E-2</c:v>
                </c:pt>
                <c:pt idx="608" formatCode="0.000">
                  <c:v>1.6999999999999984E-2</c:v>
                </c:pt>
                <c:pt idx="609" formatCode="0.000">
                  <c:v>1.7199999999999983E-2</c:v>
                </c:pt>
                <c:pt idx="610" formatCode="0.000">
                  <c:v>1.6999999999999984E-2</c:v>
                </c:pt>
                <c:pt idx="611" formatCode="0.000">
                  <c:v>1.6599999999999983E-2</c:v>
                </c:pt>
                <c:pt idx="612" formatCode="0.000">
                  <c:v>1.6399999999999988E-2</c:v>
                </c:pt>
                <c:pt idx="613" formatCode="0.000">
                  <c:v>1.6399999999999984E-2</c:v>
                </c:pt>
                <c:pt idx="614" formatCode="0.000">
                  <c:v>1.6399999999999984E-2</c:v>
                </c:pt>
                <c:pt idx="615" formatCode="0.000">
                  <c:v>1.6799999999999989E-2</c:v>
                </c:pt>
                <c:pt idx="616" formatCode="0.000">
                  <c:v>1.6799999999999989E-2</c:v>
                </c:pt>
                <c:pt idx="617" formatCode="0.000">
                  <c:v>1.6999999999999994E-2</c:v>
                </c:pt>
                <c:pt idx="618" formatCode="0.000">
                  <c:v>1.6999999999999987E-2</c:v>
                </c:pt>
                <c:pt idx="619" formatCode="0.000">
                  <c:v>1.6999999999999987E-2</c:v>
                </c:pt>
                <c:pt idx="620" formatCode="0.000">
                  <c:v>1.7599999999999991E-2</c:v>
                </c:pt>
                <c:pt idx="621" formatCode="0.000">
                  <c:v>1.7599999999999994E-2</c:v>
                </c:pt>
                <c:pt idx="622" formatCode="0.000">
                  <c:v>1.7399999999999992E-2</c:v>
                </c:pt>
                <c:pt idx="623" formatCode="0.000">
                  <c:v>1.7799999999999993E-2</c:v>
                </c:pt>
                <c:pt idx="624" formatCode="0.000">
                  <c:v>1.7599999999999994E-2</c:v>
                </c:pt>
                <c:pt idx="625" formatCode="0.000">
                  <c:v>1.7199999999999997E-2</c:v>
                </c:pt>
                <c:pt idx="626" formatCode="0.000">
                  <c:v>1.6999999999999998E-2</c:v>
                </c:pt>
                <c:pt idx="627" formatCode="0.000">
                  <c:v>1.6999999999999998E-2</c:v>
                </c:pt>
                <c:pt idx="628" formatCode="0.000">
                  <c:v>1.6999999999999998E-2</c:v>
                </c:pt>
                <c:pt idx="629" formatCode="0.000">
                  <c:v>1.6999999999999998E-2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9A-4300-9D00-3F13971272DA}"/>
            </c:ext>
          </c:extLst>
        </c:ser>
        <c:ser>
          <c:idx val="1"/>
          <c:order val="1"/>
          <c:tx>
            <c:strRef>
              <c:f>Sheet1!$X$1</c:f>
              <c:strCache>
                <c:ptCount val="1"/>
                <c:pt idx="0">
                  <c:v>avg50 delta distance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Sheet1!$X$2:$X$631</c:f>
              <c:numCache>
                <c:formatCode>General</c:formatCode>
                <c:ptCount val="6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 formatCode="0.000">
                  <c:v>0.57258493795073451</c:v>
                </c:pt>
                <c:pt idx="50" formatCode="0.000">
                  <c:v>0.61258493795073454</c:v>
                </c:pt>
                <c:pt idx="51" formatCode="0.000">
                  <c:v>0.61258493795073465</c:v>
                </c:pt>
                <c:pt idx="52" formatCode="0.000">
                  <c:v>0.61258493795073454</c:v>
                </c:pt>
                <c:pt idx="53" formatCode="0.000">
                  <c:v>0.65058493795073458</c:v>
                </c:pt>
                <c:pt idx="54" formatCode="0.000">
                  <c:v>0.66775651082598841</c:v>
                </c:pt>
                <c:pt idx="55" formatCode="0.000">
                  <c:v>0.6857475356767655</c:v>
                </c:pt>
                <c:pt idx="56" formatCode="0.000">
                  <c:v>0.70554753567676542</c:v>
                </c:pt>
                <c:pt idx="57" formatCode="0.000">
                  <c:v>0.70534753567676545</c:v>
                </c:pt>
                <c:pt idx="58" formatCode="0.000">
                  <c:v>0.70534753567676545</c:v>
                </c:pt>
                <c:pt idx="59" formatCode="0.000">
                  <c:v>0.72734753567676547</c:v>
                </c:pt>
                <c:pt idx="60" formatCode="0.000">
                  <c:v>0.7454472869190073</c:v>
                </c:pt>
                <c:pt idx="61" formatCode="0.000">
                  <c:v>0.74724728691900733</c:v>
                </c:pt>
                <c:pt idx="62" formatCode="0.000">
                  <c:v>0.7454472869190073</c:v>
                </c:pt>
                <c:pt idx="63" formatCode="0.000">
                  <c:v>0.72544728691900728</c:v>
                </c:pt>
                <c:pt idx="64" formatCode="0.000">
                  <c:v>0.70744728691900705</c:v>
                </c:pt>
                <c:pt idx="65" formatCode="0.000">
                  <c:v>0.7273470381612489</c:v>
                </c:pt>
                <c:pt idx="66" formatCode="0.000">
                  <c:v>0.72734703816124879</c:v>
                </c:pt>
                <c:pt idx="67" formatCode="0.000">
                  <c:v>0.709347038161249</c:v>
                </c:pt>
                <c:pt idx="68" formatCode="0.000">
                  <c:v>0.70106276691378699</c:v>
                </c:pt>
                <c:pt idx="69" formatCode="0.000">
                  <c:v>0.70066276691378704</c:v>
                </c:pt>
                <c:pt idx="70" formatCode="0.000">
                  <c:v>0.70246276691378695</c:v>
                </c:pt>
                <c:pt idx="71" formatCode="0.000">
                  <c:v>0.70426276691378709</c:v>
                </c:pt>
                <c:pt idx="72" formatCode="0.000">
                  <c:v>0.70426276691378709</c:v>
                </c:pt>
                <c:pt idx="73" formatCode="0.000">
                  <c:v>0.70426276691378709</c:v>
                </c:pt>
                <c:pt idx="74" formatCode="0.000">
                  <c:v>0.68246276691378693</c:v>
                </c:pt>
                <c:pt idx="75" formatCode="0.000">
                  <c:v>0.68426276691378685</c:v>
                </c:pt>
                <c:pt idx="76" formatCode="0.000">
                  <c:v>0.66723598066325052</c:v>
                </c:pt>
                <c:pt idx="77" formatCode="0.000">
                  <c:v>0.66723498068824938</c:v>
                </c:pt>
                <c:pt idx="78" formatCode="0.000">
                  <c:v>0.69351925193571118</c:v>
                </c:pt>
                <c:pt idx="79" formatCode="0.000">
                  <c:v>0.67551925193571138</c:v>
                </c:pt>
                <c:pt idx="80" formatCode="0.000">
                  <c:v>0.64743498068824945</c:v>
                </c:pt>
                <c:pt idx="81" formatCode="0.000">
                  <c:v>0.63163498068824953</c:v>
                </c:pt>
                <c:pt idx="82" formatCode="0.000">
                  <c:v>0.64963498068824965</c:v>
                </c:pt>
                <c:pt idx="83" formatCode="0.000">
                  <c:v>0.6455442586538751</c:v>
                </c:pt>
                <c:pt idx="84" formatCode="0.000">
                  <c:v>0.6473542337780992</c:v>
                </c:pt>
                <c:pt idx="85" formatCode="0.000">
                  <c:v>0.62935423377809929</c:v>
                </c:pt>
                <c:pt idx="86" formatCode="0.000">
                  <c:v>0.60935423377809927</c:v>
                </c:pt>
                <c:pt idx="87" formatCode="0.000">
                  <c:v>0.60935423377809939</c:v>
                </c:pt>
                <c:pt idx="88" formatCode="0.000">
                  <c:v>0.62915423377809931</c:v>
                </c:pt>
                <c:pt idx="89" formatCode="0.000">
                  <c:v>0.6489552337531006</c:v>
                </c:pt>
                <c:pt idx="90" formatCode="0.000">
                  <c:v>0.6489552337531006</c:v>
                </c:pt>
                <c:pt idx="91" formatCode="0.000">
                  <c:v>0.6309552337531007</c:v>
                </c:pt>
                <c:pt idx="92" formatCode="0.000">
                  <c:v>0.63095423377809945</c:v>
                </c:pt>
                <c:pt idx="93" formatCode="0.000">
                  <c:v>0.64915423377809944</c:v>
                </c:pt>
                <c:pt idx="94" formatCode="0.000">
                  <c:v>0.64915423377809944</c:v>
                </c:pt>
                <c:pt idx="95" formatCode="0.000">
                  <c:v>0.64915423377809944</c:v>
                </c:pt>
                <c:pt idx="96" formatCode="0.000">
                  <c:v>0.64915423377809933</c:v>
                </c:pt>
                <c:pt idx="97" formatCode="0.000">
                  <c:v>0.64925298504533968</c:v>
                </c:pt>
                <c:pt idx="98" formatCode="0.000">
                  <c:v>0.6672529850453397</c:v>
                </c:pt>
                <c:pt idx="99" formatCode="0.000">
                  <c:v>0.66735273628758163</c:v>
                </c:pt>
                <c:pt idx="100" formatCode="0.000">
                  <c:v>0.62755273628758146</c:v>
                </c:pt>
                <c:pt idx="101" formatCode="0.000">
                  <c:v>0.6473527362875815</c:v>
                </c:pt>
                <c:pt idx="102" formatCode="0.000">
                  <c:v>0.65577878068352236</c:v>
                </c:pt>
                <c:pt idx="103" formatCode="0.000">
                  <c:v>0.65577878068352224</c:v>
                </c:pt>
                <c:pt idx="104" formatCode="0.000">
                  <c:v>0.65577878068352224</c:v>
                </c:pt>
                <c:pt idx="105" formatCode="0.000">
                  <c:v>0.65577878068352236</c:v>
                </c:pt>
                <c:pt idx="106" formatCode="0.000">
                  <c:v>0.65577878068352224</c:v>
                </c:pt>
                <c:pt idx="107" formatCode="0.000">
                  <c:v>0.657978780683522</c:v>
                </c:pt>
                <c:pt idx="108" formatCode="0.000">
                  <c:v>0.63997878068352232</c:v>
                </c:pt>
                <c:pt idx="109" formatCode="0.000">
                  <c:v>0.60017878068352215</c:v>
                </c:pt>
                <c:pt idx="110" formatCode="0.000">
                  <c:v>0.58207902944128043</c:v>
                </c:pt>
                <c:pt idx="111" formatCode="0.000">
                  <c:v>0.60037779787682855</c:v>
                </c:pt>
                <c:pt idx="112" formatCode="0.000">
                  <c:v>0.6401777978768286</c:v>
                </c:pt>
                <c:pt idx="113" formatCode="0.000">
                  <c:v>0.6401777978768286</c:v>
                </c:pt>
                <c:pt idx="114" formatCode="0.000">
                  <c:v>0.63837779787682858</c:v>
                </c:pt>
                <c:pt idx="115" formatCode="0.000">
                  <c:v>0.61847804663458672</c:v>
                </c:pt>
                <c:pt idx="116" formatCode="0.000">
                  <c:v>0.62027804663458674</c:v>
                </c:pt>
                <c:pt idx="117" formatCode="0.000">
                  <c:v>0.62027804663458685</c:v>
                </c:pt>
                <c:pt idx="118" formatCode="0.000">
                  <c:v>0.60047804663458682</c:v>
                </c:pt>
                <c:pt idx="119" formatCode="0.000">
                  <c:v>0.58087804663458686</c:v>
                </c:pt>
                <c:pt idx="120" formatCode="0.000">
                  <c:v>0.58087804663458686</c:v>
                </c:pt>
                <c:pt idx="121" formatCode="0.000">
                  <c:v>0.59887804663458699</c:v>
                </c:pt>
                <c:pt idx="122" formatCode="0.000">
                  <c:v>0.5989777978768287</c:v>
                </c:pt>
                <c:pt idx="123" formatCode="0.000">
                  <c:v>0.57089352662936677</c:v>
                </c:pt>
                <c:pt idx="124" formatCode="0.000">
                  <c:v>0.57269352662936679</c:v>
                </c:pt>
                <c:pt idx="125" formatCode="0.000">
                  <c:v>0.57352195375411297</c:v>
                </c:pt>
                <c:pt idx="126" formatCode="0.000">
                  <c:v>0.57074874000464926</c:v>
                </c:pt>
                <c:pt idx="127" formatCode="0.000">
                  <c:v>0.55094874000464933</c:v>
                </c:pt>
                <c:pt idx="128" formatCode="0.000">
                  <c:v>0.54266446875718743</c:v>
                </c:pt>
                <c:pt idx="129" formatCode="0.000">
                  <c:v>0.56076421999942916</c:v>
                </c:pt>
                <c:pt idx="130" formatCode="0.000">
                  <c:v>0.5805642199994292</c:v>
                </c:pt>
                <c:pt idx="131" formatCode="0.000">
                  <c:v>0.60664849124689113</c:v>
                </c:pt>
                <c:pt idx="132" formatCode="0.000">
                  <c:v>0.60484849124689111</c:v>
                </c:pt>
                <c:pt idx="133" formatCode="0.000">
                  <c:v>0.5888484912468912</c:v>
                </c:pt>
                <c:pt idx="134" formatCode="0.000">
                  <c:v>0.58883851612266713</c:v>
                </c:pt>
                <c:pt idx="135" formatCode="0.000">
                  <c:v>0.60683851612266704</c:v>
                </c:pt>
                <c:pt idx="136" formatCode="0.000">
                  <c:v>0.6248395160976683</c:v>
                </c:pt>
                <c:pt idx="137" formatCode="0.000">
                  <c:v>0.62303951609766839</c:v>
                </c:pt>
                <c:pt idx="138" formatCode="0.000">
                  <c:v>0.60503951609766837</c:v>
                </c:pt>
                <c:pt idx="139" formatCode="0.000">
                  <c:v>0.6050385161226669</c:v>
                </c:pt>
                <c:pt idx="140" formatCode="0.000">
                  <c:v>0.62483951609766819</c:v>
                </c:pt>
                <c:pt idx="141" formatCode="0.000">
                  <c:v>0.62463951609766821</c:v>
                </c:pt>
                <c:pt idx="142" formatCode="0.000">
                  <c:v>0.60683951609766817</c:v>
                </c:pt>
                <c:pt idx="143" formatCode="0.000">
                  <c:v>0.58864949122189236</c:v>
                </c:pt>
                <c:pt idx="144" formatCode="0.000">
                  <c:v>0.56884949122189221</c:v>
                </c:pt>
                <c:pt idx="145" formatCode="0.000">
                  <c:v>0.57064949122189224</c:v>
                </c:pt>
                <c:pt idx="146" formatCode="0.000">
                  <c:v>0.55347791834663829</c:v>
                </c:pt>
                <c:pt idx="147" formatCode="0.000">
                  <c:v>0.55137816710439647</c:v>
                </c:pt>
                <c:pt idx="148" formatCode="0.000">
                  <c:v>0.55337816710439636</c:v>
                </c:pt>
                <c:pt idx="149" formatCode="0.000">
                  <c:v>0.53527841586215463</c:v>
                </c:pt>
                <c:pt idx="150" formatCode="0.000">
                  <c:v>0.53527841586215463</c:v>
                </c:pt>
                <c:pt idx="151" formatCode="0.000">
                  <c:v>0.53527841586215463</c:v>
                </c:pt>
                <c:pt idx="152" formatCode="0.000">
                  <c:v>0.52705237146621386</c:v>
                </c:pt>
                <c:pt idx="153" formatCode="0.000">
                  <c:v>0.50705237146621374</c:v>
                </c:pt>
                <c:pt idx="154" formatCode="0.000">
                  <c:v>0.50905237146621385</c:v>
                </c:pt>
                <c:pt idx="155" formatCode="0.000">
                  <c:v>0.50915112273345431</c:v>
                </c:pt>
                <c:pt idx="156" formatCode="0.000">
                  <c:v>0.51743539398091631</c:v>
                </c:pt>
                <c:pt idx="157" formatCode="0.000">
                  <c:v>0.51543639395591756</c:v>
                </c:pt>
                <c:pt idx="158" formatCode="0.000">
                  <c:v>0.51543639395591756</c:v>
                </c:pt>
                <c:pt idx="159" formatCode="0.000">
                  <c:v>0.51723639395591758</c:v>
                </c:pt>
                <c:pt idx="160" formatCode="0.000">
                  <c:v>0.51743639395591756</c:v>
                </c:pt>
                <c:pt idx="161" formatCode="0.000">
                  <c:v>0.51713762552036957</c:v>
                </c:pt>
                <c:pt idx="162" formatCode="0.000">
                  <c:v>0.49733762552036948</c:v>
                </c:pt>
                <c:pt idx="163" formatCode="0.000">
                  <c:v>0.49733762552036948</c:v>
                </c:pt>
                <c:pt idx="164" formatCode="0.000">
                  <c:v>0.49733762552036959</c:v>
                </c:pt>
                <c:pt idx="165" formatCode="0.000">
                  <c:v>0.49733762552036959</c:v>
                </c:pt>
                <c:pt idx="166" formatCode="0.000">
                  <c:v>0.49733762552036964</c:v>
                </c:pt>
                <c:pt idx="167" formatCode="0.000">
                  <c:v>0.49933762552036959</c:v>
                </c:pt>
                <c:pt idx="168" formatCode="0.000">
                  <c:v>0.49933762552036959</c:v>
                </c:pt>
                <c:pt idx="169" formatCode="0.000">
                  <c:v>0.51913762552036968</c:v>
                </c:pt>
                <c:pt idx="170" formatCode="0.000">
                  <c:v>0.54542189676783148</c:v>
                </c:pt>
                <c:pt idx="171" formatCode="0.000">
                  <c:v>0.54542289674283273</c:v>
                </c:pt>
                <c:pt idx="172" formatCode="0.000">
                  <c:v>0.54532314550059102</c:v>
                </c:pt>
                <c:pt idx="173" formatCode="0.000">
                  <c:v>0.56712314550059095</c:v>
                </c:pt>
                <c:pt idx="174" formatCode="0.000">
                  <c:v>0.56712314550059106</c:v>
                </c:pt>
                <c:pt idx="175" formatCode="0.000">
                  <c:v>0.58429471837584479</c:v>
                </c:pt>
                <c:pt idx="176" formatCode="0.000">
                  <c:v>0.60399547213041405</c:v>
                </c:pt>
                <c:pt idx="177" formatCode="0.000">
                  <c:v>0.62379547213041397</c:v>
                </c:pt>
                <c:pt idx="178" formatCode="0.000">
                  <c:v>0.63207974337787587</c:v>
                </c:pt>
                <c:pt idx="179" formatCode="0.000">
                  <c:v>0.63217999213563414</c:v>
                </c:pt>
                <c:pt idx="180" formatCode="0.000">
                  <c:v>0.61417999213563423</c:v>
                </c:pt>
                <c:pt idx="181" formatCode="0.000">
                  <c:v>0.58789572088817232</c:v>
                </c:pt>
                <c:pt idx="182" formatCode="0.000">
                  <c:v>0.56989572088817231</c:v>
                </c:pt>
                <c:pt idx="183" formatCode="0.000">
                  <c:v>0.58789672086317357</c:v>
                </c:pt>
                <c:pt idx="184" formatCode="0.000">
                  <c:v>0.6059964721054153</c:v>
                </c:pt>
                <c:pt idx="185" formatCode="0.000">
                  <c:v>0.60399647210541518</c:v>
                </c:pt>
                <c:pt idx="186" formatCode="0.000">
                  <c:v>0.60179547213041384</c:v>
                </c:pt>
                <c:pt idx="187" formatCode="0.000">
                  <c:v>0.60339547213041389</c:v>
                </c:pt>
                <c:pt idx="188" formatCode="0.000">
                  <c:v>0.60339547213041389</c:v>
                </c:pt>
                <c:pt idx="189" formatCode="0.000">
                  <c:v>0.58359547213041385</c:v>
                </c:pt>
                <c:pt idx="190" formatCode="0.000">
                  <c:v>0.58359447215541271</c:v>
                </c:pt>
                <c:pt idx="191" formatCode="0.000">
                  <c:v>0.59999447215541268</c:v>
                </c:pt>
                <c:pt idx="192" formatCode="0.000">
                  <c:v>0.59979447215541271</c:v>
                </c:pt>
                <c:pt idx="193" formatCode="0.000">
                  <c:v>0.61778449703118854</c:v>
                </c:pt>
                <c:pt idx="194" formatCode="0.000">
                  <c:v>0.63558449703118858</c:v>
                </c:pt>
                <c:pt idx="195" formatCode="0.000">
                  <c:v>0.63758949391008879</c:v>
                </c:pt>
                <c:pt idx="196" formatCode="0.000">
                  <c:v>0.63676106678534261</c:v>
                </c:pt>
                <c:pt idx="197" formatCode="0.000">
                  <c:v>0.63876106678534261</c:v>
                </c:pt>
                <c:pt idx="198" formatCode="0.000">
                  <c:v>0.6327610667853425</c:v>
                </c:pt>
                <c:pt idx="199" formatCode="0.000">
                  <c:v>0.6507610667853424</c:v>
                </c:pt>
                <c:pt idx="200" formatCode="0.000">
                  <c:v>0.67256106678534255</c:v>
                </c:pt>
                <c:pt idx="201" formatCode="0.000">
                  <c:v>0.67256106678534255</c:v>
                </c:pt>
                <c:pt idx="202" formatCode="0.000">
                  <c:v>0.68064533803280436</c:v>
                </c:pt>
                <c:pt idx="203" formatCode="0.000">
                  <c:v>0.68044533803280449</c:v>
                </c:pt>
                <c:pt idx="204" formatCode="0.000">
                  <c:v>0.66044533803280447</c:v>
                </c:pt>
                <c:pt idx="205" formatCode="0.000">
                  <c:v>0.66034558679056266</c:v>
                </c:pt>
                <c:pt idx="206" formatCode="0.000">
                  <c:v>0.65216106678534247</c:v>
                </c:pt>
                <c:pt idx="207" formatCode="0.000">
                  <c:v>0.63236006681034129</c:v>
                </c:pt>
                <c:pt idx="208" formatCode="0.000">
                  <c:v>0.65036106678534256</c:v>
                </c:pt>
                <c:pt idx="209" formatCode="0.000">
                  <c:v>0.66846081802758439</c:v>
                </c:pt>
                <c:pt idx="210" formatCode="0.000">
                  <c:v>0.68426081802758432</c:v>
                </c:pt>
                <c:pt idx="211" formatCode="0.000">
                  <c:v>0.68626081802758432</c:v>
                </c:pt>
                <c:pt idx="212" formatCode="0.000">
                  <c:v>0.68606081802758423</c:v>
                </c:pt>
                <c:pt idx="213" formatCode="0.000">
                  <c:v>0.70406181800258549</c:v>
                </c:pt>
                <c:pt idx="214" formatCode="0.000">
                  <c:v>0.72386181800258553</c:v>
                </c:pt>
                <c:pt idx="215" formatCode="0.000">
                  <c:v>0.75194608925004747</c:v>
                </c:pt>
                <c:pt idx="216" formatCode="0.000">
                  <c:v>0.77194608925004726</c:v>
                </c:pt>
                <c:pt idx="217" formatCode="0.000">
                  <c:v>0.78594608925004739</c:v>
                </c:pt>
                <c:pt idx="218" formatCode="0.000">
                  <c:v>0.80584584049228913</c:v>
                </c:pt>
                <c:pt idx="219" formatCode="0.000">
                  <c:v>0.80584584049228924</c:v>
                </c:pt>
                <c:pt idx="220" formatCode="0.000">
                  <c:v>0.79756256921982849</c:v>
                </c:pt>
                <c:pt idx="221" formatCode="0.000">
                  <c:v>0.77776156924482709</c:v>
                </c:pt>
                <c:pt idx="222" formatCode="0.000">
                  <c:v>0.75796156924482716</c:v>
                </c:pt>
                <c:pt idx="223" formatCode="0.000">
                  <c:v>0.75596156924482716</c:v>
                </c:pt>
                <c:pt idx="224" formatCode="0.000">
                  <c:v>0.77196268032164683</c:v>
                </c:pt>
                <c:pt idx="225" formatCode="0.000">
                  <c:v>0.77196268032164694</c:v>
                </c:pt>
                <c:pt idx="226" formatCode="0.000">
                  <c:v>0.77216167780931955</c:v>
                </c:pt>
                <c:pt idx="227" formatCode="0.000">
                  <c:v>0.77216167780931944</c:v>
                </c:pt>
                <c:pt idx="228" formatCode="0.000">
                  <c:v>0.76407740656185752</c:v>
                </c:pt>
                <c:pt idx="229" formatCode="0.000">
                  <c:v>0.7440774065618575</c:v>
                </c:pt>
                <c:pt idx="230" formatCode="0.000">
                  <c:v>0.76207740656185752</c:v>
                </c:pt>
                <c:pt idx="231" formatCode="0.000">
                  <c:v>0.7802774065618574</c:v>
                </c:pt>
                <c:pt idx="232" formatCode="0.000">
                  <c:v>0.78207740656185754</c:v>
                </c:pt>
                <c:pt idx="233" formatCode="0.000">
                  <c:v>0.76227640658685614</c:v>
                </c:pt>
                <c:pt idx="234" formatCode="0.000">
                  <c:v>0.76197665534461445</c:v>
                </c:pt>
                <c:pt idx="235" formatCode="0.000">
                  <c:v>0.76417665534461454</c:v>
                </c:pt>
                <c:pt idx="236" formatCode="0.000">
                  <c:v>0.74837665534461451</c:v>
                </c:pt>
                <c:pt idx="237" formatCode="0.000">
                  <c:v>0.76667640658685632</c:v>
                </c:pt>
                <c:pt idx="238" formatCode="0.000">
                  <c:v>0.78477615782909826</c:v>
                </c:pt>
                <c:pt idx="239" formatCode="0.000">
                  <c:v>0.80457715780409944</c:v>
                </c:pt>
                <c:pt idx="240" formatCode="0.000">
                  <c:v>0.80467690904634126</c:v>
                </c:pt>
                <c:pt idx="241" formatCode="0.000">
                  <c:v>0.78847690904634138</c:v>
                </c:pt>
                <c:pt idx="242" formatCode="0.000">
                  <c:v>0.78930533617108767</c:v>
                </c:pt>
                <c:pt idx="243" formatCode="0.000">
                  <c:v>0.76950533617108763</c:v>
                </c:pt>
                <c:pt idx="244" formatCode="0.000">
                  <c:v>0.75351531129531168</c:v>
                </c:pt>
                <c:pt idx="245" formatCode="0.000">
                  <c:v>0.74971031441641156</c:v>
                </c:pt>
                <c:pt idx="246" formatCode="0.000">
                  <c:v>0.76771031441641158</c:v>
                </c:pt>
                <c:pt idx="247" formatCode="0.000">
                  <c:v>0.7675103144164116</c:v>
                </c:pt>
                <c:pt idx="248" formatCode="0.000">
                  <c:v>0.7535103144164117</c:v>
                </c:pt>
                <c:pt idx="249" formatCode="0.000">
                  <c:v>0.73551031441641168</c:v>
                </c:pt>
                <c:pt idx="250" formatCode="0.000">
                  <c:v>0.71371031441641153</c:v>
                </c:pt>
                <c:pt idx="251" formatCode="0.000">
                  <c:v>0.69391031441641149</c:v>
                </c:pt>
                <c:pt idx="252" formatCode="0.000">
                  <c:v>0.66762604316894969</c:v>
                </c:pt>
                <c:pt idx="253" formatCode="0.000">
                  <c:v>0.65182604316894965</c:v>
                </c:pt>
                <c:pt idx="254" formatCode="0.000">
                  <c:v>0.66992579441119149</c:v>
                </c:pt>
                <c:pt idx="255" formatCode="0.000">
                  <c:v>0.68992579441119151</c:v>
                </c:pt>
                <c:pt idx="256" formatCode="0.000">
                  <c:v>0.69811031441641147</c:v>
                </c:pt>
                <c:pt idx="257" formatCode="0.000">
                  <c:v>0.71791131439141287</c:v>
                </c:pt>
                <c:pt idx="258" formatCode="0.000">
                  <c:v>0.71791031441641151</c:v>
                </c:pt>
                <c:pt idx="259" formatCode="0.000">
                  <c:v>0.71761056317416982</c:v>
                </c:pt>
                <c:pt idx="260" formatCode="0.000">
                  <c:v>0.70161056317416992</c:v>
                </c:pt>
                <c:pt idx="261" formatCode="0.000">
                  <c:v>0.69961056317416992</c:v>
                </c:pt>
                <c:pt idx="262" formatCode="0.000">
                  <c:v>0.69971031441641163</c:v>
                </c:pt>
                <c:pt idx="263" formatCode="0.000">
                  <c:v>0.67990931444141023</c:v>
                </c:pt>
                <c:pt idx="264" formatCode="0.000">
                  <c:v>0.66010931444141008</c:v>
                </c:pt>
                <c:pt idx="265" formatCode="0.000">
                  <c:v>0.65182504319394818</c:v>
                </c:pt>
                <c:pt idx="266" formatCode="0.000">
                  <c:v>0.6698250431939482</c:v>
                </c:pt>
                <c:pt idx="267" formatCode="0.000">
                  <c:v>0.67162504319394845</c:v>
                </c:pt>
                <c:pt idx="268" formatCode="0.000">
                  <c:v>0.65352529195170661</c:v>
                </c:pt>
                <c:pt idx="269" formatCode="0.000">
                  <c:v>0.63372529195170646</c:v>
                </c:pt>
                <c:pt idx="270" formatCode="0.000">
                  <c:v>0.63372429197670521</c:v>
                </c:pt>
                <c:pt idx="271" formatCode="0.000">
                  <c:v>0.65332429197670516</c:v>
                </c:pt>
                <c:pt idx="272" formatCode="0.000">
                  <c:v>0.6731242919767052</c:v>
                </c:pt>
                <c:pt idx="273" formatCode="0.000">
                  <c:v>0.67312529195170623</c:v>
                </c:pt>
                <c:pt idx="274" formatCode="0.000">
                  <c:v>0.67512418087488668</c:v>
                </c:pt>
                <c:pt idx="275" formatCode="0.000">
                  <c:v>0.67492418087488659</c:v>
                </c:pt>
                <c:pt idx="276" formatCode="0.000">
                  <c:v>0.65682442963264487</c:v>
                </c:pt>
                <c:pt idx="277" formatCode="0.000">
                  <c:v>0.63965285675739103</c:v>
                </c:pt>
                <c:pt idx="278" formatCode="0.000">
                  <c:v>0.63945285675739105</c:v>
                </c:pt>
                <c:pt idx="279" formatCode="0.000">
                  <c:v>0.65935260799963291</c:v>
                </c:pt>
                <c:pt idx="280" formatCode="0.000">
                  <c:v>0.6413526079996329</c:v>
                </c:pt>
                <c:pt idx="281" formatCode="0.000">
                  <c:v>0.62135260799963288</c:v>
                </c:pt>
                <c:pt idx="282" formatCode="0.000">
                  <c:v>0.639352607999633</c:v>
                </c:pt>
                <c:pt idx="283" formatCode="0.000">
                  <c:v>0.67915260799963295</c:v>
                </c:pt>
                <c:pt idx="284" formatCode="0.000">
                  <c:v>0.67945235924187475</c:v>
                </c:pt>
                <c:pt idx="285" formatCode="0.000">
                  <c:v>0.66125235924187475</c:v>
                </c:pt>
                <c:pt idx="286" formatCode="0.000">
                  <c:v>0.67925235924187477</c:v>
                </c:pt>
                <c:pt idx="287" formatCode="0.000">
                  <c:v>0.68743687924709462</c:v>
                </c:pt>
                <c:pt idx="288" formatCode="0.000">
                  <c:v>0.68533712800485291</c:v>
                </c:pt>
                <c:pt idx="289" formatCode="0.000">
                  <c:v>0.68733612802985178</c:v>
                </c:pt>
                <c:pt idx="290" formatCode="0.000">
                  <c:v>0.66923637678761017</c:v>
                </c:pt>
                <c:pt idx="291" formatCode="0.000">
                  <c:v>0.66743637678761003</c:v>
                </c:pt>
                <c:pt idx="292" formatCode="0.000">
                  <c:v>0.66660794966286385</c:v>
                </c:pt>
                <c:pt idx="293" formatCode="0.000">
                  <c:v>0.66660794966286385</c:v>
                </c:pt>
                <c:pt idx="294" formatCode="0.000">
                  <c:v>0.66860297141753977</c:v>
                </c:pt>
                <c:pt idx="295" formatCode="0.000">
                  <c:v>0.67109369622695458</c:v>
                </c:pt>
                <c:pt idx="296" formatCode="0.000">
                  <c:v>0.65393623030766479</c:v>
                </c:pt>
                <c:pt idx="297" formatCode="0.000">
                  <c:v>0.63441907302013967</c:v>
                </c:pt>
                <c:pt idx="298" formatCode="0.000">
                  <c:v>0.63441907302013978</c:v>
                </c:pt>
                <c:pt idx="299" formatCode="0.000">
                  <c:v>0.63261907302013975</c:v>
                </c:pt>
                <c:pt idx="300" formatCode="0.000">
                  <c:v>0.63261907302013975</c:v>
                </c:pt>
                <c:pt idx="301" formatCode="0.000">
                  <c:v>0.63441907302013978</c:v>
                </c:pt>
                <c:pt idx="302" formatCode="0.000">
                  <c:v>0.63441907302013978</c:v>
                </c:pt>
                <c:pt idx="303" formatCode="0.000">
                  <c:v>0.63241907302013989</c:v>
                </c:pt>
                <c:pt idx="304" formatCode="0.000">
                  <c:v>0.61431932177789816</c:v>
                </c:pt>
                <c:pt idx="305" formatCode="0.000">
                  <c:v>0.57451932177789822</c:v>
                </c:pt>
                <c:pt idx="306" formatCode="0.000">
                  <c:v>0.54824502565466049</c:v>
                </c:pt>
                <c:pt idx="307" formatCode="0.000">
                  <c:v>0.53024402567965934</c:v>
                </c:pt>
                <c:pt idx="308" formatCode="0.000">
                  <c:v>0.5104440256796593</c:v>
                </c:pt>
                <c:pt idx="309" formatCode="0.000">
                  <c:v>0.49084402567965923</c:v>
                </c:pt>
                <c:pt idx="310" formatCode="0.000">
                  <c:v>0.49084402567965923</c:v>
                </c:pt>
                <c:pt idx="311" formatCode="0.000">
                  <c:v>0.47104402567965925</c:v>
                </c:pt>
                <c:pt idx="312" formatCode="0.000">
                  <c:v>0.45114427443741761</c:v>
                </c:pt>
                <c:pt idx="313" formatCode="0.000">
                  <c:v>0.45294427443741758</c:v>
                </c:pt>
                <c:pt idx="314" formatCode="0.000">
                  <c:v>0.45294427443741769</c:v>
                </c:pt>
                <c:pt idx="315" formatCode="0.000">
                  <c:v>0.43314427443741765</c:v>
                </c:pt>
                <c:pt idx="316" formatCode="0.000">
                  <c:v>0.39514427443741768</c:v>
                </c:pt>
                <c:pt idx="317" formatCode="0.000">
                  <c:v>0.37554427443741772</c:v>
                </c:pt>
                <c:pt idx="318" formatCode="0.000">
                  <c:v>0.37554427443741772</c:v>
                </c:pt>
                <c:pt idx="319" formatCode="0.000">
                  <c:v>0.3773442744374178</c:v>
                </c:pt>
                <c:pt idx="320" formatCode="0.000">
                  <c:v>0.35934427443741768</c:v>
                </c:pt>
                <c:pt idx="321" formatCode="0.000">
                  <c:v>0.34154427443741736</c:v>
                </c:pt>
                <c:pt idx="322" formatCode="0.000">
                  <c:v>0.32174427443741682</c:v>
                </c:pt>
                <c:pt idx="323" formatCode="0.000">
                  <c:v>0.30394327446241554</c:v>
                </c:pt>
                <c:pt idx="324" formatCode="0.000">
                  <c:v>0.28414327446241555</c:v>
                </c:pt>
                <c:pt idx="325" formatCode="0.000">
                  <c:v>0.26634327446241551</c:v>
                </c:pt>
                <c:pt idx="326" formatCode="0.000">
                  <c:v>0.26634327446241551</c:v>
                </c:pt>
                <c:pt idx="327" formatCode="0.000">
                  <c:v>0.26551484733766934</c:v>
                </c:pt>
                <c:pt idx="328" formatCode="0.000">
                  <c:v>0.2457148473376693</c:v>
                </c:pt>
                <c:pt idx="329" formatCode="0.000">
                  <c:v>0.22581509609542752</c:v>
                </c:pt>
                <c:pt idx="330" formatCode="0.000">
                  <c:v>0.22601509609542753</c:v>
                </c:pt>
                <c:pt idx="331" formatCode="0.000">
                  <c:v>0.22850582090484228</c:v>
                </c:pt>
                <c:pt idx="332" formatCode="0.000">
                  <c:v>0.20870582090484227</c:v>
                </c:pt>
                <c:pt idx="333" formatCode="0.000">
                  <c:v>0.1689058209048423</c:v>
                </c:pt>
                <c:pt idx="334" formatCode="0.000">
                  <c:v>0.15080606966260052</c:v>
                </c:pt>
                <c:pt idx="335" formatCode="0.000">
                  <c:v>0.14900606966260052</c:v>
                </c:pt>
                <c:pt idx="336" formatCode="0.000">
                  <c:v>0.13100606966260053</c:v>
                </c:pt>
                <c:pt idx="337" formatCode="0.000">
                  <c:v>0.10472179841513875</c:v>
                </c:pt>
                <c:pt idx="338" formatCode="0.000">
                  <c:v>8.8721798415138761E-2</c:v>
                </c:pt>
                <c:pt idx="339" formatCode="0.000">
                  <c:v>7.0721798415138828E-2</c:v>
                </c:pt>
                <c:pt idx="340" formatCode="0.000">
                  <c:v>7.0721798415138842E-2</c:v>
                </c:pt>
                <c:pt idx="341" formatCode="0.000">
                  <c:v>7.0721798415138828E-2</c:v>
                </c:pt>
                <c:pt idx="342" formatCode="0.000">
                  <c:v>7.0721798415138842E-2</c:v>
                </c:pt>
                <c:pt idx="343" formatCode="0.000">
                  <c:v>7.0721798415138842E-2</c:v>
                </c:pt>
                <c:pt idx="344" formatCode="0.000">
                  <c:v>6.691680153623869E-2</c:v>
                </c:pt>
                <c:pt idx="345" formatCode="0.000">
                  <c:v>6.6226076726823943E-2</c:v>
                </c:pt>
                <c:pt idx="346" formatCode="0.000">
                  <c:v>6.5383542646113568E-2</c:v>
                </c:pt>
                <c:pt idx="347" formatCode="0.000">
                  <c:v>6.9100699933638959E-2</c:v>
                </c:pt>
                <c:pt idx="348" formatCode="0.000">
                  <c:v>6.9100699933638945E-2</c:v>
                </c:pt>
                <c:pt idx="349" formatCode="0.000">
                  <c:v>7.2905696812539111E-2</c:v>
                </c:pt>
                <c:pt idx="350" formatCode="0.000">
                  <c:v>7.4705696812539121E-2</c:v>
                </c:pt>
                <c:pt idx="351" formatCode="0.000">
                  <c:v>7.2905696812539111E-2</c:v>
                </c:pt>
                <c:pt idx="352" formatCode="0.000">
                  <c:v>7.2905696812539111E-2</c:v>
                </c:pt>
                <c:pt idx="353" formatCode="0.000">
                  <c:v>7.1105696812539101E-2</c:v>
                </c:pt>
                <c:pt idx="354" formatCode="0.000">
                  <c:v>7.1105696812539115E-2</c:v>
                </c:pt>
                <c:pt idx="355" formatCode="0.000">
                  <c:v>7.1105696812539088E-2</c:v>
                </c:pt>
                <c:pt idx="356" formatCode="0.000">
                  <c:v>7.1095721688314906E-2</c:v>
                </c:pt>
                <c:pt idx="357" formatCode="0.000">
                  <c:v>7.1924148813061112E-2</c:v>
                </c:pt>
                <c:pt idx="358" formatCode="0.000">
                  <c:v>7.1924148813061126E-2</c:v>
                </c:pt>
                <c:pt idx="359" formatCode="0.000">
                  <c:v>7.3724148813061122E-2</c:v>
                </c:pt>
                <c:pt idx="360" formatCode="0.000">
                  <c:v>7.3724148813061122E-2</c:v>
                </c:pt>
                <c:pt idx="361" formatCode="0.000">
                  <c:v>7.7996284768060684E-2</c:v>
                </c:pt>
                <c:pt idx="362" formatCode="0.000">
                  <c:v>7.7996284768060684E-2</c:v>
                </c:pt>
                <c:pt idx="363" formatCode="0.000">
                  <c:v>7.6279127480535294E-2</c:v>
                </c:pt>
                <c:pt idx="364" formatCode="0.000">
                  <c:v>7.8089102604759472E-2</c:v>
                </c:pt>
                <c:pt idx="365" formatCode="0.000">
                  <c:v>7.9889102604759482E-2</c:v>
                </c:pt>
                <c:pt idx="366" formatCode="0.000">
                  <c:v>7.9889102604759496E-2</c:v>
                </c:pt>
                <c:pt idx="367" formatCode="0.000">
                  <c:v>8.1489102604759486E-2</c:v>
                </c:pt>
                <c:pt idx="368" formatCode="0.000">
                  <c:v>7.9689102604759476E-2</c:v>
                </c:pt>
                <c:pt idx="369" formatCode="0.000">
                  <c:v>7.788910260475948E-2</c:v>
                </c:pt>
                <c:pt idx="370" formatCode="0.000">
                  <c:v>7.7889102604759466E-2</c:v>
                </c:pt>
                <c:pt idx="371" formatCode="0.000">
                  <c:v>7.9889102604759468E-2</c:v>
                </c:pt>
                <c:pt idx="372" formatCode="0.000">
                  <c:v>7.9889102604759468E-2</c:v>
                </c:pt>
                <c:pt idx="373" formatCode="0.000">
                  <c:v>7.9689102604759463E-2</c:v>
                </c:pt>
                <c:pt idx="374" formatCode="0.000">
                  <c:v>8.1489102604759472E-2</c:v>
                </c:pt>
                <c:pt idx="375" formatCode="0.000">
                  <c:v>8.2317529729505665E-2</c:v>
                </c:pt>
                <c:pt idx="376" formatCode="0.000">
                  <c:v>8.2517529729505656E-2</c:v>
                </c:pt>
                <c:pt idx="377" formatCode="0.000">
                  <c:v>8.2328606757133146E-2</c:v>
                </c:pt>
                <c:pt idx="378" formatCode="0.000">
                  <c:v>8.4128606757133143E-2</c:v>
                </c:pt>
                <c:pt idx="379" formatCode="0.000">
                  <c:v>8.5728606757133147E-2</c:v>
                </c:pt>
                <c:pt idx="380" formatCode="0.000">
                  <c:v>8.5528606757133141E-2</c:v>
                </c:pt>
                <c:pt idx="381" formatCode="0.000">
                  <c:v>8.3037881947718398E-2</c:v>
                </c:pt>
                <c:pt idx="382" formatCode="0.000">
                  <c:v>8.4837881947718408E-2</c:v>
                </c:pt>
                <c:pt idx="383" formatCode="0.000">
                  <c:v>8.7466309072464596E-2</c:v>
                </c:pt>
                <c:pt idx="384" formatCode="0.000">
                  <c:v>8.7466309072464568E-2</c:v>
                </c:pt>
                <c:pt idx="385" formatCode="0.000">
                  <c:v>8.7466309072464568E-2</c:v>
                </c:pt>
                <c:pt idx="386" formatCode="0.000">
                  <c:v>8.7466309072464568E-2</c:v>
                </c:pt>
                <c:pt idx="387" formatCode="0.000">
                  <c:v>8.7466309072464568E-2</c:v>
                </c:pt>
                <c:pt idx="388" formatCode="0.000">
                  <c:v>8.5666309072464572E-2</c:v>
                </c:pt>
                <c:pt idx="389" formatCode="0.000">
                  <c:v>8.1866309072464588E-2</c:v>
                </c:pt>
                <c:pt idx="390" formatCode="0.000">
                  <c:v>8.0066309072464606E-2</c:v>
                </c:pt>
                <c:pt idx="391" formatCode="0.000">
                  <c:v>8.0066309072464592E-2</c:v>
                </c:pt>
                <c:pt idx="392" formatCode="0.000">
                  <c:v>8.0066309072464592E-2</c:v>
                </c:pt>
                <c:pt idx="393" formatCode="0.000">
                  <c:v>8.1866309072464588E-2</c:v>
                </c:pt>
                <c:pt idx="394" formatCode="0.000">
                  <c:v>8.186630907246456E-2</c:v>
                </c:pt>
                <c:pt idx="395" formatCode="0.000">
                  <c:v>8.1866309072464588E-2</c:v>
                </c:pt>
                <c:pt idx="396" formatCode="0.000">
                  <c:v>8.0066309072464606E-2</c:v>
                </c:pt>
                <c:pt idx="397" formatCode="0.000">
                  <c:v>7.8066309072464604E-2</c:v>
                </c:pt>
                <c:pt idx="398" formatCode="0.000">
                  <c:v>7.6266309072464622E-2</c:v>
                </c:pt>
                <c:pt idx="399" formatCode="0.000">
                  <c:v>7.4261312193564452E-2</c:v>
                </c:pt>
                <c:pt idx="400" formatCode="0.000">
                  <c:v>7.2461312193564456E-2</c:v>
                </c:pt>
                <c:pt idx="401" formatCode="0.000">
                  <c:v>7.4261312193564466E-2</c:v>
                </c:pt>
                <c:pt idx="402" formatCode="0.000">
                  <c:v>7.2461312193564456E-2</c:v>
                </c:pt>
                <c:pt idx="403" formatCode="0.000">
                  <c:v>7.4261312193564466E-2</c:v>
                </c:pt>
                <c:pt idx="404" formatCode="0.000">
                  <c:v>7.4261312193564452E-2</c:v>
                </c:pt>
                <c:pt idx="405" formatCode="0.000">
                  <c:v>7.6261312193564454E-2</c:v>
                </c:pt>
                <c:pt idx="406" formatCode="0.000">
                  <c:v>7.4461312193564458E-2</c:v>
                </c:pt>
                <c:pt idx="407" formatCode="0.000">
                  <c:v>7.343288506881826E-2</c:v>
                </c:pt>
                <c:pt idx="408" formatCode="0.000">
                  <c:v>7.523288506881827E-2</c:v>
                </c:pt>
                <c:pt idx="409" formatCode="0.000">
                  <c:v>7.3432885068818274E-2</c:v>
                </c:pt>
                <c:pt idx="410" formatCode="0.000">
                  <c:v>7.343288506881826E-2</c:v>
                </c:pt>
                <c:pt idx="411" formatCode="0.000">
                  <c:v>7.1789176238564872E-2</c:v>
                </c:pt>
                <c:pt idx="412" formatCode="0.000">
                  <c:v>7.7724320898636068E-2</c:v>
                </c:pt>
                <c:pt idx="413" formatCode="0.000">
                  <c:v>8.2006563070366773E-2</c:v>
                </c:pt>
                <c:pt idx="414" formatCode="0.000">
                  <c:v>8.1996587946142604E-2</c:v>
                </c:pt>
                <c:pt idx="415" formatCode="0.000">
                  <c:v>8.2825015070888797E-2</c:v>
                </c:pt>
                <c:pt idx="416" formatCode="0.000">
                  <c:v>8.1025015070888801E-2</c:v>
                </c:pt>
                <c:pt idx="417" formatCode="0.000">
                  <c:v>8.1225015070888792E-2</c:v>
                </c:pt>
                <c:pt idx="418" formatCode="0.000">
                  <c:v>8.3025015070888789E-2</c:v>
                </c:pt>
                <c:pt idx="419" formatCode="0.000">
                  <c:v>8.4825015070888785E-2</c:v>
                </c:pt>
                <c:pt idx="420" formatCode="0.000">
                  <c:v>8.3025015070888775E-2</c:v>
                </c:pt>
                <c:pt idx="421" formatCode="0.000">
                  <c:v>8.1025015070888773E-2</c:v>
                </c:pt>
                <c:pt idx="422" formatCode="0.000">
                  <c:v>8.1025015070888759E-2</c:v>
                </c:pt>
                <c:pt idx="423" formatCode="0.000">
                  <c:v>8.1025015070888773E-2</c:v>
                </c:pt>
                <c:pt idx="424" formatCode="0.000">
                  <c:v>7.9225015070888763E-2</c:v>
                </c:pt>
                <c:pt idx="425" formatCode="0.000">
                  <c:v>7.6596587946142575E-2</c:v>
                </c:pt>
                <c:pt idx="426" formatCode="0.000">
                  <c:v>7.4596587946142587E-2</c:v>
                </c:pt>
                <c:pt idx="427" formatCode="0.000">
                  <c:v>7.2985510918515087E-2</c:v>
                </c:pt>
                <c:pt idx="428" formatCode="0.000">
                  <c:v>7.2985510918515087E-2</c:v>
                </c:pt>
                <c:pt idx="429" formatCode="0.000">
                  <c:v>7.1385510918515083E-2</c:v>
                </c:pt>
                <c:pt idx="430" formatCode="0.000">
                  <c:v>7.1385510918515097E-2</c:v>
                </c:pt>
                <c:pt idx="431" formatCode="0.000">
                  <c:v>7.3185510918515079E-2</c:v>
                </c:pt>
                <c:pt idx="432" formatCode="0.000">
                  <c:v>7.4013938043261285E-2</c:v>
                </c:pt>
                <c:pt idx="433" formatCode="0.000">
                  <c:v>7.2985510918515073E-2</c:v>
                </c:pt>
                <c:pt idx="434" formatCode="0.000">
                  <c:v>7.2985510918515087E-2</c:v>
                </c:pt>
                <c:pt idx="435" formatCode="0.000">
                  <c:v>7.4585510918515091E-2</c:v>
                </c:pt>
                <c:pt idx="436" formatCode="0.000">
                  <c:v>7.4585510918515077E-2</c:v>
                </c:pt>
                <c:pt idx="437" formatCode="0.000">
                  <c:v>7.6585510918515065E-2</c:v>
                </c:pt>
                <c:pt idx="438" formatCode="0.000">
                  <c:v>7.6585510918515065E-2</c:v>
                </c:pt>
                <c:pt idx="439" formatCode="0.000">
                  <c:v>7.8385510918515075E-2</c:v>
                </c:pt>
                <c:pt idx="440" formatCode="0.000">
                  <c:v>8.0185510918515085E-2</c:v>
                </c:pt>
                <c:pt idx="441" formatCode="0.000">
                  <c:v>8.1985510918515081E-2</c:v>
                </c:pt>
                <c:pt idx="442" formatCode="0.000">
                  <c:v>8.1985510918515081E-2</c:v>
                </c:pt>
                <c:pt idx="443" formatCode="0.000">
                  <c:v>8.2185510918515087E-2</c:v>
                </c:pt>
                <c:pt idx="444" formatCode="0.000">
                  <c:v>8.2185510918515087E-2</c:v>
                </c:pt>
                <c:pt idx="445" formatCode="0.000">
                  <c:v>8.2185510918515073E-2</c:v>
                </c:pt>
                <c:pt idx="446" formatCode="0.000">
                  <c:v>8.3985510918515069E-2</c:v>
                </c:pt>
                <c:pt idx="447" formatCode="0.000">
                  <c:v>8.5785510918515093E-2</c:v>
                </c:pt>
                <c:pt idx="448" formatCode="0.000">
                  <c:v>8.7585510918515061E-2</c:v>
                </c:pt>
                <c:pt idx="449" formatCode="0.000">
                  <c:v>8.7585510918515061E-2</c:v>
                </c:pt>
                <c:pt idx="450" formatCode="0.000">
                  <c:v>9.0213938043261249E-2</c:v>
                </c:pt>
                <c:pt idx="451" formatCode="0.000">
                  <c:v>9.0213938043261249E-2</c:v>
                </c:pt>
                <c:pt idx="452" formatCode="0.000">
                  <c:v>9.0213938043261249E-2</c:v>
                </c:pt>
                <c:pt idx="453" formatCode="0.000">
                  <c:v>9.0213938043261249E-2</c:v>
                </c:pt>
                <c:pt idx="454" formatCode="0.000">
                  <c:v>9.1042365168007469E-2</c:v>
                </c:pt>
                <c:pt idx="455" formatCode="0.000">
                  <c:v>9.1051437371444915E-2</c:v>
                </c:pt>
                <c:pt idx="456" formatCode="0.000">
                  <c:v>9.2851437371444911E-2</c:v>
                </c:pt>
                <c:pt idx="457" formatCode="0.000">
                  <c:v>9.3051437371444917E-2</c:v>
                </c:pt>
                <c:pt idx="458" formatCode="0.000">
                  <c:v>9.3051437371444917E-2</c:v>
                </c:pt>
                <c:pt idx="459" formatCode="0.000">
                  <c:v>9.3051437371444903E-2</c:v>
                </c:pt>
                <c:pt idx="460" formatCode="0.000">
                  <c:v>9.1251437371444921E-2</c:v>
                </c:pt>
                <c:pt idx="461" formatCode="0.000">
                  <c:v>9.0423010246698715E-2</c:v>
                </c:pt>
                <c:pt idx="462" formatCode="0.000">
                  <c:v>8.8287865586627559E-2</c:v>
                </c:pt>
                <c:pt idx="463" formatCode="0.000">
                  <c:v>8.592278070242225E-2</c:v>
                </c:pt>
                <c:pt idx="464" formatCode="0.000">
                  <c:v>8.5922780702422236E-2</c:v>
                </c:pt>
                <c:pt idx="465" formatCode="0.000">
                  <c:v>8.5639937989947623E-2</c:v>
                </c:pt>
                <c:pt idx="466" formatCode="0.000">
                  <c:v>8.7449913114171801E-2</c:v>
                </c:pt>
                <c:pt idx="467" formatCode="0.000">
                  <c:v>8.5649913114171791E-2</c:v>
                </c:pt>
                <c:pt idx="468" formatCode="0.000">
                  <c:v>8.5649913114171791E-2</c:v>
                </c:pt>
                <c:pt idx="469" formatCode="0.000">
                  <c:v>8.3849913114171795E-2</c:v>
                </c:pt>
                <c:pt idx="470" formatCode="0.000">
                  <c:v>8.5649913114171777E-2</c:v>
                </c:pt>
                <c:pt idx="471" formatCode="0.000">
                  <c:v>8.5649913114171777E-2</c:v>
                </c:pt>
                <c:pt idx="472" formatCode="0.000">
                  <c:v>8.5649913114171777E-2</c:v>
                </c:pt>
                <c:pt idx="473" formatCode="0.000">
                  <c:v>8.5649913114171777E-2</c:v>
                </c:pt>
                <c:pt idx="474" formatCode="0.000">
                  <c:v>8.8278340238917966E-2</c:v>
                </c:pt>
                <c:pt idx="475" formatCode="0.000">
                  <c:v>9.0478340238917973E-2</c:v>
                </c:pt>
                <c:pt idx="476" formatCode="0.000">
                  <c:v>9.0725553834417938E-2</c:v>
                </c:pt>
                <c:pt idx="477" formatCode="0.000">
                  <c:v>9.072555383441791E-2</c:v>
                </c:pt>
                <c:pt idx="478" formatCode="0.000">
                  <c:v>9.0925553834417944E-2</c:v>
                </c:pt>
                <c:pt idx="479" formatCode="0.000">
                  <c:v>9.0925553834417944E-2</c:v>
                </c:pt>
                <c:pt idx="480" formatCode="0.000">
                  <c:v>9.092555383441793E-2</c:v>
                </c:pt>
                <c:pt idx="481" formatCode="0.000">
                  <c:v>9.092555383441793E-2</c:v>
                </c:pt>
                <c:pt idx="482" formatCode="0.000">
                  <c:v>8.8297126709671728E-2</c:v>
                </c:pt>
                <c:pt idx="483" formatCode="0.000">
                  <c:v>8.849712670967172E-2</c:v>
                </c:pt>
                <c:pt idx="484" formatCode="0.000">
                  <c:v>8.8497126709671706E-2</c:v>
                </c:pt>
                <c:pt idx="485" formatCode="0.000">
                  <c:v>8.6897126709671701E-2</c:v>
                </c:pt>
                <c:pt idx="486" formatCode="0.000">
                  <c:v>8.690710183389587E-2</c:v>
                </c:pt>
                <c:pt idx="487" formatCode="0.000">
                  <c:v>8.4917076958120105E-2</c:v>
                </c:pt>
                <c:pt idx="488" formatCode="0.000">
                  <c:v>8.4999919670594698E-2</c:v>
                </c:pt>
                <c:pt idx="489" formatCode="0.000">
                  <c:v>8.3199919670594702E-2</c:v>
                </c:pt>
                <c:pt idx="490" formatCode="0.000">
                  <c:v>8.3199919670594688E-2</c:v>
                </c:pt>
                <c:pt idx="491" formatCode="0.000">
                  <c:v>8.3199919670594688E-2</c:v>
                </c:pt>
                <c:pt idx="492" formatCode="0.000">
                  <c:v>8.3199919670594702E-2</c:v>
                </c:pt>
                <c:pt idx="493" formatCode="0.000">
                  <c:v>8.547205562559429E-2</c:v>
                </c:pt>
                <c:pt idx="494" formatCode="0.000">
                  <c:v>8.7962780435009033E-2</c:v>
                </c:pt>
                <c:pt idx="495" formatCode="0.000">
                  <c:v>8.7962780435009019E-2</c:v>
                </c:pt>
                <c:pt idx="496" formatCode="0.000">
                  <c:v>8.7773857462636509E-2</c:v>
                </c:pt>
                <c:pt idx="497" formatCode="0.000">
                  <c:v>8.5973857462636485E-2</c:v>
                </c:pt>
                <c:pt idx="498" formatCode="0.000">
                  <c:v>8.4173857462636517E-2</c:v>
                </c:pt>
                <c:pt idx="499" formatCode="0.000">
                  <c:v>8.2373857462636521E-2</c:v>
                </c:pt>
                <c:pt idx="500" formatCode="0.000">
                  <c:v>7.9745430337890347E-2</c:v>
                </c:pt>
                <c:pt idx="501" formatCode="0.000">
                  <c:v>7.9545430337890327E-2</c:v>
                </c:pt>
                <c:pt idx="502" formatCode="0.000">
                  <c:v>7.9545430337890327E-2</c:v>
                </c:pt>
                <c:pt idx="503" formatCode="0.000">
                  <c:v>7.9545430337890341E-2</c:v>
                </c:pt>
                <c:pt idx="504" formatCode="0.000">
                  <c:v>7.9407728022558882E-2</c:v>
                </c:pt>
                <c:pt idx="505" formatCode="0.000">
                  <c:v>7.9208630943345598E-2</c:v>
                </c:pt>
                <c:pt idx="506" formatCode="0.000">
                  <c:v>7.7408630943345602E-2</c:v>
                </c:pt>
                <c:pt idx="507" formatCode="0.000">
                  <c:v>7.7408630943345602E-2</c:v>
                </c:pt>
                <c:pt idx="508" formatCode="0.000">
                  <c:v>7.8237058068091794E-2</c:v>
                </c:pt>
                <c:pt idx="509" formatCode="0.000">
                  <c:v>8.023705806809181E-2</c:v>
                </c:pt>
                <c:pt idx="510" formatCode="0.000">
                  <c:v>8.023705806809181E-2</c:v>
                </c:pt>
                <c:pt idx="511" formatCode="0.000">
                  <c:v>7.84370580680918E-2</c:v>
                </c:pt>
                <c:pt idx="512" formatCode="0.000">
                  <c:v>7.664613027152925E-2</c:v>
                </c:pt>
                <c:pt idx="513" formatCode="0.000">
                  <c:v>7.4646130271529249E-2</c:v>
                </c:pt>
                <c:pt idx="514" formatCode="0.000">
                  <c:v>7.4646130271529249E-2</c:v>
                </c:pt>
                <c:pt idx="515" formatCode="0.000">
                  <c:v>7.4300545859257661E-2</c:v>
                </c:pt>
                <c:pt idx="516" formatCode="0.000">
                  <c:v>7.4290570735033506E-2</c:v>
                </c:pt>
                <c:pt idx="517" formatCode="0.000">
                  <c:v>7.6100545859257671E-2</c:v>
                </c:pt>
                <c:pt idx="518" formatCode="0.000">
                  <c:v>7.6100545859257671E-2</c:v>
                </c:pt>
                <c:pt idx="519" formatCode="0.000">
                  <c:v>7.7910520983481835E-2</c:v>
                </c:pt>
                <c:pt idx="520" formatCode="0.000">
                  <c:v>7.6110520983481839E-2</c:v>
                </c:pt>
                <c:pt idx="521" formatCode="0.000">
                  <c:v>7.631052098348183E-2</c:v>
                </c:pt>
                <c:pt idx="522" formatCode="0.000">
                  <c:v>7.631052098348183E-2</c:v>
                </c:pt>
                <c:pt idx="523" formatCode="0.000">
                  <c:v>7.631052098348183E-2</c:v>
                </c:pt>
                <c:pt idx="524" formatCode="0.000">
                  <c:v>7.6310520983481844E-2</c:v>
                </c:pt>
                <c:pt idx="525" formatCode="0.000">
                  <c:v>7.5920496107706029E-2</c:v>
                </c:pt>
                <c:pt idx="526" formatCode="0.000">
                  <c:v>7.747328251220606E-2</c:v>
                </c:pt>
                <c:pt idx="527" formatCode="0.000">
                  <c:v>7.747328251220606E-2</c:v>
                </c:pt>
                <c:pt idx="528" formatCode="0.000">
                  <c:v>7.7084359539833544E-2</c:v>
                </c:pt>
                <c:pt idx="529" formatCode="0.000">
                  <c:v>7.8684359539833548E-2</c:v>
                </c:pt>
                <c:pt idx="530" formatCode="0.000">
                  <c:v>7.8684359539833548E-2</c:v>
                </c:pt>
                <c:pt idx="531" formatCode="0.000">
                  <c:v>7.869433466405773E-2</c:v>
                </c:pt>
                <c:pt idx="532" formatCode="0.000">
                  <c:v>7.8941548259557681E-2</c:v>
                </c:pt>
                <c:pt idx="533" formatCode="0.000">
                  <c:v>7.7141548259557685E-2</c:v>
                </c:pt>
                <c:pt idx="534" formatCode="0.000">
                  <c:v>7.5341548259557689E-2</c:v>
                </c:pt>
                <c:pt idx="535" formatCode="0.000">
                  <c:v>7.5341548259557675E-2</c:v>
                </c:pt>
                <c:pt idx="536" formatCode="0.000">
                  <c:v>7.3531573135333497E-2</c:v>
                </c:pt>
                <c:pt idx="537" formatCode="0.000">
                  <c:v>7.180444072358394E-2</c:v>
                </c:pt>
                <c:pt idx="538" formatCode="0.000">
                  <c:v>7.1721598011109333E-2</c:v>
                </c:pt>
                <c:pt idx="539" formatCode="0.000">
                  <c:v>7.1721598011109305E-2</c:v>
                </c:pt>
                <c:pt idx="540" formatCode="0.000">
                  <c:v>6.9921598011109309E-2</c:v>
                </c:pt>
                <c:pt idx="541" formatCode="0.000">
                  <c:v>6.8121598011109313E-2</c:v>
                </c:pt>
                <c:pt idx="542" formatCode="0.000">
                  <c:v>6.6321598011109303E-2</c:v>
                </c:pt>
                <c:pt idx="543" formatCode="0.000">
                  <c:v>6.2049462056109735E-2</c:v>
                </c:pt>
                <c:pt idx="544" formatCode="0.000">
                  <c:v>5.9958737246694989E-2</c:v>
                </c:pt>
                <c:pt idx="545" formatCode="0.000">
                  <c:v>5.8158737246694993E-2</c:v>
                </c:pt>
                <c:pt idx="546" formatCode="0.000">
                  <c:v>5.6547660219067507E-2</c:v>
                </c:pt>
                <c:pt idx="547" formatCode="0.000">
                  <c:v>5.474766021906749E-2</c:v>
                </c:pt>
                <c:pt idx="548" formatCode="0.000">
                  <c:v>5.4947660219067496E-2</c:v>
                </c:pt>
                <c:pt idx="549" formatCode="0.000">
                  <c:v>5.4947660219067503E-2</c:v>
                </c:pt>
                <c:pt idx="550" formatCode="0.000">
                  <c:v>5.5547660219067513E-2</c:v>
                </c:pt>
                <c:pt idx="551" formatCode="0.000">
                  <c:v>5.3947660219067509E-2</c:v>
                </c:pt>
                <c:pt idx="552" formatCode="0.000">
                  <c:v>5.4030502931542115E-2</c:v>
                </c:pt>
                <c:pt idx="553" formatCode="0.000">
                  <c:v>5.2230502931542126E-2</c:v>
                </c:pt>
                <c:pt idx="554" formatCode="0.000">
                  <c:v>4.9822620834602017E-2</c:v>
                </c:pt>
                <c:pt idx="555" formatCode="0.000">
                  <c:v>4.8259859305877797E-2</c:v>
                </c:pt>
                <c:pt idx="556" formatCode="0.000">
                  <c:v>4.8342702018352418E-2</c:v>
                </c:pt>
                <c:pt idx="557" formatCode="0.000">
                  <c:v>4.662554473082705E-2</c:v>
                </c:pt>
                <c:pt idx="558" formatCode="0.000">
                  <c:v>4.4518227861173661E-2</c:v>
                </c:pt>
                <c:pt idx="559" formatCode="0.000">
                  <c:v>4.2518227861173673E-2</c:v>
                </c:pt>
                <c:pt idx="560" formatCode="0.000">
                  <c:v>4.2601070573648279E-2</c:v>
                </c:pt>
                <c:pt idx="561" formatCode="0.000">
                  <c:v>4.2848284169148244E-2</c:v>
                </c:pt>
                <c:pt idx="562" formatCode="0.000">
                  <c:v>4.092205467818541E-2</c:v>
                </c:pt>
                <c:pt idx="563" formatCode="0.000">
                  <c:v>4.092205467818541E-2</c:v>
                </c:pt>
                <c:pt idx="564" formatCode="0.000">
                  <c:v>3.9122054678185421E-2</c:v>
                </c:pt>
                <c:pt idx="565" formatCode="0.000">
                  <c:v>3.7122054678185412E-2</c:v>
                </c:pt>
                <c:pt idx="566" formatCode="0.000">
                  <c:v>3.5322054678185409E-2</c:v>
                </c:pt>
                <c:pt idx="567" formatCode="0.000">
                  <c:v>3.3512079553961231E-2</c:v>
                </c:pt>
                <c:pt idx="568" formatCode="0.000">
                  <c:v>3.1712079553961221E-2</c:v>
                </c:pt>
                <c:pt idx="569" formatCode="0.000">
                  <c:v>2.9902104429737047E-2</c:v>
                </c:pt>
                <c:pt idx="570" formatCode="0.000">
                  <c:v>2.990210442973705E-2</c:v>
                </c:pt>
                <c:pt idx="571" formatCode="0.000">
                  <c:v>2.7902104429737042E-2</c:v>
                </c:pt>
                <c:pt idx="572" formatCode="0.000">
                  <c:v>2.8149318025236993E-2</c:v>
                </c:pt>
                <c:pt idx="573" formatCode="0.000">
                  <c:v>2.634931802523699E-2</c:v>
                </c:pt>
                <c:pt idx="574" formatCode="0.000">
                  <c:v>2.3803733612965425E-2</c:v>
                </c:pt>
                <c:pt idx="575" formatCode="0.000">
                  <c:v>2.2793758488741239E-2</c:v>
                </c:pt>
                <c:pt idx="576" formatCode="0.000">
                  <c:v>2.1240972084241198E-2</c:v>
                </c:pt>
                <c:pt idx="577" formatCode="0.000">
                  <c:v>2.1240972084241198E-2</c:v>
                </c:pt>
                <c:pt idx="578" formatCode="0.000">
                  <c:v>1.9629895056613708E-2</c:v>
                </c:pt>
                <c:pt idx="579" formatCode="0.000">
                  <c:v>1.8029895056613711E-2</c:v>
                </c:pt>
                <c:pt idx="580" formatCode="0.000">
                  <c:v>1.6229895056613708E-2</c:v>
                </c:pt>
                <c:pt idx="581" formatCode="0.000">
                  <c:v>1.4419919932389533E-2</c:v>
                </c:pt>
                <c:pt idx="582" formatCode="0.000">
                  <c:v>1.4172706336889574E-2</c:v>
                </c:pt>
                <c:pt idx="583" formatCode="0.000">
                  <c:v>1.4255549049364193E-2</c:v>
                </c:pt>
                <c:pt idx="584" formatCode="0.000">
                  <c:v>1.4621234474313431E-2</c:v>
                </c:pt>
                <c:pt idx="585" formatCode="0.000">
                  <c:v>1.4868448069813389E-2</c:v>
                </c:pt>
                <c:pt idx="586" formatCode="0.000">
                  <c:v>1.5468448069813387E-2</c:v>
                </c:pt>
                <c:pt idx="587" formatCode="0.000">
                  <c:v>1.5906715612431569E-2</c:v>
                </c:pt>
                <c:pt idx="588" formatCode="0.000">
                  <c:v>1.5906715612431569E-2</c:v>
                </c:pt>
                <c:pt idx="589" formatCode="0.000">
                  <c:v>1.5989558324906186E-2</c:v>
                </c:pt>
                <c:pt idx="590" formatCode="0.000">
                  <c:v>1.5989558324906186E-2</c:v>
                </c:pt>
                <c:pt idx="591" formatCode="0.000">
                  <c:v>1.6189558324906185E-2</c:v>
                </c:pt>
                <c:pt idx="592" formatCode="0.000">
                  <c:v>1.6589558324906183E-2</c:v>
                </c:pt>
                <c:pt idx="593" formatCode="0.000">
                  <c:v>1.6672401037380803E-2</c:v>
                </c:pt>
                <c:pt idx="594" formatCode="0.000">
                  <c:v>1.6272401037380802E-2</c:v>
                </c:pt>
                <c:pt idx="595" formatCode="0.000">
                  <c:v>1.6272401037380802E-2</c:v>
                </c:pt>
                <c:pt idx="596" formatCode="0.000">
                  <c:v>1.6355243749855419E-2</c:v>
                </c:pt>
                <c:pt idx="597" formatCode="0.000">
                  <c:v>1.6355243749855416E-2</c:v>
                </c:pt>
                <c:pt idx="598" formatCode="0.000">
                  <c:v>1.615524374985542E-2</c:v>
                </c:pt>
                <c:pt idx="599" formatCode="0.000">
                  <c:v>1.6238086462330038E-2</c:v>
                </c:pt>
                <c:pt idx="600" formatCode="0.000">
                  <c:v>1.5885300057829996E-2</c:v>
                </c:pt>
                <c:pt idx="601" formatCode="0.000">
                  <c:v>1.5885300057829996E-2</c:v>
                </c:pt>
                <c:pt idx="602" formatCode="0.000">
                  <c:v>1.5802457345355379E-2</c:v>
                </c:pt>
                <c:pt idx="603" formatCode="0.000">
                  <c:v>1.5802457345355379E-2</c:v>
                </c:pt>
                <c:pt idx="604" formatCode="0.000">
                  <c:v>1.5719614632880758E-2</c:v>
                </c:pt>
                <c:pt idx="605" formatCode="0.000">
                  <c:v>1.5472401037380798E-2</c:v>
                </c:pt>
                <c:pt idx="606" formatCode="0.000">
                  <c:v>1.5389558324906181E-2</c:v>
                </c:pt>
                <c:pt idx="607" formatCode="0.000">
                  <c:v>1.5306715612431562E-2</c:v>
                </c:pt>
                <c:pt idx="608" formatCode="0.000">
                  <c:v>1.4785605357338765E-2</c:v>
                </c:pt>
                <c:pt idx="609" formatCode="0.000">
                  <c:v>1.486844806981338E-2</c:v>
                </c:pt>
                <c:pt idx="610" formatCode="0.000">
                  <c:v>1.478560535733876E-2</c:v>
                </c:pt>
                <c:pt idx="611" formatCode="0.000">
                  <c:v>1.4538391761838803E-2</c:v>
                </c:pt>
                <c:pt idx="612" formatCode="0.000">
                  <c:v>1.4455549049364184E-2</c:v>
                </c:pt>
                <c:pt idx="613" formatCode="0.000">
                  <c:v>1.4455549049364184E-2</c:v>
                </c:pt>
                <c:pt idx="614" formatCode="0.000">
                  <c:v>1.4455549049364184E-2</c:v>
                </c:pt>
                <c:pt idx="615" formatCode="0.000">
                  <c:v>1.4855549049364185E-2</c:v>
                </c:pt>
                <c:pt idx="616" formatCode="0.000">
                  <c:v>1.4855549049364187E-2</c:v>
                </c:pt>
                <c:pt idx="617" formatCode="0.000">
                  <c:v>1.5055549049364189E-2</c:v>
                </c:pt>
                <c:pt idx="618" formatCode="0.000">
                  <c:v>1.5055549049364189E-2</c:v>
                </c:pt>
                <c:pt idx="619" formatCode="0.000">
                  <c:v>1.5055549049364189E-2</c:v>
                </c:pt>
                <c:pt idx="620" formatCode="0.000">
                  <c:v>1.5421234474313428E-2</c:v>
                </c:pt>
                <c:pt idx="621" formatCode="0.000">
                  <c:v>1.5421234474313429E-2</c:v>
                </c:pt>
                <c:pt idx="622" formatCode="0.000">
                  <c:v>1.5256863591288092E-2</c:v>
                </c:pt>
                <c:pt idx="623" formatCode="0.000">
                  <c:v>1.550407718678805E-2</c:v>
                </c:pt>
                <c:pt idx="624" formatCode="0.000">
                  <c:v>1.5421234474313435E-2</c:v>
                </c:pt>
                <c:pt idx="625" formatCode="0.000">
                  <c:v>1.4868448069813394E-2</c:v>
                </c:pt>
                <c:pt idx="626" formatCode="0.000">
                  <c:v>1.4704077186788053E-2</c:v>
                </c:pt>
                <c:pt idx="627" formatCode="0.000">
                  <c:v>1.4704077186788053E-2</c:v>
                </c:pt>
                <c:pt idx="628" formatCode="0.000">
                  <c:v>1.4704077186788053E-2</c:v>
                </c:pt>
                <c:pt idx="629" formatCode="0.000">
                  <c:v>1.4704077186788051E-2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9A-4300-9D00-3F13971272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0633632"/>
        <c:axId val="386966832"/>
      </c:lineChart>
      <c:catAx>
        <c:axId val="390633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966832"/>
        <c:crosses val="autoZero"/>
        <c:auto val="1"/>
        <c:lblAlgn val="ctr"/>
        <c:lblOffset val="100"/>
        <c:noMultiLvlLbl val="0"/>
      </c:catAx>
      <c:valAx>
        <c:axId val="38696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633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delta input</a:t>
            </a:r>
            <a:r>
              <a:rPr lang="en-GB" baseline="0"/>
              <a:t> over 100 points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Sheet1!$Y$1</c:f>
              <c:strCache>
                <c:ptCount val="1"/>
                <c:pt idx="0">
                  <c:v>avg100 delta(X+Y)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Sheet1!$A$2:$A$631</c:f>
              <c:numCache>
                <c:formatCode>General</c:formatCode>
                <c:ptCount val="6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</c:numCache>
            </c:numRef>
          </c:cat>
          <c:val>
            <c:numRef>
              <c:f>Sheet1!$Y$2:$Y$631</c:f>
              <c:numCache>
                <c:formatCode>General</c:formatCode>
                <c:ptCount val="6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 formatCode="0.000">
                  <c:v>0.65590000000000004</c:v>
                </c:pt>
                <c:pt idx="100" formatCode="0.000">
                  <c:v>0.65600000000000014</c:v>
                </c:pt>
                <c:pt idx="101" formatCode="0.000">
                  <c:v>0.66590000000000016</c:v>
                </c:pt>
                <c:pt idx="102" formatCode="0.000">
                  <c:v>0.67600000000000027</c:v>
                </c:pt>
                <c:pt idx="103" formatCode="0.000">
                  <c:v>0.69500000000000028</c:v>
                </c:pt>
                <c:pt idx="104" formatCode="0.000">
                  <c:v>0.70300000000000029</c:v>
                </c:pt>
                <c:pt idx="105" formatCode="0.000">
                  <c:v>0.7120000000000003</c:v>
                </c:pt>
                <c:pt idx="106" formatCode="0.000">
                  <c:v>0.72190000000000021</c:v>
                </c:pt>
                <c:pt idx="107" formatCode="0.000">
                  <c:v>0.72290000000000021</c:v>
                </c:pt>
                <c:pt idx="108" formatCode="0.000">
                  <c:v>0.7139000000000002</c:v>
                </c:pt>
                <c:pt idx="109" formatCode="0.000">
                  <c:v>0.70500000000000029</c:v>
                </c:pt>
                <c:pt idx="110" formatCode="0.000">
                  <c:v>0.70500000000000018</c:v>
                </c:pt>
                <c:pt idx="111" formatCode="0.000">
                  <c:v>0.71600000000000019</c:v>
                </c:pt>
                <c:pt idx="112" formatCode="0.000">
                  <c:v>0.7350000000000001</c:v>
                </c:pt>
                <c:pt idx="113" formatCode="0.000">
                  <c:v>0.72500000000000009</c:v>
                </c:pt>
                <c:pt idx="114" formatCode="0.000">
                  <c:v>0.71510000000000018</c:v>
                </c:pt>
                <c:pt idx="115" formatCode="0.000">
                  <c:v>0.71510000000000018</c:v>
                </c:pt>
                <c:pt idx="116" formatCode="0.000">
                  <c:v>0.71600000000000008</c:v>
                </c:pt>
                <c:pt idx="117" formatCode="0.000">
                  <c:v>0.70699999999999985</c:v>
                </c:pt>
                <c:pt idx="118" formatCode="0.000">
                  <c:v>0.68709999999999993</c:v>
                </c:pt>
                <c:pt idx="119" formatCode="0.000">
                  <c:v>0.67709999999999992</c:v>
                </c:pt>
                <c:pt idx="120" formatCode="0.000">
                  <c:v>0.67799999999999994</c:v>
                </c:pt>
                <c:pt idx="121" formatCode="0.000">
                  <c:v>0.68789999999999996</c:v>
                </c:pt>
                <c:pt idx="122" formatCode="0.000">
                  <c:v>0.68889999999999996</c:v>
                </c:pt>
                <c:pt idx="123" formatCode="0.000">
                  <c:v>0.66900000000000004</c:v>
                </c:pt>
                <c:pt idx="124" formatCode="0.000">
                  <c:v>0.65899999999999992</c:v>
                </c:pt>
                <c:pt idx="125" formatCode="0.000">
                  <c:v>0.66090000000000004</c:v>
                </c:pt>
                <c:pt idx="126" formatCode="0.000">
                  <c:v>0.65100000000000013</c:v>
                </c:pt>
                <c:pt idx="127" formatCode="0.000">
                  <c:v>0.64100000000000013</c:v>
                </c:pt>
                <c:pt idx="128" formatCode="0.000">
                  <c:v>0.65</c:v>
                </c:pt>
                <c:pt idx="129" formatCode="0.000">
                  <c:v>0.65099999999999991</c:v>
                </c:pt>
                <c:pt idx="130" formatCode="0.000">
                  <c:v>0.64100000000000013</c:v>
                </c:pt>
                <c:pt idx="131" formatCode="0.000">
                  <c:v>0.65200000000000002</c:v>
                </c:pt>
                <c:pt idx="132" formatCode="0.000">
                  <c:v>0.66010000000000002</c:v>
                </c:pt>
                <c:pt idx="133" formatCode="0.000">
                  <c:v>0.64910000000000001</c:v>
                </c:pt>
                <c:pt idx="134" formatCode="0.000">
                  <c:v>0.65</c:v>
                </c:pt>
                <c:pt idx="135" formatCode="0.000">
                  <c:v>0.65000000000000013</c:v>
                </c:pt>
                <c:pt idx="136" formatCode="0.000">
                  <c:v>0.64910000000000012</c:v>
                </c:pt>
                <c:pt idx="137" formatCode="0.000">
                  <c:v>0.64820000000000022</c:v>
                </c:pt>
                <c:pt idx="138" formatCode="0.000">
                  <c:v>0.64910000000000012</c:v>
                </c:pt>
                <c:pt idx="139" formatCode="0.000">
                  <c:v>0.65900000000000025</c:v>
                </c:pt>
                <c:pt idx="140" formatCode="0.000">
                  <c:v>0.66900000000000015</c:v>
                </c:pt>
                <c:pt idx="141" formatCode="0.000">
                  <c:v>0.65990000000000026</c:v>
                </c:pt>
                <c:pt idx="142" formatCode="0.000">
                  <c:v>0.65090000000000015</c:v>
                </c:pt>
                <c:pt idx="143" formatCode="0.000">
                  <c:v>0.65100000000000025</c:v>
                </c:pt>
                <c:pt idx="144" formatCode="0.000">
                  <c:v>0.64110000000000023</c:v>
                </c:pt>
                <c:pt idx="145" formatCode="0.000">
                  <c:v>0.64200000000000013</c:v>
                </c:pt>
                <c:pt idx="146" formatCode="0.000">
                  <c:v>0.63400000000000012</c:v>
                </c:pt>
                <c:pt idx="147" formatCode="0.000">
                  <c:v>0.63290000000000002</c:v>
                </c:pt>
                <c:pt idx="148" formatCode="0.000">
                  <c:v>0.64290000000000003</c:v>
                </c:pt>
                <c:pt idx="149" formatCode="0.000">
                  <c:v>0.63390000000000013</c:v>
                </c:pt>
                <c:pt idx="150" formatCode="0.000">
                  <c:v>0.6140000000000001</c:v>
                </c:pt>
                <c:pt idx="151" formatCode="0.000">
                  <c:v>0.62390000000000001</c:v>
                </c:pt>
                <c:pt idx="152" formatCode="0.000">
                  <c:v>0.624</c:v>
                </c:pt>
                <c:pt idx="153" formatCode="0.000">
                  <c:v>0.6140000000000001</c:v>
                </c:pt>
                <c:pt idx="154" formatCode="0.000">
                  <c:v>0.6150000000000001</c:v>
                </c:pt>
                <c:pt idx="155" formatCode="0.000">
                  <c:v>0.61590000000000023</c:v>
                </c:pt>
                <c:pt idx="156" formatCode="0.000">
                  <c:v>0.62590000000000001</c:v>
                </c:pt>
                <c:pt idx="157" formatCode="0.000">
                  <c:v>0.6261000000000001</c:v>
                </c:pt>
                <c:pt idx="158" formatCode="0.000">
                  <c:v>0.61710000000000009</c:v>
                </c:pt>
                <c:pt idx="159" formatCode="0.000">
                  <c:v>0.59810000000000008</c:v>
                </c:pt>
                <c:pt idx="160" formatCode="0.000">
                  <c:v>0.58820000000000017</c:v>
                </c:pt>
                <c:pt idx="161" formatCode="0.000">
                  <c:v>0.59720000000000018</c:v>
                </c:pt>
                <c:pt idx="162" formatCode="0.000">
                  <c:v>0.60720000000000018</c:v>
                </c:pt>
                <c:pt idx="163" formatCode="0.000">
                  <c:v>0.60720000000000018</c:v>
                </c:pt>
                <c:pt idx="164" formatCode="0.000">
                  <c:v>0.60630000000000006</c:v>
                </c:pt>
                <c:pt idx="165" formatCode="0.000">
                  <c:v>0.59540000000000004</c:v>
                </c:pt>
                <c:pt idx="166" formatCode="0.000">
                  <c:v>0.59630000000000005</c:v>
                </c:pt>
                <c:pt idx="167" formatCode="0.000">
                  <c:v>0.59730000000000016</c:v>
                </c:pt>
                <c:pt idx="168" formatCode="0.000">
                  <c:v>0.58740000000000014</c:v>
                </c:pt>
                <c:pt idx="169" formatCode="0.000">
                  <c:v>0.58750000000000013</c:v>
                </c:pt>
                <c:pt idx="170" formatCode="0.000">
                  <c:v>0.60650000000000015</c:v>
                </c:pt>
                <c:pt idx="171" formatCode="0.000">
                  <c:v>0.61560000000000015</c:v>
                </c:pt>
                <c:pt idx="172" formatCode="0.000">
                  <c:v>0.61560000000000015</c:v>
                </c:pt>
                <c:pt idx="173" formatCode="0.000">
                  <c:v>0.60660000000000025</c:v>
                </c:pt>
                <c:pt idx="174" formatCode="0.000">
                  <c:v>0.60750000000000026</c:v>
                </c:pt>
                <c:pt idx="175" formatCode="0.000">
                  <c:v>0.61650000000000016</c:v>
                </c:pt>
                <c:pt idx="176" formatCode="0.000">
                  <c:v>0.6253000000000003</c:v>
                </c:pt>
                <c:pt idx="177" formatCode="0.000">
                  <c:v>0.62530000000000019</c:v>
                </c:pt>
                <c:pt idx="178" formatCode="0.000">
                  <c:v>0.62530000000000019</c:v>
                </c:pt>
                <c:pt idx="179" formatCode="0.000">
                  <c:v>0.63440000000000019</c:v>
                </c:pt>
                <c:pt idx="180" formatCode="0.000">
                  <c:v>0.6353000000000002</c:v>
                </c:pt>
                <c:pt idx="181" formatCode="0.000">
                  <c:v>0.63520000000000021</c:v>
                </c:pt>
                <c:pt idx="182" formatCode="0.000">
                  <c:v>0.6253000000000003</c:v>
                </c:pt>
                <c:pt idx="183" formatCode="0.000">
                  <c:v>0.62640000000000018</c:v>
                </c:pt>
                <c:pt idx="184" formatCode="0.000">
                  <c:v>0.6363000000000002</c:v>
                </c:pt>
                <c:pt idx="185" formatCode="0.000">
                  <c:v>0.64430000000000032</c:v>
                </c:pt>
                <c:pt idx="186" formatCode="0.000">
                  <c:v>0.65220000000000022</c:v>
                </c:pt>
                <c:pt idx="187" formatCode="0.000">
                  <c:v>0.65210000000000035</c:v>
                </c:pt>
                <c:pt idx="188" formatCode="0.000">
                  <c:v>0.64310000000000012</c:v>
                </c:pt>
                <c:pt idx="189" formatCode="0.000">
                  <c:v>0.63310000000000033</c:v>
                </c:pt>
                <c:pt idx="190" formatCode="0.000">
                  <c:v>0.64300000000000024</c:v>
                </c:pt>
                <c:pt idx="191" formatCode="0.000">
                  <c:v>0.65110000000000023</c:v>
                </c:pt>
                <c:pt idx="192" formatCode="0.000">
                  <c:v>0.64210000000000012</c:v>
                </c:pt>
                <c:pt idx="193" formatCode="0.000">
                  <c:v>0.64200000000000013</c:v>
                </c:pt>
                <c:pt idx="194" formatCode="0.000">
                  <c:v>0.64100000000000013</c:v>
                </c:pt>
                <c:pt idx="195" formatCode="0.000">
                  <c:v>0.64300000000000013</c:v>
                </c:pt>
                <c:pt idx="196" formatCode="0.000">
                  <c:v>0.63400000000000001</c:v>
                </c:pt>
                <c:pt idx="197" formatCode="0.000">
                  <c:v>0.63300000000000012</c:v>
                </c:pt>
                <c:pt idx="198" formatCode="0.000">
                  <c:v>0.63100000000000012</c:v>
                </c:pt>
                <c:pt idx="199" formatCode="0.000">
                  <c:v>0.63</c:v>
                </c:pt>
                <c:pt idx="200" formatCode="0.000">
                  <c:v>0.64089999999999991</c:v>
                </c:pt>
                <c:pt idx="201" formatCode="0.000">
                  <c:v>0.64090000000000003</c:v>
                </c:pt>
                <c:pt idx="202" formatCode="0.000">
                  <c:v>0.64080000000000015</c:v>
                </c:pt>
                <c:pt idx="203" formatCode="0.000">
                  <c:v>0.63070000000000004</c:v>
                </c:pt>
                <c:pt idx="204" formatCode="0.000">
                  <c:v>0.62170000000000014</c:v>
                </c:pt>
                <c:pt idx="205" formatCode="0.000">
                  <c:v>0.62160000000000004</c:v>
                </c:pt>
                <c:pt idx="206" formatCode="0.000">
                  <c:v>0.62260000000000004</c:v>
                </c:pt>
                <c:pt idx="207" formatCode="0.000">
                  <c:v>0.61170000000000013</c:v>
                </c:pt>
                <c:pt idx="208" formatCode="0.000">
                  <c:v>0.62080000000000013</c:v>
                </c:pt>
                <c:pt idx="209" formatCode="0.000">
                  <c:v>0.63170000000000004</c:v>
                </c:pt>
                <c:pt idx="210" formatCode="0.000">
                  <c:v>0.63970000000000016</c:v>
                </c:pt>
                <c:pt idx="211" formatCode="0.000">
                  <c:v>0.63960000000000017</c:v>
                </c:pt>
                <c:pt idx="212" formatCode="0.000">
                  <c:v>0.62960000000000016</c:v>
                </c:pt>
                <c:pt idx="213" formatCode="0.000">
                  <c:v>0.63870000000000005</c:v>
                </c:pt>
                <c:pt idx="214" formatCode="0.000">
                  <c:v>0.64859999999999995</c:v>
                </c:pt>
                <c:pt idx="215" formatCode="0.000">
                  <c:v>0.66850000000000009</c:v>
                </c:pt>
                <c:pt idx="216" formatCode="0.000">
                  <c:v>0.67849999999999999</c:v>
                </c:pt>
                <c:pt idx="217" formatCode="0.000">
                  <c:v>0.68650000000000011</c:v>
                </c:pt>
                <c:pt idx="218" formatCode="0.000">
                  <c:v>0.69739999999999991</c:v>
                </c:pt>
                <c:pt idx="219" formatCode="0.000">
                  <c:v>0.70730000000000004</c:v>
                </c:pt>
                <c:pt idx="220" formatCode="0.000">
                  <c:v>0.71640000000000004</c:v>
                </c:pt>
                <c:pt idx="221" formatCode="0.000">
                  <c:v>0.70650000000000024</c:v>
                </c:pt>
                <c:pt idx="222" formatCode="0.000">
                  <c:v>0.69560000000000022</c:v>
                </c:pt>
                <c:pt idx="223" formatCode="0.000">
                  <c:v>0.70550000000000013</c:v>
                </c:pt>
                <c:pt idx="224" formatCode="0.000">
                  <c:v>0.71360000000000012</c:v>
                </c:pt>
                <c:pt idx="225" formatCode="0.000">
                  <c:v>0.72160000000000013</c:v>
                </c:pt>
                <c:pt idx="226" formatCode="0.000">
                  <c:v>0.73250000000000015</c:v>
                </c:pt>
                <c:pt idx="227" formatCode="0.000">
                  <c:v>0.74240000000000006</c:v>
                </c:pt>
                <c:pt idx="228" formatCode="0.000">
                  <c:v>0.74250000000000016</c:v>
                </c:pt>
                <c:pt idx="229" formatCode="0.000">
                  <c:v>0.73160000000000014</c:v>
                </c:pt>
                <c:pt idx="230" formatCode="0.000">
                  <c:v>0.73160000000000025</c:v>
                </c:pt>
                <c:pt idx="231" formatCode="0.000">
                  <c:v>0.72170000000000034</c:v>
                </c:pt>
                <c:pt idx="232" formatCode="0.000">
                  <c:v>0.71360000000000012</c:v>
                </c:pt>
                <c:pt idx="233" formatCode="0.000">
                  <c:v>0.71270000000000011</c:v>
                </c:pt>
                <c:pt idx="234" formatCode="0.000">
                  <c:v>0.72160000000000013</c:v>
                </c:pt>
                <c:pt idx="235" formatCode="0.000">
                  <c:v>0.72170000000000012</c:v>
                </c:pt>
                <c:pt idx="236" formatCode="0.000">
                  <c:v>0.7125999999999999</c:v>
                </c:pt>
                <c:pt idx="237" formatCode="0.000">
                  <c:v>0.72349999999999992</c:v>
                </c:pt>
                <c:pt idx="238" formatCode="0.000">
                  <c:v>0.73349999999999982</c:v>
                </c:pt>
                <c:pt idx="239" formatCode="0.000">
                  <c:v>0.73360000000000003</c:v>
                </c:pt>
                <c:pt idx="240" formatCode="0.000">
                  <c:v>0.73450000000000004</c:v>
                </c:pt>
                <c:pt idx="241" formatCode="0.000">
                  <c:v>0.73459999999999992</c:v>
                </c:pt>
                <c:pt idx="242" formatCode="0.000">
                  <c:v>0.73549999999999993</c:v>
                </c:pt>
                <c:pt idx="243" formatCode="0.000">
                  <c:v>0.73450000000000004</c:v>
                </c:pt>
                <c:pt idx="244" formatCode="0.000">
                  <c:v>0.73549999999999993</c:v>
                </c:pt>
                <c:pt idx="245" formatCode="0.000">
                  <c:v>0.73460000000000003</c:v>
                </c:pt>
                <c:pt idx="246" formatCode="0.000">
                  <c:v>0.74260000000000004</c:v>
                </c:pt>
                <c:pt idx="247" formatCode="0.000">
                  <c:v>0.74349999999999994</c:v>
                </c:pt>
                <c:pt idx="248" formatCode="0.000">
                  <c:v>0.73349999999999982</c:v>
                </c:pt>
                <c:pt idx="249" formatCode="0.000">
                  <c:v>0.73349999999999971</c:v>
                </c:pt>
                <c:pt idx="250" formatCode="0.000">
                  <c:v>0.73349999999999982</c:v>
                </c:pt>
                <c:pt idx="251" formatCode="0.000">
                  <c:v>0.7235999999999998</c:v>
                </c:pt>
                <c:pt idx="252" formatCode="0.000">
                  <c:v>0.71449999999999969</c:v>
                </c:pt>
                <c:pt idx="253" formatCode="0.000">
                  <c:v>0.70649999999999991</c:v>
                </c:pt>
                <c:pt idx="254" formatCode="0.000">
                  <c:v>0.70649999999999991</c:v>
                </c:pt>
                <c:pt idx="255" formatCode="0.000">
                  <c:v>0.71550000000000002</c:v>
                </c:pt>
                <c:pt idx="256" formatCode="0.000">
                  <c:v>0.7154999999999998</c:v>
                </c:pt>
                <c:pt idx="257" formatCode="0.000">
                  <c:v>0.7154999999999998</c:v>
                </c:pt>
                <c:pt idx="258" formatCode="0.000">
                  <c:v>0.72449999999999992</c:v>
                </c:pt>
                <c:pt idx="259" formatCode="0.000">
                  <c:v>0.73339999999999994</c:v>
                </c:pt>
                <c:pt idx="260" formatCode="0.000">
                  <c:v>0.73329999999999973</c:v>
                </c:pt>
                <c:pt idx="261" formatCode="0.000">
                  <c:v>0.73329999999999984</c:v>
                </c:pt>
                <c:pt idx="262" formatCode="0.000">
                  <c:v>0.73419999999999985</c:v>
                </c:pt>
                <c:pt idx="263" formatCode="0.000">
                  <c:v>0.73329999999999995</c:v>
                </c:pt>
                <c:pt idx="264" formatCode="0.000">
                  <c:v>0.73329999999999995</c:v>
                </c:pt>
                <c:pt idx="265" formatCode="0.000">
                  <c:v>0.74319999999999997</c:v>
                </c:pt>
                <c:pt idx="266" formatCode="0.000">
                  <c:v>0.76219999999999999</c:v>
                </c:pt>
                <c:pt idx="267" formatCode="0.000">
                  <c:v>0.77010000000000001</c:v>
                </c:pt>
                <c:pt idx="268" formatCode="0.000">
                  <c:v>0.77099999999999991</c:v>
                </c:pt>
                <c:pt idx="269" formatCode="0.000">
                  <c:v>0.76109999999999989</c:v>
                </c:pt>
                <c:pt idx="270" formatCode="0.000">
                  <c:v>0.75109999999999988</c:v>
                </c:pt>
                <c:pt idx="271" formatCode="0.000">
                  <c:v>0.7508999999999999</c:v>
                </c:pt>
                <c:pt idx="272" formatCode="0.000">
                  <c:v>0.75089999999999979</c:v>
                </c:pt>
                <c:pt idx="273" formatCode="0.000">
                  <c:v>0.74999999999999989</c:v>
                </c:pt>
                <c:pt idx="274" formatCode="0.000">
                  <c:v>0.7589999999999999</c:v>
                </c:pt>
                <c:pt idx="275" formatCode="0.000">
                  <c:v>0.75890000000000002</c:v>
                </c:pt>
                <c:pt idx="276" formatCode="0.000">
                  <c:v>0.74899999999999989</c:v>
                </c:pt>
                <c:pt idx="277" formatCode="0.000">
                  <c:v>0.74099999999999977</c:v>
                </c:pt>
                <c:pt idx="278" formatCode="0.000">
                  <c:v>0.73099999999999998</c:v>
                </c:pt>
                <c:pt idx="279" formatCode="0.000">
                  <c:v>0.73189999999999988</c:v>
                </c:pt>
                <c:pt idx="280" formatCode="0.000">
                  <c:v>0.73189999999999988</c:v>
                </c:pt>
                <c:pt idx="281" formatCode="0.000">
                  <c:v>0.73099999999999998</c:v>
                </c:pt>
                <c:pt idx="282" formatCode="0.000">
                  <c:v>0.74089999999999989</c:v>
                </c:pt>
                <c:pt idx="283" formatCode="0.000">
                  <c:v>0.75080000000000002</c:v>
                </c:pt>
                <c:pt idx="284" formatCode="0.000">
                  <c:v>0.75080000000000002</c:v>
                </c:pt>
                <c:pt idx="285" formatCode="0.000">
                  <c:v>0.74280000000000002</c:v>
                </c:pt>
                <c:pt idx="286" formatCode="0.000">
                  <c:v>0.74389999999999989</c:v>
                </c:pt>
                <c:pt idx="287" formatCode="0.000">
                  <c:v>0.76299999999999979</c:v>
                </c:pt>
                <c:pt idx="288" formatCode="0.000">
                  <c:v>0.77099999999999991</c:v>
                </c:pt>
                <c:pt idx="289" formatCode="0.000">
                  <c:v>0.78189999999999982</c:v>
                </c:pt>
                <c:pt idx="290" formatCode="0.000">
                  <c:v>0.77289999999999981</c:v>
                </c:pt>
                <c:pt idx="291" formatCode="0.000">
                  <c:v>0.76389999999999991</c:v>
                </c:pt>
                <c:pt idx="292" formatCode="0.000">
                  <c:v>0.76389999999999991</c:v>
                </c:pt>
                <c:pt idx="293" formatCode="0.000">
                  <c:v>0.754</c:v>
                </c:pt>
                <c:pt idx="294" formatCode="0.000">
                  <c:v>0.7471000000000001</c:v>
                </c:pt>
                <c:pt idx="295" formatCode="0.000">
                  <c:v>0.74690000000000001</c:v>
                </c:pt>
                <c:pt idx="296" formatCode="0.000">
                  <c:v>0.74790000000000001</c:v>
                </c:pt>
                <c:pt idx="297" formatCode="0.000">
                  <c:v>0.7381000000000002</c:v>
                </c:pt>
                <c:pt idx="298" formatCode="0.000">
                  <c:v>0.73109999999999997</c:v>
                </c:pt>
                <c:pt idx="299" formatCode="0.000">
                  <c:v>0.72120000000000006</c:v>
                </c:pt>
                <c:pt idx="300" formatCode="0.000">
                  <c:v>0.71030000000000015</c:v>
                </c:pt>
                <c:pt idx="301" formatCode="0.000">
                  <c:v>0.70130000000000026</c:v>
                </c:pt>
                <c:pt idx="302" formatCode="0.000">
                  <c:v>0.68230000000000013</c:v>
                </c:pt>
                <c:pt idx="303" formatCode="0.000">
                  <c:v>0.67340000000000022</c:v>
                </c:pt>
                <c:pt idx="304" formatCode="0.000">
                  <c:v>0.6734</c:v>
                </c:pt>
                <c:pt idx="305" formatCode="0.000">
                  <c:v>0.66350000000000009</c:v>
                </c:pt>
                <c:pt idx="306" formatCode="0.000">
                  <c:v>0.65360000000000018</c:v>
                </c:pt>
                <c:pt idx="307" formatCode="0.000">
                  <c:v>0.65450000000000008</c:v>
                </c:pt>
                <c:pt idx="308" formatCode="0.000">
                  <c:v>0.64450000000000029</c:v>
                </c:pt>
                <c:pt idx="309" formatCode="0.000">
                  <c:v>0.63360000000000039</c:v>
                </c:pt>
                <c:pt idx="310" formatCode="0.000">
                  <c:v>0.62560000000000038</c:v>
                </c:pt>
                <c:pt idx="311" formatCode="0.000">
                  <c:v>0.61470000000000036</c:v>
                </c:pt>
                <c:pt idx="312" formatCode="0.000">
                  <c:v>0.60480000000000034</c:v>
                </c:pt>
                <c:pt idx="313" formatCode="0.000">
                  <c:v>0.59570000000000034</c:v>
                </c:pt>
                <c:pt idx="314" formatCode="0.000">
                  <c:v>0.58580000000000032</c:v>
                </c:pt>
                <c:pt idx="315" formatCode="0.000">
                  <c:v>0.56590000000000018</c:v>
                </c:pt>
                <c:pt idx="316" formatCode="0.000">
                  <c:v>0.55590000000000028</c:v>
                </c:pt>
                <c:pt idx="317" formatCode="0.000">
                  <c:v>0.54700000000000026</c:v>
                </c:pt>
                <c:pt idx="318" formatCode="0.000">
                  <c:v>0.53700000000000014</c:v>
                </c:pt>
                <c:pt idx="319" formatCode="0.000">
                  <c:v>0.52800000000000014</c:v>
                </c:pt>
                <c:pt idx="320" formatCode="0.000">
                  <c:v>0.51890000000000025</c:v>
                </c:pt>
                <c:pt idx="321" formatCode="0.000">
                  <c:v>0.51980000000000015</c:v>
                </c:pt>
                <c:pt idx="322" formatCode="0.000">
                  <c:v>0.51980000000000015</c:v>
                </c:pt>
                <c:pt idx="323" formatCode="0.000">
                  <c:v>0.51090000000000013</c:v>
                </c:pt>
                <c:pt idx="324" formatCode="0.000">
                  <c:v>0.50190000000000001</c:v>
                </c:pt>
                <c:pt idx="325" formatCode="0.000">
                  <c:v>0.49290000000000006</c:v>
                </c:pt>
                <c:pt idx="326" formatCode="0.000">
                  <c:v>0.48290000000000005</c:v>
                </c:pt>
                <c:pt idx="327" formatCode="0.000">
                  <c:v>0.47390000000000015</c:v>
                </c:pt>
                <c:pt idx="328" formatCode="0.000">
                  <c:v>0.46390000000000009</c:v>
                </c:pt>
                <c:pt idx="329" formatCode="0.000">
                  <c:v>0.46389999999999998</c:v>
                </c:pt>
                <c:pt idx="330" formatCode="0.000">
                  <c:v>0.45500000000000007</c:v>
                </c:pt>
                <c:pt idx="331" formatCode="0.000">
                  <c:v>0.44679999999999997</c:v>
                </c:pt>
                <c:pt idx="332" formatCode="0.000">
                  <c:v>0.44589999999999996</c:v>
                </c:pt>
                <c:pt idx="333" formatCode="0.000">
                  <c:v>0.44589999999999996</c:v>
                </c:pt>
                <c:pt idx="334" formatCode="0.000">
                  <c:v>0.43700000000000006</c:v>
                </c:pt>
                <c:pt idx="335" formatCode="0.000">
                  <c:v>0.42700000000000005</c:v>
                </c:pt>
                <c:pt idx="336" formatCode="0.000">
                  <c:v>0.42700000000000005</c:v>
                </c:pt>
                <c:pt idx="337" formatCode="0.000">
                  <c:v>0.41700000000000004</c:v>
                </c:pt>
                <c:pt idx="338" formatCode="0.000">
                  <c:v>0.40699999999999997</c:v>
                </c:pt>
                <c:pt idx="339" formatCode="0.000">
                  <c:v>0.39890000000000009</c:v>
                </c:pt>
                <c:pt idx="340" formatCode="0.000">
                  <c:v>0.38890000000000002</c:v>
                </c:pt>
                <c:pt idx="341" formatCode="0.000">
                  <c:v>0.38800000000000007</c:v>
                </c:pt>
                <c:pt idx="342" formatCode="0.000">
                  <c:v>0.38700000000000001</c:v>
                </c:pt>
                <c:pt idx="343" formatCode="0.000">
                  <c:v>0.38700000000000001</c:v>
                </c:pt>
                <c:pt idx="344" formatCode="0.000">
                  <c:v>0.38600000000000001</c:v>
                </c:pt>
                <c:pt idx="345" formatCode="0.000">
                  <c:v>0.38690000000000002</c:v>
                </c:pt>
                <c:pt idx="346" formatCode="0.000">
                  <c:v>0.37790000000000007</c:v>
                </c:pt>
                <c:pt idx="347" formatCode="0.000">
                  <c:v>0.37</c:v>
                </c:pt>
                <c:pt idx="348" formatCode="0.000">
                  <c:v>0.37000000000000005</c:v>
                </c:pt>
                <c:pt idx="349" formatCode="0.000">
                  <c:v>0.37110000000000004</c:v>
                </c:pt>
                <c:pt idx="350" formatCode="0.000">
                  <c:v>0.37200000000000011</c:v>
                </c:pt>
                <c:pt idx="351" formatCode="0.000">
                  <c:v>0.37200000000000005</c:v>
                </c:pt>
                <c:pt idx="352" formatCode="0.000">
                  <c:v>0.37200000000000011</c:v>
                </c:pt>
                <c:pt idx="353" formatCode="0.000">
                  <c:v>0.37010000000000004</c:v>
                </c:pt>
                <c:pt idx="354" formatCode="0.000">
                  <c:v>0.3601000000000002</c:v>
                </c:pt>
                <c:pt idx="355" formatCode="0.000">
                  <c:v>0.34020000000000061</c:v>
                </c:pt>
                <c:pt idx="356" formatCode="0.000">
                  <c:v>0.32120000000000082</c:v>
                </c:pt>
                <c:pt idx="357" formatCode="0.000">
                  <c:v>0.31310000000000088</c:v>
                </c:pt>
                <c:pt idx="358" formatCode="0.000">
                  <c:v>0.3032000000000008</c:v>
                </c:pt>
                <c:pt idx="359" formatCode="0.000">
                  <c:v>0.29430000000000084</c:v>
                </c:pt>
                <c:pt idx="360" formatCode="0.000">
                  <c:v>0.29430000000000089</c:v>
                </c:pt>
                <c:pt idx="361" formatCode="0.000">
                  <c:v>0.28730000000000089</c:v>
                </c:pt>
                <c:pt idx="362" formatCode="0.000">
                  <c:v>0.27640000000000087</c:v>
                </c:pt>
                <c:pt idx="363" formatCode="0.000">
                  <c:v>0.27650000000000086</c:v>
                </c:pt>
                <c:pt idx="364" formatCode="0.000">
                  <c:v>0.27750000000000091</c:v>
                </c:pt>
                <c:pt idx="365" formatCode="0.000">
                  <c:v>0.26850000000000085</c:v>
                </c:pt>
                <c:pt idx="366" formatCode="0.000">
                  <c:v>0.24950000000000089</c:v>
                </c:pt>
                <c:pt idx="367" formatCode="0.000">
                  <c:v>0.24050000000000091</c:v>
                </c:pt>
                <c:pt idx="368" formatCode="0.000">
                  <c:v>0.23960000000000092</c:v>
                </c:pt>
                <c:pt idx="369" formatCode="0.000">
                  <c:v>0.23960000000000092</c:v>
                </c:pt>
                <c:pt idx="370" formatCode="0.000">
                  <c:v>0.23060000000000094</c:v>
                </c:pt>
                <c:pt idx="371" formatCode="0.000">
                  <c:v>0.22270000000000084</c:v>
                </c:pt>
                <c:pt idx="372" formatCode="0.000">
                  <c:v>0.21280000000000077</c:v>
                </c:pt>
                <c:pt idx="373" formatCode="0.000">
                  <c:v>0.20370000000000046</c:v>
                </c:pt>
                <c:pt idx="374" formatCode="0.000">
                  <c:v>0.19470000000000026</c:v>
                </c:pt>
                <c:pt idx="375" formatCode="0.000">
                  <c:v>0.1868000000000001</c:v>
                </c:pt>
                <c:pt idx="376" formatCode="0.000">
                  <c:v>0.18690000000000009</c:v>
                </c:pt>
                <c:pt idx="377" formatCode="0.000">
                  <c:v>0.18590000000000007</c:v>
                </c:pt>
                <c:pt idx="378" formatCode="0.000">
                  <c:v>0.17689999999999992</c:v>
                </c:pt>
                <c:pt idx="379" formatCode="0.000">
                  <c:v>0.16679999999999975</c:v>
                </c:pt>
                <c:pt idx="380" formatCode="0.000">
                  <c:v>0.16679999999999978</c:v>
                </c:pt>
                <c:pt idx="381" formatCode="0.000">
                  <c:v>0.16679999999999978</c:v>
                </c:pt>
                <c:pt idx="382" formatCode="0.000">
                  <c:v>0.15779999999999972</c:v>
                </c:pt>
                <c:pt idx="383" formatCode="0.000">
                  <c:v>0.13979999999999973</c:v>
                </c:pt>
                <c:pt idx="384" formatCode="0.000">
                  <c:v>0.12979999999999975</c:v>
                </c:pt>
                <c:pt idx="385" formatCode="0.000">
                  <c:v>0.12889999999999974</c:v>
                </c:pt>
                <c:pt idx="386" formatCode="0.000">
                  <c:v>0.11989999999999976</c:v>
                </c:pt>
                <c:pt idx="387" formatCode="0.000">
                  <c:v>0.10089999999999984</c:v>
                </c:pt>
                <c:pt idx="388" formatCode="0.000">
                  <c:v>9.1999999999999846E-2</c:v>
                </c:pt>
                <c:pt idx="389" formatCode="0.000">
                  <c:v>8.1099999999999922E-2</c:v>
                </c:pt>
                <c:pt idx="390" formatCode="0.000">
                  <c:v>8.0199999999999924E-2</c:v>
                </c:pt>
                <c:pt idx="391" formatCode="0.000">
                  <c:v>8.0199999999999924E-2</c:v>
                </c:pt>
                <c:pt idx="392" formatCode="0.000">
                  <c:v>8.0199999999999924E-2</c:v>
                </c:pt>
                <c:pt idx="393" formatCode="0.000">
                  <c:v>8.1099999999999922E-2</c:v>
                </c:pt>
                <c:pt idx="394" formatCode="0.000">
                  <c:v>7.9099999999999906E-2</c:v>
                </c:pt>
                <c:pt idx="395" formatCode="0.000">
                  <c:v>7.8199999999999922E-2</c:v>
                </c:pt>
                <c:pt idx="396" formatCode="0.000">
                  <c:v>7.6299999999999923E-2</c:v>
                </c:pt>
                <c:pt idx="397" formatCode="0.000">
                  <c:v>7.7099999999999905E-2</c:v>
                </c:pt>
                <c:pt idx="398" formatCode="0.000">
                  <c:v>7.6199999999999934E-2</c:v>
                </c:pt>
                <c:pt idx="399" formatCode="0.000">
                  <c:v>7.7099999999999905E-2</c:v>
                </c:pt>
                <c:pt idx="400" formatCode="0.000">
                  <c:v>7.7099999999999905E-2</c:v>
                </c:pt>
                <c:pt idx="401" formatCode="0.000">
                  <c:v>7.7099999999999932E-2</c:v>
                </c:pt>
                <c:pt idx="402" formatCode="0.000">
                  <c:v>7.6199999999999907E-2</c:v>
                </c:pt>
                <c:pt idx="403" formatCode="0.000">
                  <c:v>7.6199999999999907E-2</c:v>
                </c:pt>
                <c:pt idx="404" formatCode="0.000">
                  <c:v>7.6199999999999907E-2</c:v>
                </c:pt>
                <c:pt idx="405" formatCode="0.000">
                  <c:v>7.7199999999999921E-2</c:v>
                </c:pt>
                <c:pt idx="406" formatCode="0.000">
                  <c:v>7.6199999999999921E-2</c:v>
                </c:pt>
                <c:pt idx="407" formatCode="0.000">
                  <c:v>7.6099999999999918E-2</c:v>
                </c:pt>
                <c:pt idx="408" formatCode="0.000">
                  <c:v>7.6999999999999902E-2</c:v>
                </c:pt>
                <c:pt idx="409" formatCode="0.000">
                  <c:v>7.6999999999999902E-2</c:v>
                </c:pt>
                <c:pt idx="410" formatCode="0.000">
                  <c:v>7.6999999999999902E-2</c:v>
                </c:pt>
                <c:pt idx="411" formatCode="0.000">
                  <c:v>7.8899999999999915E-2</c:v>
                </c:pt>
                <c:pt idx="412" formatCode="0.000">
                  <c:v>8.2699999999999912E-2</c:v>
                </c:pt>
                <c:pt idx="413" formatCode="0.000">
                  <c:v>8.4799999999999903E-2</c:v>
                </c:pt>
                <c:pt idx="414" formatCode="0.000">
                  <c:v>8.5699999999999901E-2</c:v>
                </c:pt>
                <c:pt idx="415" formatCode="0.000">
                  <c:v>8.7599999999999886E-2</c:v>
                </c:pt>
                <c:pt idx="416" formatCode="0.000">
                  <c:v>8.6699999999999888E-2</c:v>
                </c:pt>
                <c:pt idx="417" formatCode="0.000">
                  <c:v>8.7599999999999886E-2</c:v>
                </c:pt>
                <c:pt idx="418" formatCode="0.000">
                  <c:v>8.7599999999999872E-2</c:v>
                </c:pt>
                <c:pt idx="419" formatCode="0.000">
                  <c:v>8.7599999999999872E-2</c:v>
                </c:pt>
                <c:pt idx="420" formatCode="0.000">
                  <c:v>8.6699999999999874E-2</c:v>
                </c:pt>
                <c:pt idx="421" formatCode="0.000">
                  <c:v>8.6699999999999874E-2</c:v>
                </c:pt>
                <c:pt idx="422" formatCode="0.000">
                  <c:v>8.6699999999999861E-2</c:v>
                </c:pt>
                <c:pt idx="423" formatCode="0.000">
                  <c:v>8.6599999999999858E-2</c:v>
                </c:pt>
                <c:pt idx="424" formatCode="0.000">
                  <c:v>8.6599999999999858E-2</c:v>
                </c:pt>
                <c:pt idx="425" formatCode="0.000">
                  <c:v>8.5699999999999874E-2</c:v>
                </c:pt>
                <c:pt idx="426" formatCode="0.000">
                  <c:v>8.4799999999999875E-2</c:v>
                </c:pt>
                <c:pt idx="427" formatCode="0.000">
                  <c:v>8.3899999999999877E-2</c:v>
                </c:pt>
                <c:pt idx="428" formatCode="0.000">
                  <c:v>8.4799999999999875E-2</c:v>
                </c:pt>
                <c:pt idx="429" formatCode="0.000">
                  <c:v>8.4799999999999875E-2</c:v>
                </c:pt>
                <c:pt idx="430" formatCode="0.000">
                  <c:v>8.4699999999999886E-2</c:v>
                </c:pt>
                <c:pt idx="431" formatCode="0.000">
                  <c:v>8.3799999999999888E-2</c:v>
                </c:pt>
                <c:pt idx="432" formatCode="0.000">
                  <c:v>8.569999999999986E-2</c:v>
                </c:pt>
                <c:pt idx="433" formatCode="0.000">
                  <c:v>8.6499999999999855E-2</c:v>
                </c:pt>
                <c:pt idx="434" formatCode="0.000">
                  <c:v>8.6499999999999855E-2</c:v>
                </c:pt>
                <c:pt idx="435" formatCode="0.000">
                  <c:v>8.7299999999999864E-2</c:v>
                </c:pt>
                <c:pt idx="436" formatCode="0.000">
                  <c:v>8.7299999999999864E-2</c:v>
                </c:pt>
                <c:pt idx="437" formatCode="0.000">
                  <c:v>8.8299999999999865E-2</c:v>
                </c:pt>
                <c:pt idx="438" formatCode="0.000">
                  <c:v>8.7399999999999867E-2</c:v>
                </c:pt>
                <c:pt idx="439" formatCode="0.000">
                  <c:v>8.6399999999999866E-2</c:v>
                </c:pt>
                <c:pt idx="440" formatCode="0.000">
                  <c:v>8.6399999999999866E-2</c:v>
                </c:pt>
                <c:pt idx="441" formatCode="0.000">
                  <c:v>8.7299999999999864E-2</c:v>
                </c:pt>
                <c:pt idx="442" formatCode="0.000">
                  <c:v>8.7299999999999864E-2</c:v>
                </c:pt>
                <c:pt idx="443" formatCode="0.000">
                  <c:v>8.8299999999999865E-2</c:v>
                </c:pt>
                <c:pt idx="444" formatCode="0.000">
                  <c:v>8.8299999999999865E-2</c:v>
                </c:pt>
                <c:pt idx="445" formatCode="0.000">
                  <c:v>8.8299999999999865E-2</c:v>
                </c:pt>
                <c:pt idx="446" formatCode="0.000">
                  <c:v>8.8299999999999865E-2</c:v>
                </c:pt>
                <c:pt idx="447" formatCode="0.000">
                  <c:v>8.8199999999999876E-2</c:v>
                </c:pt>
                <c:pt idx="448" formatCode="0.000">
                  <c:v>8.8199999999999876E-2</c:v>
                </c:pt>
                <c:pt idx="449" formatCode="0.000">
                  <c:v>8.7099999999999886E-2</c:v>
                </c:pt>
                <c:pt idx="450" formatCode="0.000">
                  <c:v>8.8099999999999887E-2</c:v>
                </c:pt>
                <c:pt idx="451" formatCode="0.000">
                  <c:v>8.8999999999999899E-2</c:v>
                </c:pt>
                <c:pt idx="452" formatCode="0.000">
                  <c:v>8.8099999999999901E-2</c:v>
                </c:pt>
                <c:pt idx="453" formatCode="0.000">
                  <c:v>8.8999999999999899E-2</c:v>
                </c:pt>
                <c:pt idx="454" formatCode="0.000">
                  <c:v>8.99999999999999E-2</c:v>
                </c:pt>
                <c:pt idx="455" formatCode="0.000">
                  <c:v>9.1099999999999889E-2</c:v>
                </c:pt>
                <c:pt idx="456" formatCode="0.000">
                  <c:v>9.1099999999999889E-2</c:v>
                </c:pt>
                <c:pt idx="457" formatCode="0.000">
                  <c:v>9.0099999999999889E-2</c:v>
                </c:pt>
                <c:pt idx="458" formatCode="0.000">
                  <c:v>9.0999999999999887E-2</c:v>
                </c:pt>
                <c:pt idx="459" formatCode="0.000">
                  <c:v>9.0099999999999889E-2</c:v>
                </c:pt>
                <c:pt idx="460" formatCode="0.000">
                  <c:v>8.919999999999989E-2</c:v>
                </c:pt>
                <c:pt idx="461" formatCode="0.000">
                  <c:v>8.7199999999999889E-2</c:v>
                </c:pt>
                <c:pt idx="462" formatCode="0.000">
                  <c:v>8.9099999999999874E-2</c:v>
                </c:pt>
                <c:pt idx="463" formatCode="0.000">
                  <c:v>8.9999999999999872E-2</c:v>
                </c:pt>
                <c:pt idx="464" formatCode="0.000">
                  <c:v>8.9899999999999883E-2</c:v>
                </c:pt>
                <c:pt idx="465" formatCode="0.000">
                  <c:v>9.0699999999999892E-2</c:v>
                </c:pt>
                <c:pt idx="466" formatCode="0.000">
                  <c:v>9.0799999999999895E-2</c:v>
                </c:pt>
                <c:pt idx="467" formatCode="0.000">
                  <c:v>8.99999999999999E-2</c:v>
                </c:pt>
                <c:pt idx="468" formatCode="0.000">
                  <c:v>9.0899999999999898E-2</c:v>
                </c:pt>
                <c:pt idx="469" formatCode="0.000">
                  <c:v>9.0899999999999898E-2</c:v>
                </c:pt>
                <c:pt idx="470" formatCode="0.000">
                  <c:v>9.0899999999999898E-2</c:v>
                </c:pt>
                <c:pt idx="471" formatCode="0.000">
                  <c:v>8.9899999999999883E-2</c:v>
                </c:pt>
                <c:pt idx="472" formatCode="0.000">
                  <c:v>8.9899999999999883E-2</c:v>
                </c:pt>
                <c:pt idx="473" formatCode="0.000">
                  <c:v>8.9899999999999883E-2</c:v>
                </c:pt>
                <c:pt idx="474" formatCode="0.000">
                  <c:v>9.089999999999987E-2</c:v>
                </c:pt>
                <c:pt idx="475" formatCode="0.000">
                  <c:v>9.0099999999999889E-2</c:v>
                </c:pt>
                <c:pt idx="476" formatCode="0.000">
                  <c:v>8.9299999999999893E-2</c:v>
                </c:pt>
                <c:pt idx="477" formatCode="0.000">
                  <c:v>8.8399999999999895E-2</c:v>
                </c:pt>
                <c:pt idx="478" formatCode="0.000">
                  <c:v>8.8499999999999912E-2</c:v>
                </c:pt>
                <c:pt idx="479" formatCode="0.000">
                  <c:v>8.7699999999999903E-2</c:v>
                </c:pt>
                <c:pt idx="480" formatCode="0.000">
                  <c:v>8.7699999999999889E-2</c:v>
                </c:pt>
                <c:pt idx="481" formatCode="0.000">
                  <c:v>8.8599999999999887E-2</c:v>
                </c:pt>
                <c:pt idx="482" formatCode="0.000">
                  <c:v>8.7699999999999889E-2</c:v>
                </c:pt>
                <c:pt idx="483" formatCode="0.000">
                  <c:v>8.6699999999999874E-2</c:v>
                </c:pt>
                <c:pt idx="484" formatCode="0.000">
                  <c:v>8.6699999999999888E-2</c:v>
                </c:pt>
                <c:pt idx="485" formatCode="0.000">
                  <c:v>8.6699999999999888E-2</c:v>
                </c:pt>
                <c:pt idx="486" formatCode="0.000">
                  <c:v>8.6799999999999891E-2</c:v>
                </c:pt>
                <c:pt idx="487" formatCode="0.000">
                  <c:v>8.6899999999999894E-2</c:v>
                </c:pt>
                <c:pt idx="488" formatCode="0.000">
                  <c:v>8.6999999999999883E-2</c:v>
                </c:pt>
                <c:pt idx="489" formatCode="0.000">
                  <c:v>8.6999999999999883E-2</c:v>
                </c:pt>
                <c:pt idx="490" formatCode="0.000">
                  <c:v>8.7899999999999881E-2</c:v>
                </c:pt>
                <c:pt idx="491" formatCode="0.000">
                  <c:v>8.8799999999999907E-2</c:v>
                </c:pt>
                <c:pt idx="492" formatCode="0.000">
                  <c:v>8.8799999999999879E-2</c:v>
                </c:pt>
                <c:pt idx="493" formatCode="0.000">
                  <c:v>9.0799999999999895E-2</c:v>
                </c:pt>
                <c:pt idx="494" formatCode="0.000">
                  <c:v>9.2599999999999891E-2</c:v>
                </c:pt>
                <c:pt idx="495" formatCode="0.000">
                  <c:v>9.2599999999999891E-2</c:v>
                </c:pt>
                <c:pt idx="496" formatCode="0.000">
                  <c:v>9.3499999999999889E-2</c:v>
                </c:pt>
                <c:pt idx="497" formatCode="0.000">
                  <c:v>9.3499999999999889E-2</c:v>
                </c:pt>
                <c:pt idx="498" formatCode="0.000">
                  <c:v>9.3499999999999889E-2</c:v>
                </c:pt>
                <c:pt idx="499" formatCode="0.000">
                  <c:v>9.2599999999999891E-2</c:v>
                </c:pt>
                <c:pt idx="500" formatCode="0.000">
                  <c:v>9.2599999999999891E-2</c:v>
                </c:pt>
                <c:pt idx="501" formatCode="0.000">
                  <c:v>9.2499999999999888E-2</c:v>
                </c:pt>
                <c:pt idx="502" formatCode="0.000">
                  <c:v>9.2499999999999916E-2</c:v>
                </c:pt>
                <c:pt idx="503" formatCode="0.000">
                  <c:v>9.2499999999999888E-2</c:v>
                </c:pt>
                <c:pt idx="504" formatCode="0.000">
                  <c:v>9.3399999999999886E-2</c:v>
                </c:pt>
                <c:pt idx="505" formatCode="0.000">
                  <c:v>9.3399999999999886E-2</c:v>
                </c:pt>
                <c:pt idx="506" formatCode="0.000">
                  <c:v>9.3399999999999886E-2</c:v>
                </c:pt>
                <c:pt idx="507" formatCode="0.000">
                  <c:v>9.3499999999999889E-2</c:v>
                </c:pt>
                <c:pt idx="508" formatCode="0.000">
                  <c:v>9.4499999999999904E-2</c:v>
                </c:pt>
                <c:pt idx="509" formatCode="0.000">
                  <c:v>9.5499999999999904E-2</c:v>
                </c:pt>
                <c:pt idx="510" formatCode="0.000">
                  <c:v>9.4599999999999906E-2</c:v>
                </c:pt>
                <c:pt idx="511" formatCode="0.000">
                  <c:v>9.2699999999999894E-2</c:v>
                </c:pt>
                <c:pt idx="512" formatCode="0.000">
                  <c:v>8.99999999999999E-2</c:v>
                </c:pt>
                <c:pt idx="513" formatCode="0.000">
                  <c:v>8.6999999999999883E-2</c:v>
                </c:pt>
                <c:pt idx="514" formatCode="0.000">
                  <c:v>8.6999999999999925E-2</c:v>
                </c:pt>
                <c:pt idx="515" formatCode="0.000">
                  <c:v>8.6099999999999899E-2</c:v>
                </c:pt>
                <c:pt idx="516" formatCode="0.000">
                  <c:v>8.6999999999999911E-2</c:v>
                </c:pt>
                <c:pt idx="517" formatCode="0.000">
                  <c:v>8.70999999999999E-2</c:v>
                </c:pt>
                <c:pt idx="518" formatCode="0.000">
                  <c:v>8.7099999999999914E-2</c:v>
                </c:pt>
                <c:pt idx="519" formatCode="0.000">
                  <c:v>8.7199999999999916E-2</c:v>
                </c:pt>
                <c:pt idx="520" formatCode="0.000">
                  <c:v>8.7199999999999903E-2</c:v>
                </c:pt>
                <c:pt idx="521" formatCode="0.000">
                  <c:v>8.7299999999999933E-2</c:v>
                </c:pt>
                <c:pt idx="522" formatCode="0.000">
                  <c:v>8.7299999999999933E-2</c:v>
                </c:pt>
                <c:pt idx="523" formatCode="0.000">
                  <c:v>8.7299999999999919E-2</c:v>
                </c:pt>
                <c:pt idx="524" formatCode="0.000">
                  <c:v>8.9199999999999904E-2</c:v>
                </c:pt>
                <c:pt idx="525" formatCode="0.000">
                  <c:v>9.0199999999999905E-2</c:v>
                </c:pt>
                <c:pt idx="526" formatCode="0.000">
                  <c:v>9.1099999999999903E-2</c:v>
                </c:pt>
                <c:pt idx="527" formatCode="0.000">
                  <c:v>9.1099999999999903E-2</c:v>
                </c:pt>
                <c:pt idx="528" formatCode="0.000">
                  <c:v>9.1099999999999903E-2</c:v>
                </c:pt>
                <c:pt idx="529" formatCode="0.000">
                  <c:v>9.1899999999999912E-2</c:v>
                </c:pt>
                <c:pt idx="530" formatCode="0.000">
                  <c:v>9.1899999999999912E-2</c:v>
                </c:pt>
                <c:pt idx="531" formatCode="0.000">
                  <c:v>9.1999999999999915E-2</c:v>
                </c:pt>
                <c:pt idx="532" formatCode="0.000">
                  <c:v>9.0299999999999908E-2</c:v>
                </c:pt>
                <c:pt idx="533" formatCode="0.000">
                  <c:v>8.9499999999999927E-2</c:v>
                </c:pt>
                <c:pt idx="534" formatCode="0.000">
                  <c:v>8.8599999999999929E-2</c:v>
                </c:pt>
                <c:pt idx="535" formatCode="0.000">
                  <c:v>8.779999999999992E-2</c:v>
                </c:pt>
                <c:pt idx="536" formatCode="0.000">
                  <c:v>8.6899999999999908E-2</c:v>
                </c:pt>
                <c:pt idx="537" formatCode="0.000">
                  <c:v>8.5099999999999926E-2</c:v>
                </c:pt>
                <c:pt idx="538" formatCode="0.000">
                  <c:v>8.5099999999999926E-2</c:v>
                </c:pt>
                <c:pt idx="539" formatCode="0.000">
                  <c:v>8.4199999999999928E-2</c:v>
                </c:pt>
                <c:pt idx="540" formatCode="0.000">
                  <c:v>8.329999999999993E-2</c:v>
                </c:pt>
                <c:pt idx="541" formatCode="0.000">
                  <c:v>8.2399999999999932E-2</c:v>
                </c:pt>
                <c:pt idx="542" formatCode="0.000">
                  <c:v>8.149999999999992E-2</c:v>
                </c:pt>
                <c:pt idx="543" formatCode="0.000">
                  <c:v>8.0499999999999933E-2</c:v>
                </c:pt>
                <c:pt idx="544" formatCode="0.000">
                  <c:v>8.0699999999999938E-2</c:v>
                </c:pt>
                <c:pt idx="545" formatCode="0.000">
                  <c:v>7.979999999999994E-2</c:v>
                </c:pt>
                <c:pt idx="546" formatCode="0.000">
                  <c:v>7.8899999999999942E-2</c:v>
                </c:pt>
                <c:pt idx="547" formatCode="0.000">
                  <c:v>7.7099999999999946E-2</c:v>
                </c:pt>
                <c:pt idx="548" formatCode="0.000">
                  <c:v>7.6299999999999951E-2</c:v>
                </c:pt>
                <c:pt idx="549" formatCode="0.000">
                  <c:v>7.5399999999999953E-2</c:v>
                </c:pt>
                <c:pt idx="550" formatCode="0.000">
                  <c:v>7.3799999999999935E-2</c:v>
                </c:pt>
                <c:pt idx="551" formatCode="0.000">
                  <c:v>7.2899999999999937E-2</c:v>
                </c:pt>
                <c:pt idx="552" formatCode="0.000">
                  <c:v>7.299999999999994E-2</c:v>
                </c:pt>
                <c:pt idx="553" formatCode="0.000">
                  <c:v>7.2099999999999942E-2</c:v>
                </c:pt>
                <c:pt idx="554" formatCode="0.000">
                  <c:v>7.0299999999999946E-2</c:v>
                </c:pt>
                <c:pt idx="555" formatCode="0.000">
                  <c:v>6.9399999999999948E-2</c:v>
                </c:pt>
                <c:pt idx="556" formatCode="0.000">
                  <c:v>6.8599999999999939E-2</c:v>
                </c:pt>
                <c:pt idx="557" formatCode="0.000">
                  <c:v>6.7799999999999944E-2</c:v>
                </c:pt>
                <c:pt idx="558" formatCode="0.000">
                  <c:v>6.7299999999999943E-2</c:v>
                </c:pt>
                <c:pt idx="559" formatCode="0.000">
                  <c:v>6.7299999999999943E-2</c:v>
                </c:pt>
                <c:pt idx="560" formatCode="0.000">
                  <c:v>6.7399999999999946E-2</c:v>
                </c:pt>
                <c:pt idx="561" formatCode="0.000">
                  <c:v>6.6699999999999954E-2</c:v>
                </c:pt>
                <c:pt idx="562" formatCode="0.000">
                  <c:v>6.4899999999999944E-2</c:v>
                </c:pt>
                <c:pt idx="563" formatCode="0.000">
                  <c:v>6.3899999999999943E-2</c:v>
                </c:pt>
                <c:pt idx="564" formatCode="0.000">
                  <c:v>6.2999999999999945E-2</c:v>
                </c:pt>
                <c:pt idx="565" formatCode="0.000">
                  <c:v>6.1299999999999945E-2</c:v>
                </c:pt>
                <c:pt idx="566" formatCode="0.000">
                  <c:v>6.029999999999993E-2</c:v>
                </c:pt>
                <c:pt idx="567" formatCode="0.000">
                  <c:v>6.029999999999993E-2</c:v>
                </c:pt>
                <c:pt idx="568" formatCode="0.000">
                  <c:v>5.9399999999999932E-2</c:v>
                </c:pt>
                <c:pt idx="569" formatCode="0.000">
                  <c:v>5.9399999999999932E-2</c:v>
                </c:pt>
                <c:pt idx="570" formatCode="0.000">
                  <c:v>5.8499999999999934E-2</c:v>
                </c:pt>
                <c:pt idx="571" formatCode="0.000">
                  <c:v>5.7599999999999936E-2</c:v>
                </c:pt>
                <c:pt idx="572" formatCode="0.000">
                  <c:v>5.7799999999999921E-2</c:v>
                </c:pt>
                <c:pt idx="573" formatCode="0.000">
                  <c:v>5.6899999999999923E-2</c:v>
                </c:pt>
                <c:pt idx="574" formatCode="0.000">
                  <c:v>5.5099999999999927E-2</c:v>
                </c:pt>
                <c:pt idx="575" formatCode="0.000">
                  <c:v>5.4399999999999935E-2</c:v>
                </c:pt>
                <c:pt idx="576" formatCode="0.000">
                  <c:v>5.4399999999999921E-2</c:v>
                </c:pt>
                <c:pt idx="577" formatCode="0.000">
                  <c:v>5.4399999999999921E-2</c:v>
                </c:pt>
                <c:pt idx="578" formatCode="0.000">
                  <c:v>5.3399999999999927E-2</c:v>
                </c:pt>
                <c:pt idx="579" formatCode="0.000">
                  <c:v>5.3399999999999927E-2</c:v>
                </c:pt>
                <c:pt idx="580" formatCode="0.000">
                  <c:v>5.2499999999999929E-2</c:v>
                </c:pt>
                <c:pt idx="581" formatCode="0.000">
                  <c:v>5.1599999999999931E-2</c:v>
                </c:pt>
                <c:pt idx="582" formatCode="0.000">
                  <c:v>5.1599999999999931E-2</c:v>
                </c:pt>
                <c:pt idx="583" formatCode="0.000">
                  <c:v>5.0799999999999929E-2</c:v>
                </c:pt>
                <c:pt idx="584" formatCode="0.000">
                  <c:v>5.0199999999999932E-2</c:v>
                </c:pt>
                <c:pt idx="585" formatCode="0.000">
                  <c:v>5.0399999999999938E-2</c:v>
                </c:pt>
                <c:pt idx="586" formatCode="0.000">
                  <c:v>4.9699999999999946E-2</c:v>
                </c:pt>
                <c:pt idx="587" formatCode="0.000">
                  <c:v>4.9099999999999928E-2</c:v>
                </c:pt>
                <c:pt idx="588" formatCode="0.000">
                  <c:v>4.8999999999999912E-2</c:v>
                </c:pt>
                <c:pt idx="589" formatCode="0.000">
                  <c:v>4.9099999999999915E-2</c:v>
                </c:pt>
                <c:pt idx="590" formatCode="0.000">
                  <c:v>4.819999999999993E-2</c:v>
                </c:pt>
                <c:pt idx="591" formatCode="0.000">
                  <c:v>4.7399999999999928E-2</c:v>
                </c:pt>
                <c:pt idx="592" formatCode="0.000">
                  <c:v>4.6699999999999936E-2</c:v>
                </c:pt>
                <c:pt idx="593" formatCode="0.000">
                  <c:v>4.3899999999999953E-2</c:v>
                </c:pt>
                <c:pt idx="594" formatCode="0.000">
                  <c:v>4.2099999999999957E-2</c:v>
                </c:pt>
                <c:pt idx="595" formatCode="0.000">
                  <c:v>4.1199999999999959E-2</c:v>
                </c:pt>
                <c:pt idx="596" formatCode="0.000">
                  <c:v>4.039999999999995E-2</c:v>
                </c:pt>
                <c:pt idx="597" formatCode="0.000">
                  <c:v>3.9499999999999945E-2</c:v>
                </c:pt>
                <c:pt idx="598" formatCode="0.000">
                  <c:v>3.9499999999999952E-2</c:v>
                </c:pt>
                <c:pt idx="599" formatCode="0.000">
                  <c:v>3.9599999999999948E-2</c:v>
                </c:pt>
                <c:pt idx="600" formatCode="0.000">
                  <c:v>3.979999999999994E-2</c:v>
                </c:pt>
                <c:pt idx="601" formatCode="0.000">
                  <c:v>3.8999999999999944E-2</c:v>
                </c:pt>
                <c:pt idx="602" formatCode="0.000">
                  <c:v>3.8999999999999944E-2</c:v>
                </c:pt>
                <c:pt idx="603" formatCode="0.000">
                  <c:v>3.8099999999999939E-2</c:v>
                </c:pt>
                <c:pt idx="604" formatCode="0.000">
                  <c:v>3.6299999999999936E-2</c:v>
                </c:pt>
                <c:pt idx="605" formatCode="0.000">
                  <c:v>3.5299999999999943E-2</c:v>
                </c:pt>
                <c:pt idx="606" formatCode="0.000">
                  <c:v>3.5299999999999929E-2</c:v>
                </c:pt>
                <c:pt idx="607" formatCode="0.000">
                  <c:v>3.4399999999999931E-2</c:v>
                </c:pt>
                <c:pt idx="608" formatCode="0.000">
                  <c:v>3.2499999999999939E-2</c:v>
                </c:pt>
                <c:pt idx="609" formatCode="0.000">
                  <c:v>3.1599999999999941E-2</c:v>
                </c:pt>
                <c:pt idx="610" formatCode="0.000">
                  <c:v>3.1599999999999948E-2</c:v>
                </c:pt>
                <c:pt idx="611" formatCode="0.000">
                  <c:v>3.1599999999999948E-2</c:v>
                </c:pt>
                <c:pt idx="612" formatCode="0.000">
                  <c:v>3.0499999999999944E-2</c:v>
                </c:pt>
                <c:pt idx="613" formatCode="0.000">
                  <c:v>3.0499999999999944E-2</c:v>
                </c:pt>
                <c:pt idx="614" formatCode="0.000">
                  <c:v>2.9599999999999946E-2</c:v>
                </c:pt>
                <c:pt idx="615" formatCode="0.000">
                  <c:v>2.8799999999999947E-2</c:v>
                </c:pt>
                <c:pt idx="616" formatCode="0.000">
                  <c:v>2.7899999999999956E-2</c:v>
                </c:pt>
                <c:pt idx="617" formatCode="0.000">
                  <c:v>2.6999999999999962E-2</c:v>
                </c:pt>
                <c:pt idx="618" formatCode="0.000">
                  <c:v>2.6099999999999977E-2</c:v>
                </c:pt>
                <c:pt idx="619" formatCode="0.000">
                  <c:v>2.509999999999998E-2</c:v>
                </c:pt>
                <c:pt idx="620" formatCode="0.000">
                  <c:v>2.5399999999999982E-2</c:v>
                </c:pt>
                <c:pt idx="621" formatCode="0.000">
                  <c:v>2.4399999999999967E-2</c:v>
                </c:pt>
                <c:pt idx="622" formatCode="0.000">
                  <c:v>2.449999999999997E-2</c:v>
                </c:pt>
                <c:pt idx="623" formatCode="0.000">
                  <c:v>2.3799999999999974E-2</c:v>
                </c:pt>
                <c:pt idx="624" formatCode="0.000">
                  <c:v>2.1899999999999996E-2</c:v>
                </c:pt>
                <c:pt idx="625" formatCode="0.000">
                  <c:v>2.1099999999999994E-2</c:v>
                </c:pt>
                <c:pt idx="626" formatCode="0.000">
                  <c:v>2.0299999999999999E-2</c:v>
                </c:pt>
                <c:pt idx="627" formatCode="0.000">
                  <c:v>2.0300000000000002E-2</c:v>
                </c:pt>
                <c:pt idx="628" formatCode="0.000">
                  <c:v>1.9400000000000001E-2</c:v>
                </c:pt>
                <c:pt idx="629" formatCode="0.000">
                  <c:v>1.8599999999999998E-2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76-4AFC-B1FF-961AF7FB3DB6}"/>
            </c:ext>
          </c:extLst>
        </c:ser>
        <c:ser>
          <c:idx val="1"/>
          <c:order val="1"/>
          <c:tx>
            <c:strRef>
              <c:f>Sheet1!$Z$1</c:f>
              <c:strCache>
                <c:ptCount val="1"/>
                <c:pt idx="0">
                  <c:v>avg100 delta distance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Sheet1!$Z$2:$Z$631</c:f>
              <c:numCache>
                <c:formatCode>General</c:formatCode>
                <c:ptCount val="6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 formatCode="0.000">
                  <c:v>0.61996883711915807</c:v>
                </c:pt>
                <c:pt idx="100" formatCode="0.000">
                  <c:v>0.62006883711915806</c:v>
                </c:pt>
                <c:pt idx="101" formatCode="0.000">
                  <c:v>0.62996883711915808</c:v>
                </c:pt>
                <c:pt idx="102" formatCode="0.000">
                  <c:v>0.63418185931712845</c:v>
                </c:pt>
                <c:pt idx="103" formatCode="0.000">
                  <c:v>0.65318185931712847</c:v>
                </c:pt>
                <c:pt idx="104" formatCode="0.000">
                  <c:v>0.66176764575475544</c:v>
                </c:pt>
                <c:pt idx="105" formatCode="0.000">
                  <c:v>0.67076315818014398</c:v>
                </c:pt>
                <c:pt idx="106" formatCode="0.000">
                  <c:v>0.68066315818014378</c:v>
                </c:pt>
                <c:pt idx="107" formatCode="0.000">
                  <c:v>0.68166315818014367</c:v>
                </c:pt>
                <c:pt idx="108" formatCode="0.000">
                  <c:v>0.67266315818014366</c:v>
                </c:pt>
                <c:pt idx="109" formatCode="0.000">
                  <c:v>0.66376315818014375</c:v>
                </c:pt>
                <c:pt idx="110" formatCode="0.000">
                  <c:v>0.66376315818014375</c:v>
                </c:pt>
                <c:pt idx="111" formatCode="0.000">
                  <c:v>0.67381254239791777</c:v>
                </c:pt>
                <c:pt idx="112" formatCode="0.000">
                  <c:v>0.69281254239791779</c:v>
                </c:pt>
                <c:pt idx="113" formatCode="0.000">
                  <c:v>0.68281254239791778</c:v>
                </c:pt>
                <c:pt idx="114" formatCode="0.000">
                  <c:v>0.67291254239791765</c:v>
                </c:pt>
                <c:pt idx="115" formatCode="0.000">
                  <c:v>0.67291254239791787</c:v>
                </c:pt>
                <c:pt idx="116" formatCode="0.000">
                  <c:v>0.67381254239791777</c:v>
                </c:pt>
                <c:pt idx="117" formatCode="0.000">
                  <c:v>0.66481254239791765</c:v>
                </c:pt>
                <c:pt idx="118" formatCode="0.000">
                  <c:v>0.65077040677418685</c:v>
                </c:pt>
                <c:pt idx="119" formatCode="0.000">
                  <c:v>0.64077040677418695</c:v>
                </c:pt>
                <c:pt idx="120" formatCode="0.000">
                  <c:v>0.64167040677418685</c:v>
                </c:pt>
                <c:pt idx="121" formatCode="0.000">
                  <c:v>0.65157040677418676</c:v>
                </c:pt>
                <c:pt idx="122" formatCode="0.000">
                  <c:v>0.65162028239530767</c:v>
                </c:pt>
                <c:pt idx="123" formatCode="0.000">
                  <c:v>0.63757814677157676</c:v>
                </c:pt>
                <c:pt idx="124" formatCode="0.000">
                  <c:v>0.62757814677157675</c:v>
                </c:pt>
                <c:pt idx="125" formatCode="0.000">
                  <c:v>0.6288923603339498</c:v>
                </c:pt>
                <c:pt idx="126" formatCode="0.000">
                  <c:v>0.61899236033394978</c:v>
                </c:pt>
                <c:pt idx="127" formatCode="0.000">
                  <c:v>0.60909186034644913</c:v>
                </c:pt>
                <c:pt idx="128" formatCode="0.000">
                  <c:v>0.61809186034644914</c:v>
                </c:pt>
                <c:pt idx="129" formatCode="0.000">
                  <c:v>0.61814173596757016</c:v>
                </c:pt>
                <c:pt idx="130" formatCode="0.000">
                  <c:v>0.61399960034383927</c:v>
                </c:pt>
                <c:pt idx="131" formatCode="0.000">
                  <c:v>0.61914173596757027</c:v>
                </c:pt>
                <c:pt idx="132" formatCode="0.000">
                  <c:v>0.62724173596757016</c:v>
                </c:pt>
                <c:pt idx="133" formatCode="0.000">
                  <c:v>0.61719637495038304</c:v>
                </c:pt>
                <c:pt idx="134" formatCode="0.000">
                  <c:v>0.61809637495038294</c:v>
                </c:pt>
                <c:pt idx="135" formatCode="0.000">
                  <c:v>0.61809637495038305</c:v>
                </c:pt>
                <c:pt idx="136" formatCode="0.000">
                  <c:v>0.61709687493788357</c:v>
                </c:pt>
                <c:pt idx="137" formatCode="0.000">
                  <c:v>0.61619687493788367</c:v>
                </c:pt>
                <c:pt idx="138" formatCode="0.000">
                  <c:v>0.61709687493788357</c:v>
                </c:pt>
                <c:pt idx="139" formatCode="0.000">
                  <c:v>0.62699687493788359</c:v>
                </c:pt>
                <c:pt idx="140" formatCode="0.000">
                  <c:v>0.63689737492538423</c:v>
                </c:pt>
                <c:pt idx="141" formatCode="0.000">
                  <c:v>0.62779737492538434</c:v>
                </c:pt>
                <c:pt idx="142" formatCode="0.000">
                  <c:v>0.6188968749378837</c:v>
                </c:pt>
                <c:pt idx="143" formatCode="0.000">
                  <c:v>0.61890186249999579</c:v>
                </c:pt>
                <c:pt idx="144" formatCode="0.000">
                  <c:v>0.60900186249999577</c:v>
                </c:pt>
                <c:pt idx="145" formatCode="0.000">
                  <c:v>0.60990186249999578</c:v>
                </c:pt>
                <c:pt idx="146" formatCode="0.000">
                  <c:v>0.60131607606236881</c:v>
                </c:pt>
                <c:pt idx="147" formatCode="0.000">
                  <c:v>0.60031557607486807</c:v>
                </c:pt>
                <c:pt idx="148" formatCode="0.000">
                  <c:v>0.61031557607486808</c:v>
                </c:pt>
                <c:pt idx="149" formatCode="0.000">
                  <c:v>0.60131557607486819</c:v>
                </c:pt>
                <c:pt idx="150" formatCode="0.000">
                  <c:v>0.58141557607486805</c:v>
                </c:pt>
                <c:pt idx="151" formatCode="0.000">
                  <c:v>0.59131557607486807</c:v>
                </c:pt>
                <c:pt idx="152" formatCode="0.000">
                  <c:v>0.59141557607486805</c:v>
                </c:pt>
                <c:pt idx="153" formatCode="0.000">
                  <c:v>0.58141557607486805</c:v>
                </c:pt>
                <c:pt idx="154" formatCode="0.000">
                  <c:v>0.58241557607486805</c:v>
                </c:pt>
                <c:pt idx="155" formatCode="0.000">
                  <c:v>0.58246495170848833</c:v>
                </c:pt>
                <c:pt idx="156" formatCode="0.000">
                  <c:v>0.58660708733221922</c:v>
                </c:pt>
                <c:pt idx="157" formatCode="0.000">
                  <c:v>0.58670758731971984</c:v>
                </c:pt>
                <c:pt idx="158" formatCode="0.000">
                  <c:v>0.57770758731971994</c:v>
                </c:pt>
                <c:pt idx="159" formatCode="0.000">
                  <c:v>0.55870758731971992</c:v>
                </c:pt>
                <c:pt idx="160" formatCode="0.000">
                  <c:v>0.54975771169859899</c:v>
                </c:pt>
                <c:pt idx="161" formatCode="0.000">
                  <c:v>0.558757711698599</c:v>
                </c:pt>
                <c:pt idx="162" formatCode="0.000">
                  <c:v>0.56875771169859901</c:v>
                </c:pt>
                <c:pt idx="163" formatCode="0.000">
                  <c:v>0.56875771169859901</c:v>
                </c:pt>
                <c:pt idx="164" formatCode="0.000">
                  <c:v>0.56785771169859911</c:v>
                </c:pt>
                <c:pt idx="165" formatCode="0.000">
                  <c:v>0.55790783607747818</c:v>
                </c:pt>
                <c:pt idx="166" formatCode="0.000">
                  <c:v>0.55880783607747819</c:v>
                </c:pt>
                <c:pt idx="167" formatCode="0.000">
                  <c:v>0.55980783607747819</c:v>
                </c:pt>
                <c:pt idx="168" formatCode="0.000">
                  <c:v>0.54990783607747817</c:v>
                </c:pt>
                <c:pt idx="169" formatCode="0.000">
                  <c:v>0.55000783607747838</c:v>
                </c:pt>
                <c:pt idx="170" formatCode="0.000">
                  <c:v>0.56314997170120917</c:v>
                </c:pt>
                <c:pt idx="171" formatCode="0.000">
                  <c:v>0.57215047168870992</c:v>
                </c:pt>
                <c:pt idx="172" formatCode="0.000">
                  <c:v>0.57215047168870981</c:v>
                </c:pt>
                <c:pt idx="173" formatCode="0.000">
                  <c:v>0.56900833606497891</c:v>
                </c:pt>
                <c:pt idx="174" formatCode="0.000">
                  <c:v>0.56990833606497893</c:v>
                </c:pt>
                <c:pt idx="175" formatCode="0.000">
                  <c:v>0.57890833606497893</c:v>
                </c:pt>
                <c:pt idx="176" formatCode="0.000">
                  <c:v>0.58737210606753165</c:v>
                </c:pt>
                <c:pt idx="177" formatCode="0.000">
                  <c:v>0.58737210606753176</c:v>
                </c:pt>
                <c:pt idx="178" formatCode="0.000">
                  <c:v>0.58737210606753165</c:v>
                </c:pt>
                <c:pt idx="179" formatCode="0.000">
                  <c:v>0.59647210606753165</c:v>
                </c:pt>
                <c:pt idx="180" formatCode="0.000">
                  <c:v>0.59737210606753166</c:v>
                </c:pt>
                <c:pt idx="181" formatCode="0.000">
                  <c:v>0.59727210606753167</c:v>
                </c:pt>
                <c:pt idx="182" formatCode="0.000">
                  <c:v>0.58737210606753165</c:v>
                </c:pt>
                <c:pt idx="183" formatCode="0.000">
                  <c:v>0.58837260605503239</c:v>
                </c:pt>
                <c:pt idx="184" formatCode="0.000">
                  <c:v>0.59741749411404121</c:v>
                </c:pt>
                <c:pt idx="185" formatCode="0.000">
                  <c:v>0.60541749411404122</c:v>
                </c:pt>
                <c:pt idx="186" formatCode="0.000">
                  <c:v>0.61331749411404113</c:v>
                </c:pt>
                <c:pt idx="187" formatCode="0.000">
                  <c:v>0.61321749411404114</c:v>
                </c:pt>
                <c:pt idx="188" formatCode="0.000">
                  <c:v>0.60421749411404113</c:v>
                </c:pt>
                <c:pt idx="189" formatCode="0.000">
                  <c:v>0.59431699412654038</c:v>
                </c:pt>
                <c:pt idx="190" formatCode="0.000">
                  <c:v>0.60421699412654051</c:v>
                </c:pt>
                <c:pt idx="191" formatCode="0.000">
                  <c:v>0.61231699412654039</c:v>
                </c:pt>
                <c:pt idx="192" formatCode="0.000">
                  <c:v>0.60331699412654038</c:v>
                </c:pt>
                <c:pt idx="193" formatCode="0.000">
                  <c:v>0.60321699412654051</c:v>
                </c:pt>
                <c:pt idx="194" formatCode="0.000">
                  <c:v>0.60221699412654051</c:v>
                </c:pt>
                <c:pt idx="195" formatCode="0.000">
                  <c:v>0.60411949256599051</c:v>
                </c:pt>
                <c:pt idx="196" formatCode="0.000">
                  <c:v>0.5951194925659905</c:v>
                </c:pt>
                <c:pt idx="197" formatCode="0.000">
                  <c:v>0.59506961694486959</c:v>
                </c:pt>
                <c:pt idx="198" formatCode="0.000">
                  <c:v>0.59306961694486948</c:v>
                </c:pt>
                <c:pt idx="199" formatCode="0.000">
                  <c:v>0.59301974132374857</c:v>
                </c:pt>
                <c:pt idx="200" formatCode="0.000">
                  <c:v>0.60391974132374859</c:v>
                </c:pt>
                <c:pt idx="201" formatCode="0.000">
                  <c:v>0.60391974132374859</c:v>
                </c:pt>
                <c:pt idx="202" formatCode="0.000">
                  <c:v>0.603848854749509</c:v>
                </c:pt>
                <c:pt idx="203" formatCode="0.000">
                  <c:v>0.593748854749509</c:v>
                </c:pt>
                <c:pt idx="204" formatCode="0.000">
                  <c:v>0.58474885474950922</c:v>
                </c:pt>
                <c:pt idx="205" formatCode="0.000">
                  <c:v>0.58474835476200859</c:v>
                </c:pt>
                <c:pt idx="206" formatCode="0.000">
                  <c:v>0.5847982303831295</c:v>
                </c:pt>
                <c:pt idx="207" formatCode="0.000">
                  <c:v>0.57389823038312937</c:v>
                </c:pt>
                <c:pt idx="208" formatCode="0.000">
                  <c:v>0.58289873037063011</c:v>
                </c:pt>
                <c:pt idx="209" formatCode="0.000">
                  <c:v>0.59284860599175093</c:v>
                </c:pt>
                <c:pt idx="210" formatCode="0.000">
                  <c:v>0.60084860599175105</c:v>
                </c:pt>
                <c:pt idx="211" formatCode="0.000">
                  <c:v>0.60169922177397706</c:v>
                </c:pt>
                <c:pt idx="212" formatCode="0.000">
                  <c:v>0.59169922177397705</c:v>
                </c:pt>
                <c:pt idx="213" formatCode="0.000">
                  <c:v>0.60069972176147757</c:v>
                </c:pt>
                <c:pt idx="214" formatCode="0.000">
                  <c:v>0.6105997217614777</c:v>
                </c:pt>
                <c:pt idx="215" formatCode="0.000">
                  <c:v>0.6246418573852085</c:v>
                </c:pt>
                <c:pt idx="216" formatCode="0.000">
                  <c:v>0.63464185738520862</c:v>
                </c:pt>
                <c:pt idx="217" formatCode="0.000">
                  <c:v>0.64264185738520851</c:v>
                </c:pt>
                <c:pt idx="218" formatCode="0.000">
                  <c:v>0.65259173300632933</c:v>
                </c:pt>
                <c:pt idx="219" formatCode="0.000">
                  <c:v>0.66249173300632946</c:v>
                </c:pt>
                <c:pt idx="220" formatCode="0.000">
                  <c:v>0.67149223299382998</c:v>
                </c:pt>
                <c:pt idx="221" formatCode="0.000">
                  <c:v>0.66159223299382997</c:v>
                </c:pt>
                <c:pt idx="222" formatCode="0.000">
                  <c:v>0.65164235737270926</c:v>
                </c:pt>
                <c:pt idx="223" formatCode="0.000">
                  <c:v>0.66154235737270928</c:v>
                </c:pt>
                <c:pt idx="224" formatCode="0.000">
                  <c:v>0.66954291291111911</c:v>
                </c:pt>
                <c:pt idx="225" formatCode="0.000">
                  <c:v>0.67812869934874598</c:v>
                </c:pt>
                <c:pt idx="226" formatCode="0.000">
                  <c:v>0.6880785749698668</c:v>
                </c:pt>
                <c:pt idx="227" formatCode="0.000">
                  <c:v>0.69797857496986693</c:v>
                </c:pt>
                <c:pt idx="228" formatCode="0.000">
                  <c:v>0.69807857496986703</c:v>
                </c:pt>
                <c:pt idx="229" formatCode="0.000">
                  <c:v>0.68812869934874599</c:v>
                </c:pt>
                <c:pt idx="230" formatCode="0.000">
                  <c:v>0.6881286993487461</c:v>
                </c:pt>
                <c:pt idx="231" formatCode="0.000">
                  <c:v>0.68408656372501508</c:v>
                </c:pt>
                <c:pt idx="232" formatCode="0.000">
                  <c:v>0.67598656372501509</c:v>
                </c:pt>
                <c:pt idx="233" formatCode="0.000">
                  <c:v>0.67508656372501519</c:v>
                </c:pt>
                <c:pt idx="234" formatCode="0.000">
                  <c:v>0.68398656372501521</c:v>
                </c:pt>
                <c:pt idx="235" formatCode="0.000">
                  <c:v>0.68408656372501508</c:v>
                </c:pt>
                <c:pt idx="236" formatCode="0.000">
                  <c:v>0.67508606373751434</c:v>
                </c:pt>
                <c:pt idx="237" formatCode="0.000">
                  <c:v>0.68503593935863516</c:v>
                </c:pt>
                <c:pt idx="238" formatCode="0.000">
                  <c:v>0.69408581497975608</c:v>
                </c:pt>
                <c:pt idx="239" formatCode="0.000">
                  <c:v>0.69408631496725659</c:v>
                </c:pt>
                <c:pt idx="240" formatCode="0.000">
                  <c:v>0.69413569060087699</c:v>
                </c:pt>
                <c:pt idx="241" formatCode="0.000">
                  <c:v>0.69423569060087686</c:v>
                </c:pt>
                <c:pt idx="242" formatCode="0.000">
                  <c:v>0.69454990416325002</c:v>
                </c:pt>
                <c:pt idx="243" formatCode="0.000">
                  <c:v>0.69364491660113803</c:v>
                </c:pt>
                <c:pt idx="244" formatCode="0.000">
                  <c:v>0.69454990416325013</c:v>
                </c:pt>
                <c:pt idx="245" formatCode="0.000">
                  <c:v>0.69364990416325012</c:v>
                </c:pt>
                <c:pt idx="246" formatCode="0.000">
                  <c:v>0.70223569060087709</c:v>
                </c:pt>
                <c:pt idx="247" formatCode="0.000">
                  <c:v>0.70313569060087699</c:v>
                </c:pt>
                <c:pt idx="248" formatCode="0.000">
                  <c:v>0.69313569060087699</c:v>
                </c:pt>
                <c:pt idx="249" formatCode="0.000">
                  <c:v>0.69313569060087687</c:v>
                </c:pt>
                <c:pt idx="250" formatCode="0.000">
                  <c:v>0.69313569060087699</c:v>
                </c:pt>
                <c:pt idx="251" formatCode="0.000">
                  <c:v>0.68323569060087708</c:v>
                </c:pt>
                <c:pt idx="252" formatCode="0.000">
                  <c:v>0.67413569060087708</c:v>
                </c:pt>
                <c:pt idx="253" formatCode="0.000">
                  <c:v>0.66613569060087696</c:v>
                </c:pt>
                <c:pt idx="254" formatCode="0.000">
                  <c:v>0.66518556622199787</c:v>
                </c:pt>
                <c:pt idx="255" formatCode="0.000">
                  <c:v>0.67513569060087708</c:v>
                </c:pt>
                <c:pt idx="256" formatCode="0.000">
                  <c:v>0.67513569060087708</c:v>
                </c:pt>
                <c:pt idx="257" formatCode="0.000">
                  <c:v>0.67513569060087708</c:v>
                </c:pt>
                <c:pt idx="258" formatCode="0.000">
                  <c:v>0.68413569060087709</c:v>
                </c:pt>
                <c:pt idx="259" formatCode="0.000">
                  <c:v>0.693035690600877</c:v>
                </c:pt>
                <c:pt idx="260" formatCode="0.000">
                  <c:v>0.6929356906008769</c:v>
                </c:pt>
                <c:pt idx="261" formatCode="0.000">
                  <c:v>0.6929356906008769</c:v>
                </c:pt>
                <c:pt idx="262" formatCode="0.000">
                  <c:v>0.69288556622199782</c:v>
                </c:pt>
                <c:pt idx="263" formatCode="0.000">
                  <c:v>0.69198556622199792</c:v>
                </c:pt>
                <c:pt idx="264" formatCode="0.000">
                  <c:v>0.69198556622199792</c:v>
                </c:pt>
                <c:pt idx="265" formatCode="0.000">
                  <c:v>0.70188556622199794</c:v>
                </c:pt>
                <c:pt idx="266" formatCode="0.000">
                  <c:v>0.72088556622199784</c:v>
                </c:pt>
                <c:pt idx="267" formatCode="0.000">
                  <c:v>0.72878556622199786</c:v>
                </c:pt>
                <c:pt idx="268" formatCode="0.000">
                  <c:v>0.72968556622199765</c:v>
                </c:pt>
                <c:pt idx="269" formatCode="0.000">
                  <c:v>0.71978556622199785</c:v>
                </c:pt>
                <c:pt idx="270" formatCode="0.000">
                  <c:v>0.71564343059826696</c:v>
                </c:pt>
                <c:pt idx="271" formatCode="0.000">
                  <c:v>0.71554293061076624</c:v>
                </c:pt>
                <c:pt idx="272" formatCode="0.000">
                  <c:v>0.71554293061076635</c:v>
                </c:pt>
                <c:pt idx="273" formatCode="0.000">
                  <c:v>0.71454343059826675</c:v>
                </c:pt>
                <c:pt idx="274" formatCode="0.000">
                  <c:v>0.72354343059826676</c:v>
                </c:pt>
                <c:pt idx="275" formatCode="0.000">
                  <c:v>0.72344343059826688</c:v>
                </c:pt>
                <c:pt idx="276" formatCode="0.000">
                  <c:v>0.71449305372098204</c:v>
                </c:pt>
                <c:pt idx="277" formatCode="0.000">
                  <c:v>0.70590726728335529</c:v>
                </c:pt>
                <c:pt idx="278" formatCode="0.000">
                  <c:v>0.70176513165962429</c:v>
                </c:pt>
                <c:pt idx="279" formatCode="0.000">
                  <c:v>0.70171500728074532</c:v>
                </c:pt>
                <c:pt idx="280" formatCode="0.000">
                  <c:v>0.70171500728074521</c:v>
                </c:pt>
                <c:pt idx="281" formatCode="0.000">
                  <c:v>0.70081500728074531</c:v>
                </c:pt>
                <c:pt idx="282" formatCode="0.000">
                  <c:v>0.71071500728074544</c:v>
                </c:pt>
                <c:pt idx="283" formatCode="0.000">
                  <c:v>0.72071450729324471</c:v>
                </c:pt>
                <c:pt idx="284" formatCode="0.000">
                  <c:v>0.72071450729324482</c:v>
                </c:pt>
                <c:pt idx="285" formatCode="0.000">
                  <c:v>0.71271450729324481</c:v>
                </c:pt>
                <c:pt idx="286" formatCode="0.000">
                  <c:v>0.7138145072932448</c:v>
                </c:pt>
                <c:pt idx="287" formatCode="0.000">
                  <c:v>0.72705664291697569</c:v>
                </c:pt>
                <c:pt idx="288" formatCode="0.000">
                  <c:v>0.73505664291697581</c:v>
                </c:pt>
                <c:pt idx="289" formatCode="0.000">
                  <c:v>0.74595664291697572</c:v>
                </c:pt>
                <c:pt idx="290" formatCode="0.000">
                  <c:v>0.73695664291697571</c:v>
                </c:pt>
                <c:pt idx="291" formatCode="0.000">
                  <c:v>0.72795664291697582</c:v>
                </c:pt>
                <c:pt idx="292" formatCode="0.000">
                  <c:v>0.72795664291697582</c:v>
                </c:pt>
                <c:pt idx="293" formatCode="0.000">
                  <c:v>0.7180566429169758</c:v>
                </c:pt>
                <c:pt idx="294" formatCode="0.000">
                  <c:v>0.71105914135642578</c:v>
                </c:pt>
                <c:pt idx="295" formatCode="0.000">
                  <c:v>0.71040200532168318</c:v>
                </c:pt>
                <c:pt idx="296" formatCode="0.000">
                  <c:v>0.71082327236203835</c:v>
                </c:pt>
                <c:pt idx="297" formatCode="0.000">
                  <c:v>0.70096469371827552</c:v>
                </c:pt>
                <c:pt idx="298" formatCode="0.000">
                  <c:v>0.69396469371827552</c:v>
                </c:pt>
                <c:pt idx="299" formatCode="0.000">
                  <c:v>0.68406469371827572</c:v>
                </c:pt>
                <c:pt idx="300" formatCode="0.000">
                  <c:v>0.6731646937182757</c:v>
                </c:pt>
                <c:pt idx="301" formatCode="0.000">
                  <c:v>0.66416469371827558</c:v>
                </c:pt>
                <c:pt idx="302" formatCode="0.000">
                  <c:v>0.65102255809454457</c:v>
                </c:pt>
                <c:pt idx="303" formatCode="0.000">
                  <c:v>0.64212255809454466</c:v>
                </c:pt>
                <c:pt idx="304" formatCode="0.000">
                  <c:v>0.64212255809454466</c:v>
                </c:pt>
                <c:pt idx="305" formatCode="0.000">
                  <c:v>0.63222255809454475</c:v>
                </c:pt>
                <c:pt idx="306" formatCode="0.000">
                  <c:v>0.62317767003553592</c:v>
                </c:pt>
                <c:pt idx="307" formatCode="0.000">
                  <c:v>0.62407767003553594</c:v>
                </c:pt>
                <c:pt idx="308" formatCode="0.000">
                  <c:v>0.61417717004803529</c:v>
                </c:pt>
                <c:pt idx="309" formatCode="0.000">
                  <c:v>0.60422729442691436</c:v>
                </c:pt>
                <c:pt idx="310" formatCode="0.000">
                  <c:v>0.59622729442691447</c:v>
                </c:pt>
                <c:pt idx="311" formatCode="0.000">
                  <c:v>0.58532729442691445</c:v>
                </c:pt>
                <c:pt idx="312" formatCode="0.000">
                  <c:v>0.57542729442691432</c:v>
                </c:pt>
                <c:pt idx="313" formatCode="0.000">
                  <c:v>0.56642679443941368</c:v>
                </c:pt>
                <c:pt idx="314" formatCode="0.000">
                  <c:v>0.55652679443941355</c:v>
                </c:pt>
                <c:pt idx="315" formatCode="0.000">
                  <c:v>0.54248465881568264</c:v>
                </c:pt>
                <c:pt idx="316" formatCode="0.000">
                  <c:v>0.53248465881568263</c:v>
                </c:pt>
                <c:pt idx="317" formatCode="0.000">
                  <c:v>0.52358465881568272</c:v>
                </c:pt>
                <c:pt idx="318" formatCode="0.000">
                  <c:v>0.51453478319456181</c:v>
                </c:pt>
                <c:pt idx="319" formatCode="0.000">
                  <c:v>0.5055347831945618</c:v>
                </c:pt>
                <c:pt idx="320" formatCode="0.000">
                  <c:v>0.49653428320706111</c:v>
                </c:pt>
                <c:pt idx="321" formatCode="0.000">
                  <c:v>0.49743428320706118</c:v>
                </c:pt>
                <c:pt idx="322" formatCode="0.000">
                  <c:v>0.49743428320706118</c:v>
                </c:pt>
                <c:pt idx="323" formatCode="0.000">
                  <c:v>0.48853428320706099</c:v>
                </c:pt>
                <c:pt idx="324" formatCode="0.000">
                  <c:v>0.4796337276686512</c:v>
                </c:pt>
                <c:pt idx="325" formatCode="0.000">
                  <c:v>0.47063372766865114</c:v>
                </c:pt>
                <c:pt idx="326" formatCode="0.000">
                  <c:v>0.46158385204753033</c:v>
                </c:pt>
                <c:pt idx="327" formatCode="0.000">
                  <c:v>0.45258385204753027</c:v>
                </c:pt>
                <c:pt idx="328" formatCode="0.000">
                  <c:v>0.44258385204753026</c:v>
                </c:pt>
                <c:pt idx="329" formatCode="0.000">
                  <c:v>0.44258385204753026</c:v>
                </c:pt>
                <c:pt idx="330" formatCode="0.000">
                  <c:v>0.43368385204753024</c:v>
                </c:pt>
                <c:pt idx="331" formatCode="0.000">
                  <c:v>0.42492921445223764</c:v>
                </c:pt>
                <c:pt idx="332" formatCode="0.000">
                  <c:v>0.42402921445223762</c:v>
                </c:pt>
                <c:pt idx="333" formatCode="0.000">
                  <c:v>0.42402921445223762</c:v>
                </c:pt>
                <c:pt idx="334" formatCode="0.000">
                  <c:v>0.4151292144522376</c:v>
                </c:pt>
                <c:pt idx="335" formatCode="0.000">
                  <c:v>0.4051292144522376</c:v>
                </c:pt>
                <c:pt idx="336" formatCode="0.000">
                  <c:v>0.4051292144522376</c:v>
                </c:pt>
                <c:pt idx="337" formatCode="0.000">
                  <c:v>0.39607933883111662</c:v>
                </c:pt>
                <c:pt idx="338" formatCode="0.000">
                  <c:v>0.38702946320999582</c:v>
                </c:pt>
                <c:pt idx="339" formatCode="0.000">
                  <c:v>0.37902896322249524</c:v>
                </c:pt>
                <c:pt idx="340" formatCode="0.000">
                  <c:v>0.36997908760137443</c:v>
                </c:pt>
                <c:pt idx="341" formatCode="0.000">
                  <c:v>0.36907908760137437</c:v>
                </c:pt>
                <c:pt idx="342" formatCode="0.000">
                  <c:v>0.36866487403900128</c:v>
                </c:pt>
                <c:pt idx="343" formatCode="0.000">
                  <c:v>0.36866487403900128</c:v>
                </c:pt>
                <c:pt idx="344" formatCode="0.000">
                  <c:v>0.36775988647688912</c:v>
                </c:pt>
                <c:pt idx="345" formatCode="0.000">
                  <c:v>0.36865988647688913</c:v>
                </c:pt>
                <c:pt idx="346" formatCode="0.000">
                  <c:v>0.35965988647688912</c:v>
                </c:pt>
                <c:pt idx="347" formatCode="0.000">
                  <c:v>0.35175988647688933</c:v>
                </c:pt>
                <c:pt idx="348" formatCode="0.000">
                  <c:v>0.35175988647688938</c:v>
                </c:pt>
                <c:pt idx="349" formatCode="0.000">
                  <c:v>0.35276238491633949</c:v>
                </c:pt>
                <c:pt idx="350" formatCode="0.000">
                  <c:v>0.35366238491633945</c:v>
                </c:pt>
                <c:pt idx="351" formatCode="0.000">
                  <c:v>0.35366238491633945</c:v>
                </c:pt>
                <c:pt idx="352" formatCode="0.000">
                  <c:v>0.3536623849163395</c:v>
                </c:pt>
                <c:pt idx="353" formatCode="0.000">
                  <c:v>0.3517623849163396</c:v>
                </c:pt>
                <c:pt idx="354" formatCode="0.000">
                  <c:v>0.3427125092952189</c:v>
                </c:pt>
                <c:pt idx="355" formatCode="0.000">
                  <c:v>0.32281250929521915</c:v>
                </c:pt>
                <c:pt idx="356" formatCode="0.000">
                  <c:v>0.30967037367148831</c:v>
                </c:pt>
                <c:pt idx="357" formatCode="0.000">
                  <c:v>0.30108408724636082</c:v>
                </c:pt>
                <c:pt idx="358" formatCode="0.000">
                  <c:v>0.2911840872463608</c:v>
                </c:pt>
                <c:pt idx="359" formatCode="0.000">
                  <c:v>0.28228408724636078</c:v>
                </c:pt>
                <c:pt idx="360" formatCode="0.000">
                  <c:v>0.28228408724636078</c:v>
                </c:pt>
                <c:pt idx="361" formatCode="0.000">
                  <c:v>0.27452015522386058</c:v>
                </c:pt>
                <c:pt idx="362" formatCode="0.000">
                  <c:v>0.26457027960273977</c:v>
                </c:pt>
                <c:pt idx="363" formatCode="0.000">
                  <c:v>0.26461170095897707</c:v>
                </c:pt>
                <c:pt idx="364" formatCode="0.000">
                  <c:v>0.26551668852108917</c:v>
                </c:pt>
                <c:pt idx="365" formatCode="0.000">
                  <c:v>0.25651668852108916</c:v>
                </c:pt>
                <c:pt idx="366" formatCode="0.000">
                  <c:v>0.23751668852108918</c:v>
                </c:pt>
                <c:pt idx="367" formatCode="0.000">
                  <c:v>0.2285166885210892</c:v>
                </c:pt>
                <c:pt idx="368" formatCode="0.000">
                  <c:v>0.22761668852108918</c:v>
                </c:pt>
                <c:pt idx="369" formatCode="0.000">
                  <c:v>0.22761668852108921</c:v>
                </c:pt>
                <c:pt idx="370" formatCode="0.000">
                  <c:v>0.21861668852108918</c:v>
                </c:pt>
                <c:pt idx="371" formatCode="0.000">
                  <c:v>0.21071668852108899</c:v>
                </c:pt>
                <c:pt idx="372" formatCode="0.000">
                  <c:v>0.20081668852108872</c:v>
                </c:pt>
                <c:pt idx="373" formatCode="0.000">
                  <c:v>0.19181618853358792</c:v>
                </c:pt>
                <c:pt idx="374" formatCode="0.000">
                  <c:v>0.18281618853358775</c:v>
                </c:pt>
                <c:pt idx="375" formatCode="0.000">
                  <c:v>0.17433040209596065</c:v>
                </c:pt>
                <c:pt idx="376" formatCode="0.000">
                  <c:v>0.17443040209596064</c:v>
                </c:pt>
                <c:pt idx="377" formatCode="0.000">
                  <c:v>0.17392172704740128</c:v>
                </c:pt>
                <c:pt idx="378" formatCode="0.000">
                  <c:v>0.16492172704740107</c:v>
                </c:pt>
                <c:pt idx="379" formatCode="0.000">
                  <c:v>0.15577185142628017</c:v>
                </c:pt>
                <c:pt idx="380" formatCode="0.000">
                  <c:v>0.15577185142628017</c:v>
                </c:pt>
                <c:pt idx="381" formatCode="0.000">
                  <c:v>0.15577185142628017</c:v>
                </c:pt>
                <c:pt idx="382" formatCode="0.000">
                  <c:v>0.14677185142628019</c:v>
                </c:pt>
                <c:pt idx="383" formatCode="0.000">
                  <c:v>0.12818606498865329</c:v>
                </c:pt>
                <c:pt idx="384" formatCode="0.000">
                  <c:v>0.1191361893675324</c:v>
                </c:pt>
                <c:pt idx="385" formatCode="0.000">
                  <c:v>0.1182361893675324</c:v>
                </c:pt>
                <c:pt idx="386" formatCode="0.000">
                  <c:v>0.10923618936753243</c:v>
                </c:pt>
                <c:pt idx="387" formatCode="0.000">
                  <c:v>9.6094053743801547E-2</c:v>
                </c:pt>
                <c:pt idx="388" formatCode="0.000">
                  <c:v>8.7194053743801569E-2</c:v>
                </c:pt>
                <c:pt idx="389" formatCode="0.000">
                  <c:v>7.6294053743801618E-2</c:v>
                </c:pt>
                <c:pt idx="390" formatCode="0.000">
                  <c:v>7.539405374380162E-2</c:v>
                </c:pt>
                <c:pt idx="391" formatCode="0.000">
                  <c:v>7.5394053743801606E-2</c:v>
                </c:pt>
                <c:pt idx="392" formatCode="0.000">
                  <c:v>7.5394053743801606E-2</c:v>
                </c:pt>
                <c:pt idx="393" formatCode="0.000">
                  <c:v>7.6294053743801604E-2</c:v>
                </c:pt>
                <c:pt idx="394" formatCode="0.000">
                  <c:v>7.4391555304351542E-2</c:v>
                </c:pt>
                <c:pt idx="395" formatCode="0.000">
                  <c:v>7.4046192899644162E-2</c:v>
                </c:pt>
                <c:pt idx="396" formatCode="0.000">
                  <c:v>7.2724925859288983E-2</c:v>
                </c:pt>
                <c:pt idx="397" formatCode="0.000">
                  <c:v>7.3583504503051678E-2</c:v>
                </c:pt>
                <c:pt idx="398" formatCode="0.000">
                  <c:v>7.2683504503051666E-2</c:v>
                </c:pt>
                <c:pt idx="399" formatCode="0.000">
                  <c:v>7.3583504503051678E-2</c:v>
                </c:pt>
                <c:pt idx="400" formatCode="0.000">
                  <c:v>7.3583504503051678E-2</c:v>
                </c:pt>
                <c:pt idx="401" formatCode="0.000">
                  <c:v>7.3583504503051664E-2</c:v>
                </c:pt>
                <c:pt idx="402" formatCode="0.000">
                  <c:v>7.2683504503051666E-2</c:v>
                </c:pt>
                <c:pt idx="403" formatCode="0.000">
                  <c:v>7.2683504503051666E-2</c:v>
                </c:pt>
                <c:pt idx="404" formatCode="0.000">
                  <c:v>7.2683504503051666E-2</c:v>
                </c:pt>
                <c:pt idx="405" formatCode="0.000">
                  <c:v>7.3683504503051667E-2</c:v>
                </c:pt>
                <c:pt idx="406" formatCode="0.000">
                  <c:v>7.2778516940939578E-2</c:v>
                </c:pt>
                <c:pt idx="407" formatCode="0.000">
                  <c:v>7.2678516940939575E-2</c:v>
                </c:pt>
                <c:pt idx="408" formatCode="0.000">
                  <c:v>7.3578516940939573E-2</c:v>
                </c:pt>
                <c:pt idx="409" formatCode="0.000">
                  <c:v>7.3578516940939573E-2</c:v>
                </c:pt>
                <c:pt idx="410" formatCode="0.000">
                  <c:v>7.3578516940939573E-2</c:v>
                </c:pt>
                <c:pt idx="411" formatCode="0.000">
                  <c:v>7.4892730503312646E-2</c:v>
                </c:pt>
                <c:pt idx="412" formatCode="0.000">
                  <c:v>7.7860302833348258E-2</c:v>
                </c:pt>
                <c:pt idx="413" formatCode="0.000">
                  <c:v>7.9142845275450915E-2</c:v>
                </c:pt>
                <c:pt idx="414" formatCode="0.000">
                  <c:v>8.0042845275450927E-2</c:v>
                </c:pt>
                <c:pt idx="415" formatCode="0.000">
                  <c:v>8.1357058837824014E-2</c:v>
                </c:pt>
                <c:pt idx="416" formatCode="0.000">
                  <c:v>8.0457058837824016E-2</c:v>
                </c:pt>
                <c:pt idx="417" formatCode="0.000">
                  <c:v>8.1357058837824014E-2</c:v>
                </c:pt>
                <c:pt idx="418" formatCode="0.000">
                  <c:v>8.1357058837824014E-2</c:v>
                </c:pt>
                <c:pt idx="419" formatCode="0.000">
                  <c:v>8.1357058837824014E-2</c:v>
                </c:pt>
                <c:pt idx="420" formatCode="0.000">
                  <c:v>8.0457058837824003E-2</c:v>
                </c:pt>
                <c:pt idx="421" formatCode="0.000">
                  <c:v>8.0457058837824003E-2</c:v>
                </c:pt>
                <c:pt idx="422" formatCode="0.000">
                  <c:v>8.0457058837824003E-2</c:v>
                </c:pt>
                <c:pt idx="423" formatCode="0.000">
                  <c:v>8.0357058837824E-2</c:v>
                </c:pt>
                <c:pt idx="424" formatCode="0.000">
                  <c:v>8.0357058837824E-2</c:v>
                </c:pt>
                <c:pt idx="425" formatCode="0.000">
                  <c:v>7.9457058837824002E-2</c:v>
                </c:pt>
                <c:pt idx="426" formatCode="0.000">
                  <c:v>7.855705883782399E-2</c:v>
                </c:pt>
                <c:pt idx="427" formatCode="0.000">
                  <c:v>7.7657058837823992E-2</c:v>
                </c:pt>
                <c:pt idx="428" formatCode="0.000">
                  <c:v>7.855705883782399E-2</c:v>
                </c:pt>
                <c:pt idx="429" formatCode="0.000">
                  <c:v>7.855705883782399E-2</c:v>
                </c:pt>
                <c:pt idx="430" formatCode="0.000">
                  <c:v>7.8457058837823987E-2</c:v>
                </c:pt>
                <c:pt idx="431" formatCode="0.000">
                  <c:v>7.811169643311662E-2</c:v>
                </c:pt>
                <c:pt idx="432" formatCode="0.000">
                  <c:v>7.9425909995489721E-2</c:v>
                </c:pt>
                <c:pt idx="433" formatCode="0.000">
                  <c:v>8.022590999548973E-2</c:v>
                </c:pt>
                <c:pt idx="434" formatCode="0.000">
                  <c:v>8.0225909995489703E-2</c:v>
                </c:pt>
                <c:pt idx="435" formatCode="0.000">
                  <c:v>8.1025909995489712E-2</c:v>
                </c:pt>
                <c:pt idx="436" formatCode="0.000">
                  <c:v>8.1025909995489712E-2</c:v>
                </c:pt>
                <c:pt idx="437" formatCode="0.000">
                  <c:v>8.2025909995489699E-2</c:v>
                </c:pt>
                <c:pt idx="438" formatCode="0.000">
                  <c:v>8.1125909995489701E-2</c:v>
                </c:pt>
                <c:pt idx="439" formatCode="0.000">
                  <c:v>8.0125909995489727E-2</c:v>
                </c:pt>
                <c:pt idx="440" formatCode="0.000">
                  <c:v>8.0125909995489727E-2</c:v>
                </c:pt>
                <c:pt idx="441" formatCode="0.000">
                  <c:v>8.1025909995489726E-2</c:v>
                </c:pt>
                <c:pt idx="442" formatCode="0.000">
                  <c:v>8.1025909995489726E-2</c:v>
                </c:pt>
                <c:pt idx="443" formatCode="0.000">
                  <c:v>8.2025909995489726E-2</c:v>
                </c:pt>
                <c:pt idx="444" formatCode="0.000">
                  <c:v>8.2025909995489699E-2</c:v>
                </c:pt>
                <c:pt idx="445" formatCode="0.000">
                  <c:v>8.2025909995489726E-2</c:v>
                </c:pt>
                <c:pt idx="446" formatCode="0.000">
                  <c:v>8.202590999548974E-2</c:v>
                </c:pt>
                <c:pt idx="447" formatCode="0.000">
                  <c:v>8.1925909995489737E-2</c:v>
                </c:pt>
                <c:pt idx="448" formatCode="0.000">
                  <c:v>8.1925909995489737E-2</c:v>
                </c:pt>
                <c:pt idx="449" formatCode="0.000">
                  <c:v>8.0923411556039687E-2</c:v>
                </c:pt>
                <c:pt idx="450" formatCode="0.000">
                  <c:v>8.1337625118412776E-2</c:v>
                </c:pt>
                <c:pt idx="451" formatCode="0.000">
                  <c:v>8.2237625118412774E-2</c:v>
                </c:pt>
                <c:pt idx="452" formatCode="0.000">
                  <c:v>8.1337625118412776E-2</c:v>
                </c:pt>
                <c:pt idx="453" formatCode="0.000">
                  <c:v>8.2237625118412774E-2</c:v>
                </c:pt>
                <c:pt idx="454" formatCode="0.000">
                  <c:v>8.265183868078585E-2</c:v>
                </c:pt>
                <c:pt idx="455" formatCode="0.000">
                  <c:v>8.3656374782504581E-2</c:v>
                </c:pt>
                <c:pt idx="456" formatCode="0.000">
                  <c:v>8.3656374782504581E-2</c:v>
                </c:pt>
                <c:pt idx="457" formatCode="0.000">
                  <c:v>8.3242161220131478E-2</c:v>
                </c:pt>
                <c:pt idx="458" formatCode="0.000">
                  <c:v>8.4142161220131476E-2</c:v>
                </c:pt>
                <c:pt idx="459" formatCode="0.000">
                  <c:v>8.3242161220131478E-2</c:v>
                </c:pt>
                <c:pt idx="460" formatCode="0.000">
                  <c:v>8.234216122013148E-2</c:v>
                </c:pt>
                <c:pt idx="461" formatCode="0.000">
                  <c:v>8.1106093242631697E-2</c:v>
                </c:pt>
                <c:pt idx="462" formatCode="0.000">
                  <c:v>8.3006093242631696E-2</c:v>
                </c:pt>
                <c:pt idx="463" formatCode="0.000">
                  <c:v>8.3964671886394365E-2</c:v>
                </c:pt>
                <c:pt idx="464" formatCode="0.000">
                  <c:v>8.3959684324282288E-2</c:v>
                </c:pt>
                <c:pt idx="465" formatCode="0.000">
                  <c:v>8.4232476530418071E-2</c:v>
                </c:pt>
                <c:pt idx="466" formatCode="0.000">
                  <c:v>8.4237464092530162E-2</c:v>
                </c:pt>
                <c:pt idx="467" formatCode="0.000">
                  <c:v>8.3437464092530167E-2</c:v>
                </c:pt>
                <c:pt idx="468" formatCode="0.000">
                  <c:v>8.4337464092530179E-2</c:v>
                </c:pt>
                <c:pt idx="469" formatCode="0.000">
                  <c:v>8.4337464092530179E-2</c:v>
                </c:pt>
                <c:pt idx="470" formatCode="0.000">
                  <c:v>8.4337464092530165E-2</c:v>
                </c:pt>
                <c:pt idx="471" formatCode="0.000">
                  <c:v>8.3337464092530164E-2</c:v>
                </c:pt>
                <c:pt idx="472" formatCode="0.000">
                  <c:v>8.333746409253015E-2</c:v>
                </c:pt>
                <c:pt idx="473" formatCode="0.000">
                  <c:v>8.3337464092530164E-2</c:v>
                </c:pt>
                <c:pt idx="474" formatCode="0.000">
                  <c:v>8.3751677654903267E-2</c:v>
                </c:pt>
                <c:pt idx="475" formatCode="0.000">
                  <c:v>8.353746409253017E-2</c:v>
                </c:pt>
                <c:pt idx="476" formatCode="0.000">
                  <c:v>8.2661070890280144E-2</c:v>
                </c:pt>
                <c:pt idx="477" formatCode="0.000">
                  <c:v>8.1855532376466422E-2</c:v>
                </c:pt>
                <c:pt idx="478" formatCode="0.000">
                  <c:v>8.1955532376466411E-2</c:v>
                </c:pt>
                <c:pt idx="479" formatCode="0.000">
                  <c:v>8.1155532376466416E-2</c:v>
                </c:pt>
                <c:pt idx="480" formatCode="0.000">
                  <c:v>8.1155532376466416E-2</c:v>
                </c:pt>
                <c:pt idx="481" formatCode="0.000">
                  <c:v>8.2055532376466414E-2</c:v>
                </c:pt>
                <c:pt idx="482" formatCode="0.000">
                  <c:v>8.1155532376466416E-2</c:v>
                </c:pt>
                <c:pt idx="483" formatCode="0.000">
                  <c:v>8.0741318814093327E-2</c:v>
                </c:pt>
                <c:pt idx="484" formatCode="0.000">
                  <c:v>8.0741318814093327E-2</c:v>
                </c:pt>
                <c:pt idx="485" formatCode="0.000">
                  <c:v>8.0741318814093327E-2</c:v>
                </c:pt>
                <c:pt idx="486" formatCode="0.000">
                  <c:v>8.0746306376205404E-2</c:v>
                </c:pt>
                <c:pt idx="487" formatCode="0.000">
                  <c:v>8.0751293938317495E-2</c:v>
                </c:pt>
                <c:pt idx="488" formatCode="0.000">
                  <c:v>8.0792715294554812E-2</c:v>
                </c:pt>
                <c:pt idx="489" formatCode="0.000">
                  <c:v>8.0792715294554812E-2</c:v>
                </c:pt>
                <c:pt idx="490" formatCode="0.000">
                  <c:v>8.169271529455481E-2</c:v>
                </c:pt>
                <c:pt idx="491" formatCode="0.000">
                  <c:v>8.2592715294554808E-2</c:v>
                </c:pt>
                <c:pt idx="492" formatCode="0.000">
                  <c:v>8.2592715294554808E-2</c:v>
                </c:pt>
                <c:pt idx="493" formatCode="0.000">
                  <c:v>8.3828783272054591E-2</c:v>
                </c:pt>
                <c:pt idx="494" formatCode="0.000">
                  <c:v>8.507414567676197E-2</c:v>
                </c:pt>
                <c:pt idx="495" formatCode="0.000">
                  <c:v>8.507414567676197E-2</c:v>
                </c:pt>
                <c:pt idx="496" formatCode="0.000">
                  <c:v>8.5879684190575706E-2</c:v>
                </c:pt>
                <c:pt idx="497" formatCode="0.000">
                  <c:v>8.5879684190575706E-2</c:v>
                </c:pt>
                <c:pt idx="498" formatCode="0.000">
                  <c:v>8.5879684190575692E-2</c:v>
                </c:pt>
                <c:pt idx="499" formatCode="0.000">
                  <c:v>8.4979684190575694E-2</c:v>
                </c:pt>
                <c:pt idx="500" formatCode="0.000">
                  <c:v>8.4979684190575694E-2</c:v>
                </c:pt>
                <c:pt idx="501" formatCode="0.000">
                  <c:v>8.4879684190575691E-2</c:v>
                </c:pt>
                <c:pt idx="502" formatCode="0.000">
                  <c:v>8.4879684190575691E-2</c:v>
                </c:pt>
                <c:pt idx="503" formatCode="0.000">
                  <c:v>8.4879684190575719E-2</c:v>
                </c:pt>
                <c:pt idx="504" formatCode="0.000">
                  <c:v>8.5225046595283085E-2</c:v>
                </c:pt>
                <c:pt idx="505" formatCode="0.000">
                  <c:v>8.5130034157395187E-2</c:v>
                </c:pt>
                <c:pt idx="506" formatCode="0.000">
                  <c:v>8.5130034157395187E-2</c:v>
                </c:pt>
                <c:pt idx="507" formatCode="0.000">
                  <c:v>8.523003415739519E-2</c:v>
                </c:pt>
                <c:pt idx="508" formatCode="0.000">
                  <c:v>8.5644247719768279E-2</c:v>
                </c:pt>
                <c:pt idx="509" formatCode="0.000">
                  <c:v>8.664424771976828E-2</c:v>
                </c:pt>
                <c:pt idx="510" formatCode="0.000">
                  <c:v>8.5744247719768282E-2</c:v>
                </c:pt>
                <c:pt idx="511" formatCode="0.000">
                  <c:v>8.4430034157395167E-2</c:v>
                </c:pt>
                <c:pt idx="512" formatCode="0.000">
                  <c:v>8.2466997929078314E-2</c:v>
                </c:pt>
                <c:pt idx="513" formatCode="0.000">
                  <c:v>8.0284455486975673E-2</c:v>
                </c:pt>
                <c:pt idx="514" formatCode="0.000">
                  <c:v>8.0284455486975673E-2</c:v>
                </c:pt>
                <c:pt idx="515" formatCode="0.000">
                  <c:v>7.9970241924602573E-2</c:v>
                </c:pt>
                <c:pt idx="516" formatCode="0.000">
                  <c:v>8.0870241924602571E-2</c:v>
                </c:pt>
                <c:pt idx="517" formatCode="0.000">
                  <c:v>8.0875229486714648E-2</c:v>
                </c:pt>
                <c:pt idx="518" formatCode="0.000">
                  <c:v>8.0875229486714661E-2</c:v>
                </c:pt>
                <c:pt idx="519" formatCode="0.000">
                  <c:v>8.0880217048826739E-2</c:v>
                </c:pt>
                <c:pt idx="520" formatCode="0.000">
                  <c:v>8.0880217048826739E-2</c:v>
                </c:pt>
                <c:pt idx="521" formatCode="0.000">
                  <c:v>8.0980217048826741E-2</c:v>
                </c:pt>
                <c:pt idx="522" formatCode="0.000">
                  <c:v>8.0980217048826741E-2</c:v>
                </c:pt>
                <c:pt idx="523" formatCode="0.000">
                  <c:v>8.0980217048826755E-2</c:v>
                </c:pt>
                <c:pt idx="524" formatCode="0.000">
                  <c:v>8.2294430611199856E-2</c:v>
                </c:pt>
                <c:pt idx="525" formatCode="0.000">
                  <c:v>8.3199418173311945E-2</c:v>
                </c:pt>
                <c:pt idx="526" formatCode="0.000">
                  <c:v>8.4099418173311943E-2</c:v>
                </c:pt>
                <c:pt idx="527" formatCode="0.000">
                  <c:v>8.4099418173311929E-2</c:v>
                </c:pt>
                <c:pt idx="528" formatCode="0.000">
                  <c:v>8.4004956687125695E-2</c:v>
                </c:pt>
                <c:pt idx="529" formatCode="0.000">
                  <c:v>8.480495668712569E-2</c:v>
                </c:pt>
                <c:pt idx="530" formatCode="0.000">
                  <c:v>8.4804956687125677E-2</c:v>
                </c:pt>
                <c:pt idx="531" formatCode="0.000">
                  <c:v>8.4809944249237768E-2</c:v>
                </c:pt>
                <c:pt idx="532" formatCode="0.000">
                  <c:v>8.3619337484614642E-2</c:v>
                </c:pt>
                <c:pt idx="533" formatCode="0.000">
                  <c:v>8.2819337484614661E-2</c:v>
                </c:pt>
                <c:pt idx="534" formatCode="0.000">
                  <c:v>8.1919337484614635E-2</c:v>
                </c:pt>
                <c:pt idx="535" formatCode="0.000">
                  <c:v>8.111933748461464E-2</c:v>
                </c:pt>
                <c:pt idx="536" formatCode="0.000">
                  <c:v>8.0219337484614642E-2</c:v>
                </c:pt>
                <c:pt idx="537" formatCode="0.000">
                  <c:v>7.836075884085196E-2</c:v>
                </c:pt>
                <c:pt idx="538" formatCode="0.000">
                  <c:v>7.836075884085196E-2</c:v>
                </c:pt>
                <c:pt idx="539" formatCode="0.000">
                  <c:v>7.7460758840851962E-2</c:v>
                </c:pt>
                <c:pt idx="540" formatCode="0.000">
                  <c:v>7.656075884085195E-2</c:v>
                </c:pt>
                <c:pt idx="541" formatCode="0.000">
                  <c:v>7.5660758840851952E-2</c:v>
                </c:pt>
                <c:pt idx="542" formatCode="0.000">
                  <c:v>7.4760758840851954E-2</c:v>
                </c:pt>
                <c:pt idx="543" formatCode="0.000">
                  <c:v>7.3760758840851953E-2</c:v>
                </c:pt>
                <c:pt idx="544" formatCode="0.000">
                  <c:v>7.3960758840851959E-2</c:v>
                </c:pt>
                <c:pt idx="545" formatCode="0.000">
                  <c:v>7.3060758840851947E-2</c:v>
                </c:pt>
                <c:pt idx="546" formatCode="0.000">
                  <c:v>7.2160758840851949E-2</c:v>
                </c:pt>
                <c:pt idx="547" formatCode="0.000">
                  <c:v>7.0360758840851953E-2</c:v>
                </c:pt>
                <c:pt idx="548" formatCode="0.000">
                  <c:v>6.9560758840851958E-2</c:v>
                </c:pt>
                <c:pt idx="549" formatCode="0.000">
                  <c:v>6.866075884085196E-2</c:v>
                </c:pt>
                <c:pt idx="550" formatCode="0.000">
                  <c:v>6.7646545278478867E-2</c:v>
                </c:pt>
                <c:pt idx="551" formatCode="0.000">
                  <c:v>6.6746545278478869E-2</c:v>
                </c:pt>
                <c:pt idx="552" formatCode="0.000">
                  <c:v>6.6787966634716173E-2</c:v>
                </c:pt>
                <c:pt idx="553" formatCode="0.000">
                  <c:v>6.5887966634716175E-2</c:v>
                </c:pt>
                <c:pt idx="554" formatCode="0.000">
                  <c:v>6.4615174428580377E-2</c:v>
                </c:pt>
                <c:pt idx="555" formatCode="0.000">
                  <c:v>6.3734245124611635E-2</c:v>
                </c:pt>
                <c:pt idx="556" formatCode="0.000">
                  <c:v>6.2875666480848955E-2</c:v>
                </c:pt>
                <c:pt idx="557" formatCode="0.000">
                  <c:v>6.2017087837086253E-2</c:v>
                </c:pt>
                <c:pt idx="558" formatCode="0.000">
                  <c:v>6.1377642964632655E-2</c:v>
                </c:pt>
                <c:pt idx="559" formatCode="0.000">
                  <c:v>6.1377642964632655E-2</c:v>
                </c:pt>
                <c:pt idx="560" formatCode="0.000">
                  <c:v>6.1419064320869958E-2</c:v>
                </c:pt>
                <c:pt idx="561" formatCode="0.000">
                  <c:v>6.0642671118619935E-2</c:v>
                </c:pt>
                <c:pt idx="562" formatCode="0.000">
                  <c:v>5.878409247485724E-2</c:v>
                </c:pt>
                <c:pt idx="563" formatCode="0.000">
                  <c:v>5.7784092474857246E-2</c:v>
                </c:pt>
                <c:pt idx="564" formatCode="0.000">
                  <c:v>5.6884092474857234E-2</c:v>
                </c:pt>
                <c:pt idx="565" formatCode="0.000">
                  <c:v>5.5711300268721446E-2</c:v>
                </c:pt>
                <c:pt idx="566" formatCode="0.000">
                  <c:v>5.4806312706609364E-2</c:v>
                </c:pt>
                <c:pt idx="567" formatCode="0.000">
                  <c:v>5.480631270660935E-2</c:v>
                </c:pt>
                <c:pt idx="568" formatCode="0.000">
                  <c:v>5.3906312706609352E-2</c:v>
                </c:pt>
                <c:pt idx="569" formatCode="0.000">
                  <c:v>5.3906312706609345E-2</c:v>
                </c:pt>
                <c:pt idx="570" formatCode="0.000">
                  <c:v>5.3006312706609347E-2</c:v>
                </c:pt>
                <c:pt idx="571" formatCode="0.000">
                  <c:v>5.2106312706609349E-2</c:v>
                </c:pt>
                <c:pt idx="572" formatCode="0.000">
                  <c:v>5.2229919504359332E-2</c:v>
                </c:pt>
                <c:pt idx="573" formatCode="0.000">
                  <c:v>5.132991950435932E-2</c:v>
                </c:pt>
                <c:pt idx="574" formatCode="0.000">
                  <c:v>5.0057127298223543E-2</c:v>
                </c:pt>
                <c:pt idx="575" formatCode="0.000">
                  <c:v>4.9357127298223544E-2</c:v>
                </c:pt>
                <c:pt idx="576" formatCode="0.000">
                  <c:v>4.9357127298223544E-2</c:v>
                </c:pt>
                <c:pt idx="577" formatCode="0.000">
                  <c:v>4.9357127298223544E-2</c:v>
                </c:pt>
                <c:pt idx="578" formatCode="0.000">
                  <c:v>4.8357127298223536E-2</c:v>
                </c:pt>
                <c:pt idx="579" formatCode="0.000">
                  <c:v>4.8357127298223536E-2</c:v>
                </c:pt>
                <c:pt idx="580" formatCode="0.000">
                  <c:v>4.7457127298223538E-2</c:v>
                </c:pt>
                <c:pt idx="581" formatCode="0.000">
                  <c:v>4.655712729822354E-2</c:v>
                </c:pt>
                <c:pt idx="582" formatCode="0.000">
                  <c:v>4.6557127298223533E-2</c:v>
                </c:pt>
                <c:pt idx="583" formatCode="0.000">
                  <c:v>4.5698548654460852E-2</c:v>
                </c:pt>
                <c:pt idx="584" formatCode="0.000">
                  <c:v>4.4981391366935485E-2</c:v>
                </c:pt>
                <c:pt idx="585" formatCode="0.000">
                  <c:v>4.5104998164685453E-2</c:v>
                </c:pt>
                <c:pt idx="586" formatCode="0.000">
                  <c:v>4.45000106025734E-2</c:v>
                </c:pt>
                <c:pt idx="587" formatCode="0.000">
                  <c:v>4.3855578168007711E-2</c:v>
                </c:pt>
                <c:pt idx="588" formatCode="0.000">
                  <c:v>4.3814156811770408E-2</c:v>
                </c:pt>
                <c:pt idx="589" formatCode="0.000">
                  <c:v>4.3855578168007704E-2</c:v>
                </c:pt>
                <c:pt idx="590" formatCode="0.000">
                  <c:v>4.2955578168007713E-2</c:v>
                </c:pt>
                <c:pt idx="591" formatCode="0.000">
                  <c:v>4.2155578168007718E-2</c:v>
                </c:pt>
                <c:pt idx="592" formatCode="0.000">
                  <c:v>4.1455578168007712E-2</c:v>
                </c:pt>
                <c:pt idx="593" formatCode="0.000">
                  <c:v>3.9360931546745255E-2</c:v>
                </c:pt>
                <c:pt idx="594" formatCode="0.000">
                  <c:v>3.8115569142037883E-2</c:v>
                </c:pt>
                <c:pt idx="595" formatCode="0.000">
                  <c:v>3.7215569142037885E-2</c:v>
                </c:pt>
                <c:pt idx="596" formatCode="0.000">
                  <c:v>3.6451451984461453E-2</c:v>
                </c:pt>
                <c:pt idx="597" formatCode="0.000">
                  <c:v>3.5551451984461448E-2</c:v>
                </c:pt>
                <c:pt idx="598" formatCode="0.000">
                  <c:v>3.5551451984461455E-2</c:v>
                </c:pt>
                <c:pt idx="599" formatCode="0.000">
                  <c:v>3.5592873340698765E-2</c:v>
                </c:pt>
                <c:pt idx="600" formatCode="0.000">
                  <c:v>3.5716480138448747E-2</c:v>
                </c:pt>
                <c:pt idx="601" formatCode="0.000">
                  <c:v>3.4916480138448752E-2</c:v>
                </c:pt>
                <c:pt idx="602" formatCode="0.000">
                  <c:v>3.4916480138448745E-2</c:v>
                </c:pt>
                <c:pt idx="603" formatCode="0.000">
                  <c:v>3.401648013844874E-2</c:v>
                </c:pt>
                <c:pt idx="604" formatCode="0.000">
                  <c:v>3.2771117733741376E-2</c:v>
                </c:pt>
                <c:pt idx="605" formatCode="0.000">
                  <c:v>3.1866130171629287E-2</c:v>
                </c:pt>
                <c:pt idx="606" formatCode="0.000">
                  <c:v>3.1866130171629287E-2</c:v>
                </c:pt>
                <c:pt idx="607" formatCode="0.000">
                  <c:v>3.0966130171629285E-2</c:v>
                </c:pt>
                <c:pt idx="608" formatCode="0.000">
                  <c:v>2.9651916609256191E-2</c:v>
                </c:pt>
                <c:pt idx="609" formatCode="0.000">
                  <c:v>2.8693337965493507E-2</c:v>
                </c:pt>
                <c:pt idx="610" formatCode="0.000">
                  <c:v>2.86933379654935E-2</c:v>
                </c:pt>
                <c:pt idx="611" formatCode="0.000">
                  <c:v>2.86933379654935E-2</c:v>
                </c:pt>
                <c:pt idx="612" formatCode="0.000">
                  <c:v>2.7688801863774773E-2</c:v>
                </c:pt>
                <c:pt idx="613" formatCode="0.000">
                  <c:v>2.7688801863774773E-2</c:v>
                </c:pt>
                <c:pt idx="614" formatCode="0.000">
                  <c:v>2.6788801863774782E-2</c:v>
                </c:pt>
                <c:pt idx="615" formatCode="0.000">
                  <c:v>2.5988801863774783E-2</c:v>
                </c:pt>
                <c:pt idx="616" formatCode="0.000">
                  <c:v>2.5088801863774792E-2</c:v>
                </c:pt>
                <c:pt idx="617" formatCode="0.000">
                  <c:v>2.4283814301662699E-2</c:v>
                </c:pt>
                <c:pt idx="618" formatCode="0.000">
                  <c:v>2.3383814301662687E-2</c:v>
                </c:pt>
                <c:pt idx="619" formatCode="0.000">
                  <c:v>2.2478826739550595E-2</c:v>
                </c:pt>
                <c:pt idx="620" formatCode="0.000">
                  <c:v>2.2661669452025218E-2</c:v>
                </c:pt>
                <c:pt idx="621" formatCode="0.000">
                  <c:v>2.1661669452025231E-2</c:v>
                </c:pt>
                <c:pt idx="622" formatCode="0.000">
                  <c:v>2.1703090808262542E-2</c:v>
                </c:pt>
                <c:pt idx="623" formatCode="0.000">
                  <c:v>2.0926697606012526E-2</c:v>
                </c:pt>
                <c:pt idx="624" formatCode="0.000">
                  <c:v>1.9612484043639432E-2</c:v>
                </c:pt>
                <c:pt idx="625" formatCode="0.000">
                  <c:v>1.8831103279277322E-2</c:v>
                </c:pt>
                <c:pt idx="626" formatCode="0.000">
                  <c:v>1.7972524635514631E-2</c:v>
                </c:pt>
                <c:pt idx="627" formatCode="0.000">
                  <c:v>1.7972524635514634E-2</c:v>
                </c:pt>
                <c:pt idx="628" formatCode="0.000">
                  <c:v>1.7166986121700888E-2</c:v>
                </c:pt>
                <c:pt idx="629" formatCode="0.000">
                  <c:v>1.6366986121700889E-2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76-4AFC-B1FF-961AF7FB3D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0633632"/>
        <c:axId val="386966832"/>
      </c:lineChart>
      <c:catAx>
        <c:axId val="390633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966832"/>
        <c:crosses val="autoZero"/>
        <c:auto val="1"/>
        <c:lblAlgn val="ctr"/>
        <c:lblOffset val="100"/>
        <c:noMultiLvlLbl val="0"/>
      </c:catAx>
      <c:valAx>
        <c:axId val="38696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633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_xlchart.v2.51</cx:f>
      </cx:numDim>
    </cx:data>
  </cx:chartData>
  <cx:chart>
    <cx:title pos="t" align="ctr" overlay="0">
      <cx:tx>
        <cx:txData>
          <cx:v>Histogram Delta(X+Y)
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en-US"/>
            <a:t>Histogram Delta(X+Y)</a:t>
          </a:r>
        </a:p>
      </cx:txPr>
    </cx:title>
    <cx:plotArea>
      <cx:plotAreaRegion>
        <cx:series layoutId="clusteredColumn" uniqueId="{0000001B-615F-466A-B97F-32BBE9B2CF43}">
          <cx:tx>
            <cx:txData>
              <cx:f>_xlchart.v2.50</cx:f>
              <cx:v>delta abs(X+Y)</cx:v>
            </cx:txData>
          </cx:tx>
          <cx:dataId val="0"/>
          <cx:layoutPr>
            <cx:binning intervalClosed="r" overflow="1.6000000000000001">
              <cx:binSize val="0.05000000000000001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_xlchart.v2.11</cx:f>
      </cx:numDim>
    </cx:data>
  </cx:chartData>
  <cx:chart>
    <cx:title pos="t" align="ctr" overlay="0">
      <cx:tx>
        <cx:txData>
          <cx:v>Histogram Delta(distance)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en-US"/>
            <a:t>Histogram Delta(distance)</a:t>
          </a:r>
        </a:p>
      </cx:txPr>
    </cx:title>
    <cx:plotArea>
      <cx:plotAreaRegion>
        <cx:series layoutId="clusteredColumn" uniqueId="{00000001-81C6-4A6F-A6A8-0DDBA6BDB0BC}">
          <cx:tx>
            <cx:txData>
              <cx:f>_xlchart.v2.10</cx:f>
              <cx:v>delta distance</cx:v>
            </cx:txData>
          </cx:tx>
          <cx:dataId val="0"/>
          <cx:layoutPr>
            <cx:binning intervalClosed="r" overflow="1.6000000000000001">
              <cx:binSize val="0.05000000000000001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_xlchart.v2.5</cx:f>
      </cx:numDim>
    </cx:data>
  </cx:chartData>
  <cx:chart>
    <cx:title pos="t" align="ctr" overlay="0">
      <cx:tx>
        <cx:txData>
          <cx:v>Histogram log(Delta(distance))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en-US"/>
            <a:t>Histogram log(Delta(distance))</a:t>
          </a:r>
        </a:p>
      </cx:txPr>
    </cx:title>
    <cx:plotArea>
      <cx:plotAreaRegion>
        <cx:series layoutId="clusteredColumn" uniqueId="{00000000-B62B-40C5-8BD3-FD5C6E37B828}">
          <cx:tx>
            <cx:txData>
              <cx:f>_xlchart.v2.4</cx:f>
              <cx:v>log delta distance</cx:v>
            </cx:txData>
          </cx:tx>
          <cx:dataId val="0"/>
          <cx:layoutPr>
            <cx:binning intervalClosed="r" underflow="-2.1000000000000001" overflow="0.20000000000000001">
              <cx:binSize val="0.30000000000000004"/>
            </cx:binning>
          </cx:layoutPr>
        </cx:series>
      </cx:plotAreaRegion>
      <cx:axis id="0">
        <cx:catScaling gapWidth="0"/>
        <cx:tickLabels/>
        <cx:numFmt formatCode="#,##0.00" sourceLinked="0"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microsoft.com/office/2014/relationships/chartEx" Target="../charts/chartEx3.xml"/><Relationship Id="rId5" Type="http://schemas.microsoft.com/office/2014/relationships/chartEx" Target="../charts/chartEx2.xml"/><Relationship Id="rId4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7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295275</xdr:colOff>
      <xdr:row>1</xdr:row>
      <xdr:rowOff>0</xdr:rowOff>
    </xdr:from>
    <xdr:to>
      <xdr:col>15</xdr:col>
      <xdr:colOff>7577</xdr:colOff>
      <xdr:row>15</xdr:row>
      <xdr:rowOff>66675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9524</xdr:colOff>
      <xdr:row>1</xdr:row>
      <xdr:rowOff>0</xdr:rowOff>
    </xdr:from>
    <xdr:to>
      <xdr:col>21</xdr:col>
      <xdr:colOff>733424</xdr:colOff>
      <xdr:row>15</xdr:row>
      <xdr:rowOff>79693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15</xdr:row>
      <xdr:rowOff>85725</xdr:rowOff>
    </xdr:from>
    <xdr:to>
      <xdr:col>7</xdr:col>
      <xdr:colOff>304800</xdr:colOff>
      <xdr:row>29</xdr:row>
      <xdr:rowOff>161925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33242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314325</xdr:colOff>
      <xdr:row>15</xdr:row>
      <xdr:rowOff>85725</xdr:rowOff>
    </xdr:from>
    <xdr:to>
      <xdr:col>15</xdr:col>
      <xdr:colOff>9525</xdr:colOff>
      <xdr:row>29</xdr:row>
      <xdr:rowOff>161925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581525" y="33242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15</xdr:col>
      <xdr:colOff>19050</xdr:colOff>
      <xdr:row>15</xdr:row>
      <xdr:rowOff>85725</xdr:rowOff>
    </xdr:from>
    <xdr:to>
      <xdr:col>22</xdr:col>
      <xdr:colOff>133350</xdr:colOff>
      <xdr:row>29</xdr:row>
      <xdr:rowOff>161925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163050" y="33242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32"/>
  <sheetViews>
    <sheetView tabSelected="1" zoomScale="70" zoomScaleNormal="70" workbookViewId="0"/>
  </sheetViews>
  <sheetFormatPr defaultRowHeight="15" x14ac:dyDescent="0.25"/>
  <cols>
    <col min="21" max="21" width="10.140625" customWidth="1"/>
    <col min="22" max="22" width="11" bestFit="1" customWidth="1"/>
    <col min="23" max="24" width="10.140625" customWidth="1"/>
    <col min="25" max="26" width="11" bestFit="1" customWidth="1"/>
    <col min="29" max="29" width="10.140625" customWidth="1"/>
    <col min="30" max="30" width="11" bestFit="1" customWidth="1"/>
    <col min="31" max="32" width="10.140625" customWidth="1"/>
    <col min="33" max="34" width="11" bestFit="1" customWidth="1"/>
  </cols>
  <sheetData>
    <row r="1" spans="1:34" ht="45" x14ac:dyDescent="0.25">
      <c r="A1" s="1" t="s">
        <v>23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24</v>
      </c>
      <c r="L1" s="1" t="s">
        <v>25</v>
      </c>
      <c r="M1" s="1" t="s">
        <v>9</v>
      </c>
      <c r="N1" s="4" t="s">
        <v>10</v>
      </c>
      <c r="O1" s="4" t="s">
        <v>11</v>
      </c>
      <c r="P1" s="4" t="s">
        <v>14</v>
      </c>
      <c r="Q1" s="4" t="s">
        <v>15</v>
      </c>
      <c r="R1" s="4" t="s">
        <v>12</v>
      </c>
      <c r="S1" s="4" t="s">
        <v>16</v>
      </c>
      <c r="T1" s="4" t="s">
        <v>13</v>
      </c>
      <c r="U1" s="4" t="s">
        <v>17</v>
      </c>
      <c r="V1" s="4" t="s">
        <v>18</v>
      </c>
      <c r="W1" s="4" t="s">
        <v>19</v>
      </c>
      <c r="X1" s="4" t="s">
        <v>20</v>
      </c>
      <c r="Y1" s="4" t="s">
        <v>21</v>
      </c>
      <c r="Z1" s="4" t="s">
        <v>22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</row>
    <row r="2" spans="1:34" x14ac:dyDescent="0.25">
      <c r="A2" s="2">
        <v>1</v>
      </c>
      <c r="B2" s="2">
        <v>1</v>
      </c>
      <c r="C2" s="2">
        <v>8770.5740000000005</v>
      </c>
      <c r="D2" s="3">
        <v>1</v>
      </c>
      <c r="E2" s="3">
        <v>100</v>
      </c>
      <c r="F2" s="3">
        <v>0.15</v>
      </c>
      <c r="G2" s="3">
        <v>0</v>
      </c>
      <c r="H2" s="3">
        <v>-2.59</v>
      </c>
      <c r="I2" s="3">
        <v>-2.65</v>
      </c>
      <c r="J2" s="2">
        <v>3151.2179999999998</v>
      </c>
      <c r="K2" s="2">
        <f>MIN(J2)</f>
        <v>3151.2179999999998</v>
      </c>
      <c r="L2" s="2">
        <v>0</v>
      </c>
      <c r="M2" s="2">
        <v>131.70699999999999</v>
      </c>
      <c r="N2" s="3">
        <v>0</v>
      </c>
      <c r="O2" s="3">
        <v>0</v>
      </c>
      <c r="P2" s="3">
        <f>ABS(N2)</f>
        <v>0</v>
      </c>
      <c r="Q2" s="3">
        <f>ABS(O2)</f>
        <v>0</v>
      </c>
      <c r="R2" s="3">
        <v>0</v>
      </c>
      <c r="S2" s="3">
        <f>$P2+$Q2</f>
        <v>0</v>
      </c>
      <c r="T2" s="3">
        <f>SQRT($P2^2+$Q2^2)</f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f>$P2+$Q2</f>
        <v>0</v>
      </c>
      <c r="AB2" s="3">
        <f>SQRT($P2^2+$Q2^2)</f>
        <v>0</v>
      </c>
      <c r="AC2" s="3">
        <v>0</v>
      </c>
      <c r="AD2" s="3">
        <v>0</v>
      </c>
      <c r="AE2" s="3">
        <v>0</v>
      </c>
      <c r="AF2" s="3">
        <v>0</v>
      </c>
      <c r="AG2" s="3">
        <v>0</v>
      </c>
      <c r="AH2" s="3">
        <v>0</v>
      </c>
    </row>
    <row r="3" spans="1:34" x14ac:dyDescent="0.25">
      <c r="A3" s="2">
        <v>2</v>
      </c>
      <c r="B3" s="2">
        <v>2</v>
      </c>
      <c r="C3" s="2">
        <v>8674.0069999999996</v>
      </c>
      <c r="D3" s="3">
        <v>1</v>
      </c>
      <c r="E3" s="3">
        <v>100</v>
      </c>
      <c r="F3" s="3">
        <v>0.15</v>
      </c>
      <c r="G3" s="3">
        <v>0</v>
      </c>
      <c r="H3" s="3">
        <v>-2.58</v>
      </c>
      <c r="I3" s="3">
        <v>-2.65</v>
      </c>
      <c r="J3" s="2">
        <v>3127.9050000000002</v>
      </c>
      <c r="K3" s="2">
        <f>MIN($J$2:J3)</f>
        <v>3127.9050000000002</v>
      </c>
      <c r="L3" s="2">
        <f>IF(K3&lt;K2,1,0)</f>
        <v>1</v>
      </c>
      <c r="M3" s="2">
        <v>130.44</v>
      </c>
      <c r="N3" s="3">
        <f>H3-H2</f>
        <v>9.9999999999997868E-3</v>
      </c>
      <c r="O3" s="3">
        <f>I3-I2</f>
        <v>0</v>
      </c>
      <c r="P3" s="3">
        <f t="shared" ref="P3:P66" si="0">ABS(N3)</f>
        <v>9.9999999999997868E-3</v>
      </c>
      <c r="Q3" s="3">
        <f t="shared" ref="Q3:Q66" si="1">ABS(O3)</f>
        <v>0</v>
      </c>
      <c r="R3" s="3">
        <f>C3-C2</f>
        <v>-96.567000000000917</v>
      </c>
      <c r="S3" s="3">
        <f t="shared" ref="S3:S66" si="2">$P3+$Q3</f>
        <v>9.9999999999997868E-3</v>
      </c>
      <c r="T3" s="3">
        <f t="shared" ref="T3:T66" si="3">SQRT($P3^2+$Q3^2)</f>
        <v>9.9999999999997868E-3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f>LOG($P3+$Q3)</f>
        <v>-2.0000000000000093</v>
      </c>
      <c r="AB3" s="3">
        <f>LOG(SQRT($P3^2+$Q3^2))</f>
        <v>-2.0000000000000093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  <c r="AH3" s="3">
        <v>0</v>
      </c>
    </row>
    <row r="4" spans="1:34" x14ac:dyDescent="0.25">
      <c r="A4" s="2">
        <v>3</v>
      </c>
      <c r="B4" s="2">
        <v>3</v>
      </c>
      <c r="C4" s="2">
        <v>6912.7269999999999</v>
      </c>
      <c r="D4" s="3">
        <v>1</v>
      </c>
      <c r="E4" s="3">
        <v>100</v>
      </c>
      <c r="F4" s="3">
        <v>0.15</v>
      </c>
      <c r="G4" s="3">
        <v>0</v>
      </c>
      <c r="H4" s="3">
        <v>-2.58</v>
      </c>
      <c r="I4" s="3">
        <v>-1.65</v>
      </c>
      <c r="J4" s="2">
        <v>356.39499999999998</v>
      </c>
      <c r="K4" s="2">
        <f>MIN($J$2:J4)</f>
        <v>356.39499999999998</v>
      </c>
      <c r="L4" s="2">
        <f t="shared" ref="L4:L67" si="4">IF(K4&lt;K3,1,0)</f>
        <v>1</v>
      </c>
      <c r="M4" s="2">
        <v>130.44</v>
      </c>
      <c r="N4" s="3">
        <f t="shared" ref="N4:N67" si="5">H4-H3</f>
        <v>0</v>
      </c>
      <c r="O4" s="3">
        <f t="shared" ref="O4:O67" si="6">I4-I3</f>
        <v>1</v>
      </c>
      <c r="P4" s="3">
        <f t="shared" si="0"/>
        <v>0</v>
      </c>
      <c r="Q4" s="3">
        <f t="shared" si="1"/>
        <v>1</v>
      </c>
      <c r="R4" s="3">
        <f t="shared" ref="R4:R67" si="7">C4-C3</f>
        <v>-1761.2799999999997</v>
      </c>
      <c r="S4" s="3">
        <f t="shared" si="2"/>
        <v>1</v>
      </c>
      <c r="T4" s="3">
        <f t="shared" si="3"/>
        <v>1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f t="shared" ref="AA4:AA67" si="8">LOG($P4+$Q4)</f>
        <v>0</v>
      </c>
      <c r="AB4" s="3">
        <f t="shared" ref="AB4:AB67" si="9">LOG(SQRT($P4^2+$Q4^2))</f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</row>
    <row r="5" spans="1:34" x14ac:dyDescent="0.25">
      <c r="A5" s="2">
        <v>4</v>
      </c>
      <c r="B5" s="2">
        <v>4</v>
      </c>
      <c r="C5" s="2">
        <v>7079.8549999999996</v>
      </c>
      <c r="D5" s="3">
        <v>1</v>
      </c>
      <c r="E5" s="3">
        <v>100</v>
      </c>
      <c r="F5" s="3">
        <v>0.15</v>
      </c>
      <c r="G5" s="3">
        <v>0</v>
      </c>
      <c r="H5" s="3">
        <v>-2.58</v>
      </c>
      <c r="I5" s="3">
        <v>-1.75</v>
      </c>
      <c r="J5" s="2">
        <v>445.54500000000002</v>
      </c>
      <c r="K5" s="2">
        <f>MIN($J$2:J5)</f>
        <v>356.39499999999998</v>
      </c>
      <c r="L5" s="2">
        <f t="shared" si="4"/>
        <v>0</v>
      </c>
      <c r="M5" s="2">
        <v>130.44</v>
      </c>
      <c r="N5" s="3">
        <f t="shared" si="5"/>
        <v>0</v>
      </c>
      <c r="O5" s="3">
        <f t="shared" si="6"/>
        <v>-0.10000000000000009</v>
      </c>
      <c r="P5" s="3">
        <f t="shared" si="0"/>
        <v>0</v>
      </c>
      <c r="Q5" s="3">
        <f t="shared" si="1"/>
        <v>0.10000000000000009</v>
      </c>
      <c r="R5" s="3">
        <f t="shared" si="7"/>
        <v>167.1279999999997</v>
      </c>
      <c r="S5" s="3">
        <f t="shared" si="2"/>
        <v>0.10000000000000009</v>
      </c>
      <c r="T5" s="3">
        <f t="shared" si="3"/>
        <v>0.10000000000000009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f t="shared" si="8"/>
        <v>-0.99999999999999967</v>
      </c>
      <c r="AB5" s="3">
        <f t="shared" si="9"/>
        <v>-0.99999999999999967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</row>
    <row r="6" spans="1:34" x14ac:dyDescent="0.25">
      <c r="A6" s="2">
        <v>5</v>
      </c>
      <c r="B6" s="2">
        <v>5</v>
      </c>
      <c r="C6" s="2">
        <v>7814.9549999999999</v>
      </c>
      <c r="D6" s="3">
        <v>1</v>
      </c>
      <c r="E6" s="3">
        <v>100</v>
      </c>
      <c r="F6" s="3">
        <v>0.15</v>
      </c>
      <c r="G6" s="3">
        <v>0</v>
      </c>
      <c r="H6" s="3">
        <v>-2.68</v>
      </c>
      <c r="I6" s="3">
        <v>-1.65</v>
      </c>
      <c r="J6" s="2">
        <v>380.41800000000001</v>
      </c>
      <c r="K6" s="2">
        <f>MIN($J$2:J6)</f>
        <v>356.39499999999998</v>
      </c>
      <c r="L6" s="2">
        <f t="shared" si="4"/>
        <v>0</v>
      </c>
      <c r="M6" s="2">
        <v>143.566</v>
      </c>
      <c r="N6" s="3">
        <f t="shared" si="5"/>
        <v>-0.10000000000000009</v>
      </c>
      <c r="O6" s="3">
        <f t="shared" si="6"/>
        <v>0.10000000000000009</v>
      </c>
      <c r="P6" s="3">
        <f t="shared" si="0"/>
        <v>0.10000000000000009</v>
      </c>
      <c r="Q6" s="3">
        <f t="shared" si="1"/>
        <v>0.10000000000000009</v>
      </c>
      <c r="R6" s="3">
        <f t="shared" si="7"/>
        <v>735.10000000000036</v>
      </c>
      <c r="S6" s="3">
        <f t="shared" si="2"/>
        <v>0.20000000000000018</v>
      </c>
      <c r="T6" s="3">
        <f t="shared" si="3"/>
        <v>0.14142135623730964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f t="shared" si="8"/>
        <v>-0.69897000433601841</v>
      </c>
      <c r="AB6" s="3">
        <f t="shared" si="9"/>
        <v>-0.84948500216800893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</row>
    <row r="7" spans="1:34" x14ac:dyDescent="0.25">
      <c r="A7" s="2">
        <v>6</v>
      </c>
      <c r="B7" s="2">
        <v>6</v>
      </c>
      <c r="C7" s="2">
        <v>6896.1239999999998</v>
      </c>
      <c r="D7" s="3">
        <v>1</v>
      </c>
      <c r="E7" s="3">
        <v>100</v>
      </c>
      <c r="F7" s="3">
        <v>0.15</v>
      </c>
      <c r="G7" s="3">
        <v>0</v>
      </c>
      <c r="H7" s="3">
        <v>-2.58</v>
      </c>
      <c r="I7" s="3">
        <v>-1.64</v>
      </c>
      <c r="J7" s="2">
        <v>348.608</v>
      </c>
      <c r="K7" s="2">
        <f>MIN($J$2:J7)</f>
        <v>348.608</v>
      </c>
      <c r="L7" s="2">
        <f t="shared" si="4"/>
        <v>1</v>
      </c>
      <c r="M7" s="2">
        <v>130.44</v>
      </c>
      <c r="N7" s="3">
        <f t="shared" si="5"/>
        <v>0.10000000000000009</v>
      </c>
      <c r="O7" s="3">
        <f t="shared" si="6"/>
        <v>1.0000000000000009E-2</v>
      </c>
      <c r="P7" s="3">
        <f t="shared" si="0"/>
        <v>0.10000000000000009</v>
      </c>
      <c r="Q7" s="3">
        <f t="shared" si="1"/>
        <v>1.0000000000000009E-2</v>
      </c>
      <c r="R7" s="3">
        <f t="shared" si="7"/>
        <v>-918.83100000000013</v>
      </c>
      <c r="S7" s="3">
        <f t="shared" si="2"/>
        <v>0.1100000000000001</v>
      </c>
      <c r="T7" s="3">
        <f t="shared" si="3"/>
        <v>0.10049875621120899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f t="shared" si="8"/>
        <v>-0.95860731484177453</v>
      </c>
      <c r="AB7" s="3">
        <f t="shared" si="9"/>
        <v>-0.99783931310867835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</row>
    <row r="8" spans="1:34" x14ac:dyDescent="0.25">
      <c r="A8" s="2">
        <v>7</v>
      </c>
      <c r="B8" s="2">
        <v>7</v>
      </c>
      <c r="C8" s="2">
        <v>6810.8649999999998</v>
      </c>
      <c r="D8" s="3">
        <v>1</v>
      </c>
      <c r="E8" s="3">
        <v>100</v>
      </c>
      <c r="F8" s="3">
        <v>0.15</v>
      </c>
      <c r="G8" s="3">
        <v>0</v>
      </c>
      <c r="H8" s="3">
        <v>-2.57</v>
      </c>
      <c r="I8" s="3">
        <v>-1.64</v>
      </c>
      <c r="J8" s="2">
        <v>346.30700000000002</v>
      </c>
      <c r="K8" s="2">
        <f>MIN($J$2:J8)</f>
        <v>346.30700000000002</v>
      </c>
      <c r="L8" s="2">
        <f t="shared" si="4"/>
        <v>1</v>
      </c>
      <c r="M8" s="2">
        <v>129.21700000000001</v>
      </c>
      <c r="N8" s="3">
        <f t="shared" si="5"/>
        <v>1.0000000000000231E-2</v>
      </c>
      <c r="O8" s="3">
        <f t="shared" si="6"/>
        <v>0</v>
      </c>
      <c r="P8" s="3">
        <f t="shared" si="0"/>
        <v>1.0000000000000231E-2</v>
      </c>
      <c r="Q8" s="3">
        <f t="shared" si="1"/>
        <v>0</v>
      </c>
      <c r="R8" s="3">
        <f t="shared" si="7"/>
        <v>-85.259000000000015</v>
      </c>
      <c r="S8" s="3">
        <f t="shared" si="2"/>
        <v>1.0000000000000231E-2</v>
      </c>
      <c r="T8" s="3">
        <f t="shared" si="3"/>
        <v>1.0000000000000231E-2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f t="shared" si="8"/>
        <v>-1.99999999999999</v>
      </c>
      <c r="AB8" s="3">
        <f t="shared" si="9"/>
        <v>-1.99999999999999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</row>
    <row r="9" spans="1:34" x14ac:dyDescent="0.25">
      <c r="A9" s="2">
        <v>8</v>
      </c>
      <c r="B9" s="2">
        <v>8</v>
      </c>
      <c r="C9" s="2">
        <v>1691.9079999999999</v>
      </c>
      <c r="D9" s="3">
        <v>1</v>
      </c>
      <c r="E9" s="3">
        <v>100</v>
      </c>
      <c r="F9" s="3">
        <v>0.15</v>
      </c>
      <c r="G9" s="3">
        <v>0</v>
      </c>
      <c r="H9" s="3">
        <v>-1.57</v>
      </c>
      <c r="I9" s="3">
        <v>-1.64</v>
      </c>
      <c r="J9" s="2">
        <v>155.69800000000001</v>
      </c>
      <c r="K9" s="2">
        <f>MIN($J$2:J9)</f>
        <v>155.69800000000001</v>
      </c>
      <c r="L9" s="2">
        <f t="shared" si="4"/>
        <v>1</v>
      </c>
      <c r="M9" s="2">
        <v>67.816999999999993</v>
      </c>
      <c r="N9" s="3">
        <f t="shared" si="5"/>
        <v>0.99999999999999978</v>
      </c>
      <c r="O9" s="3">
        <f t="shared" si="6"/>
        <v>0</v>
      </c>
      <c r="P9" s="3">
        <f t="shared" si="0"/>
        <v>0.99999999999999978</v>
      </c>
      <c r="Q9" s="3">
        <f t="shared" si="1"/>
        <v>0</v>
      </c>
      <c r="R9" s="3">
        <f t="shared" si="7"/>
        <v>-5118.9570000000003</v>
      </c>
      <c r="S9" s="3">
        <f t="shared" si="2"/>
        <v>0.99999999999999978</v>
      </c>
      <c r="T9" s="3">
        <f t="shared" si="3"/>
        <v>0.99999999999999978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f t="shared" si="8"/>
        <v>-9.6432746655328721E-17</v>
      </c>
      <c r="AB9" s="3">
        <f t="shared" si="9"/>
        <v>-9.6432746655328721E-17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</row>
    <row r="10" spans="1:34" x14ac:dyDescent="0.25">
      <c r="A10" s="2">
        <v>9</v>
      </c>
      <c r="B10" s="2">
        <v>10</v>
      </c>
      <c r="C10" s="2">
        <v>2612.8890000000001</v>
      </c>
      <c r="D10" s="3">
        <v>1</v>
      </c>
      <c r="E10" s="3">
        <v>100</v>
      </c>
      <c r="F10" s="3">
        <v>0.15</v>
      </c>
      <c r="G10" s="3">
        <v>0</v>
      </c>
      <c r="H10" s="3">
        <v>-1.57</v>
      </c>
      <c r="I10" s="3">
        <v>-2.64</v>
      </c>
      <c r="J10" s="2">
        <v>1197.2529999999999</v>
      </c>
      <c r="K10" s="2">
        <f>MIN($J$2:J10)</f>
        <v>155.69800000000001</v>
      </c>
      <c r="L10" s="2">
        <f t="shared" si="4"/>
        <v>0</v>
      </c>
      <c r="M10" s="2">
        <v>67.816999999999993</v>
      </c>
      <c r="N10" s="3">
        <f t="shared" si="5"/>
        <v>0</v>
      </c>
      <c r="O10" s="3">
        <f t="shared" si="6"/>
        <v>-1.0000000000000002</v>
      </c>
      <c r="P10" s="3">
        <f t="shared" si="0"/>
        <v>0</v>
      </c>
      <c r="Q10" s="3">
        <f t="shared" si="1"/>
        <v>1.0000000000000002</v>
      </c>
      <c r="R10" s="3">
        <f t="shared" si="7"/>
        <v>920.98100000000022</v>
      </c>
      <c r="S10" s="3">
        <f t="shared" si="2"/>
        <v>1.0000000000000002</v>
      </c>
      <c r="T10" s="3">
        <f t="shared" si="3"/>
        <v>1.0000000000000002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f t="shared" si="8"/>
        <v>9.6432746655328696E-17</v>
      </c>
      <c r="AB10" s="3">
        <f t="shared" si="9"/>
        <v>9.6432746655328696E-17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</row>
    <row r="11" spans="1:34" x14ac:dyDescent="0.25">
      <c r="A11" s="2">
        <v>10</v>
      </c>
      <c r="B11" s="2">
        <v>11</v>
      </c>
      <c r="C11" s="2">
        <v>1775.0070000000001</v>
      </c>
      <c r="D11" s="3">
        <v>1</v>
      </c>
      <c r="E11" s="3">
        <v>100</v>
      </c>
      <c r="F11" s="3">
        <v>0.15</v>
      </c>
      <c r="G11" s="3">
        <v>0</v>
      </c>
      <c r="H11" s="3">
        <v>-1.57</v>
      </c>
      <c r="I11" s="3">
        <v>-1.74</v>
      </c>
      <c r="J11" s="2">
        <v>189.94200000000001</v>
      </c>
      <c r="K11" s="2">
        <f>MIN($J$2:J11)</f>
        <v>155.69800000000001</v>
      </c>
      <c r="L11" s="2">
        <f t="shared" si="4"/>
        <v>0</v>
      </c>
      <c r="M11" s="2">
        <v>67.816999999999993</v>
      </c>
      <c r="N11" s="3">
        <f t="shared" si="5"/>
        <v>0</v>
      </c>
      <c r="O11" s="3">
        <f t="shared" si="6"/>
        <v>0.90000000000000013</v>
      </c>
      <c r="P11" s="3">
        <f t="shared" si="0"/>
        <v>0</v>
      </c>
      <c r="Q11" s="3">
        <f t="shared" si="1"/>
        <v>0.90000000000000013</v>
      </c>
      <c r="R11" s="3">
        <f t="shared" si="7"/>
        <v>-837.88200000000006</v>
      </c>
      <c r="S11" s="3">
        <f t="shared" si="2"/>
        <v>0.90000000000000013</v>
      </c>
      <c r="T11" s="3">
        <f t="shared" si="3"/>
        <v>0.90000000000000013</v>
      </c>
      <c r="U11" s="3">
        <f>SUM($S2:$S11)/10</f>
        <v>0.43300000000000011</v>
      </c>
      <c r="V11" s="6">
        <f>SUM($T2:$T11)/10</f>
        <v>0.4261920112448519</v>
      </c>
      <c r="W11" s="3">
        <v>0</v>
      </c>
      <c r="X11" s="3">
        <v>0</v>
      </c>
      <c r="Y11" s="3">
        <v>0</v>
      </c>
      <c r="Z11" s="3">
        <v>0</v>
      </c>
      <c r="AA11" s="3">
        <f t="shared" si="8"/>
        <v>-4.575749056067506E-2</v>
      </c>
      <c r="AB11" s="3">
        <f t="shared" si="9"/>
        <v>-4.575749056067506E-2</v>
      </c>
      <c r="AC11" s="3">
        <f>LOG(SUM($S2:$S11)/10)</f>
        <v>-0.36351210364663444</v>
      </c>
      <c r="AD11" s="6">
        <f>LOG(SUM($T2:$T11)/10)</f>
        <v>-0.37039469517741197</v>
      </c>
      <c r="AE11" s="3">
        <v>0</v>
      </c>
      <c r="AF11" s="3">
        <v>0</v>
      </c>
      <c r="AG11" s="3">
        <v>0</v>
      </c>
      <c r="AH11" s="3">
        <v>0</v>
      </c>
    </row>
    <row r="12" spans="1:34" x14ac:dyDescent="0.25">
      <c r="A12" s="2">
        <v>11</v>
      </c>
      <c r="B12" s="2">
        <v>12</v>
      </c>
      <c r="C12" s="2">
        <v>1528.086</v>
      </c>
      <c r="D12" s="3">
        <v>1</v>
      </c>
      <c r="E12" s="3">
        <v>100</v>
      </c>
      <c r="F12" s="3">
        <v>0.15</v>
      </c>
      <c r="G12" s="3">
        <v>0</v>
      </c>
      <c r="H12" s="3">
        <v>-1.47</v>
      </c>
      <c r="I12" s="3">
        <v>-1.74</v>
      </c>
      <c r="J12" s="2">
        <v>171.26599999999999</v>
      </c>
      <c r="K12" s="2">
        <f>MIN($J$2:J12)</f>
        <v>155.69800000000001</v>
      </c>
      <c r="L12" s="2">
        <f t="shared" si="4"/>
        <v>0</v>
      </c>
      <c r="M12" s="2">
        <v>61.314999999999998</v>
      </c>
      <c r="N12" s="3">
        <f t="shared" si="5"/>
        <v>0.10000000000000009</v>
      </c>
      <c r="O12" s="3">
        <f t="shared" si="6"/>
        <v>0</v>
      </c>
      <c r="P12" s="3">
        <f t="shared" si="0"/>
        <v>0.10000000000000009</v>
      </c>
      <c r="Q12" s="3">
        <f t="shared" si="1"/>
        <v>0</v>
      </c>
      <c r="R12" s="3">
        <f t="shared" si="7"/>
        <v>-246.92100000000005</v>
      </c>
      <c r="S12" s="3">
        <f t="shared" si="2"/>
        <v>0.10000000000000009</v>
      </c>
      <c r="T12" s="3">
        <f t="shared" si="3"/>
        <v>0.10000000000000009</v>
      </c>
      <c r="U12" s="3">
        <f t="shared" ref="U12:U75" si="10">SUM($S3:$S12)/10</f>
        <v>0.44300000000000017</v>
      </c>
      <c r="V12" s="6">
        <f t="shared" ref="V12:V75" si="11">SUM($T3:$T12)/10</f>
        <v>0.43619201124485196</v>
      </c>
      <c r="W12" s="3">
        <v>0</v>
      </c>
      <c r="X12" s="3">
        <v>0</v>
      </c>
      <c r="Y12" s="3">
        <v>0</v>
      </c>
      <c r="Z12" s="3">
        <v>0</v>
      </c>
      <c r="AA12" s="3">
        <f t="shared" si="8"/>
        <v>-0.99999999999999967</v>
      </c>
      <c r="AB12" s="3">
        <f t="shared" si="9"/>
        <v>-0.99999999999999967</v>
      </c>
      <c r="AC12" s="3">
        <f t="shared" ref="AC12:AC75" si="12">LOG(SUM($S3:$S12)/10)</f>
        <v>-0.35359627377693026</v>
      </c>
      <c r="AD12" s="6">
        <f t="shared" ref="AD12:AD75" si="13">LOG(SUM($T3:$T12)/10)</f>
        <v>-0.36032229268682142</v>
      </c>
      <c r="AE12" s="3">
        <v>0</v>
      </c>
      <c r="AF12" s="3">
        <v>0</v>
      </c>
      <c r="AG12" s="3">
        <v>0</v>
      </c>
      <c r="AH12" s="3">
        <v>0</v>
      </c>
    </row>
    <row r="13" spans="1:34" x14ac:dyDescent="0.25">
      <c r="A13" s="2">
        <v>12</v>
      </c>
      <c r="B13" s="2">
        <v>13</v>
      </c>
      <c r="C13" s="2">
        <v>1520.2940000000001</v>
      </c>
      <c r="D13" s="3">
        <v>1</v>
      </c>
      <c r="E13" s="3">
        <v>100</v>
      </c>
      <c r="F13" s="3">
        <v>0.15</v>
      </c>
      <c r="G13" s="3">
        <v>0</v>
      </c>
      <c r="H13" s="3">
        <v>-1.47</v>
      </c>
      <c r="I13" s="3">
        <v>-1.73</v>
      </c>
      <c r="J13" s="2">
        <v>167.90600000000001</v>
      </c>
      <c r="K13" s="2">
        <f>MIN($J$2:J13)</f>
        <v>155.69800000000001</v>
      </c>
      <c r="L13" s="2">
        <f t="shared" si="4"/>
        <v>0</v>
      </c>
      <c r="M13" s="2">
        <v>61.314999999999998</v>
      </c>
      <c r="N13" s="3">
        <f t="shared" si="5"/>
        <v>0</v>
      </c>
      <c r="O13" s="3">
        <f t="shared" si="6"/>
        <v>1.0000000000000009E-2</v>
      </c>
      <c r="P13" s="3">
        <f t="shared" si="0"/>
        <v>0</v>
      </c>
      <c r="Q13" s="3">
        <f t="shared" si="1"/>
        <v>1.0000000000000009E-2</v>
      </c>
      <c r="R13" s="3">
        <f t="shared" si="7"/>
        <v>-7.7919999999999163</v>
      </c>
      <c r="S13" s="3">
        <f t="shared" si="2"/>
        <v>1.0000000000000009E-2</v>
      </c>
      <c r="T13" s="3">
        <f t="shared" si="3"/>
        <v>1.0000000000000009E-2</v>
      </c>
      <c r="U13" s="3">
        <f t="shared" si="10"/>
        <v>0.44300000000000017</v>
      </c>
      <c r="V13" s="6">
        <f t="shared" si="11"/>
        <v>0.43619201124485196</v>
      </c>
      <c r="W13" s="3">
        <v>0</v>
      </c>
      <c r="X13" s="3">
        <v>0</v>
      </c>
      <c r="Y13" s="3">
        <v>0</v>
      </c>
      <c r="Z13" s="3">
        <v>0</v>
      </c>
      <c r="AA13" s="3">
        <f t="shared" si="8"/>
        <v>-1.9999999999999996</v>
      </c>
      <c r="AB13" s="3">
        <f t="shared" si="9"/>
        <v>-1.9999999999999996</v>
      </c>
      <c r="AC13" s="3">
        <f t="shared" si="12"/>
        <v>-0.35359627377693026</v>
      </c>
      <c r="AD13" s="6">
        <f t="shared" si="13"/>
        <v>-0.36032229268682142</v>
      </c>
      <c r="AE13" s="3">
        <v>0</v>
      </c>
      <c r="AF13" s="3">
        <v>0</v>
      </c>
      <c r="AG13" s="3">
        <v>0</v>
      </c>
      <c r="AH13" s="3">
        <v>0</v>
      </c>
    </row>
    <row r="14" spans="1:34" x14ac:dyDescent="0.25">
      <c r="A14" s="2">
        <v>13</v>
      </c>
      <c r="B14" s="2">
        <v>14</v>
      </c>
      <c r="C14" s="2">
        <v>1599.1120000000001</v>
      </c>
      <c r="D14" s="3">
        <v>1</v>
      </c>
      <c r="E14" s="3">
        <v>100</v>
      </c>
      <c r="F14" s="3">
        <v>0.15</v>
      </c>
      <c r="G14" s="3">
        <v>0</v>
      </c>
      <c r="H14" s="3">
        <v>-1.47</v>
      </c>
      <c r="I14" s="3">
        <v>-1.83</v>
      </c>
      <c r="J14" s="2">
        <v>205.209</v>
      </c>
      <c r="K14" s="2">
        <f>MIN($J$2:J14)</f>
        <v>155.69800000000001</v>
      </c>
      <c r="L14" s="2">
        <f t="shared" si="4"/>
        <v>0</v>
      </c>
      <c r="M14" s="2">
        <v>61.314999999999998</v>
      </c>
      <c r="N14" s="3">
        <f t="shared" si="5"/>
        <v>0</v>
      </c>
      <c r="O14" s="3">
        <f t="shared" si="6"/>
        <v>-0.10000000000000009</v>
      </c>
      <c r="P14" s="3">
        <f t="shared" si="0"/>
        <v>0</v>
      </c>
      <c r="Q14" s="3">
        <f t="shared" si="1"/>
        <v>0.10000000000000009</v>
      </c>
      <c r="R14" s="3">
        <f t="shared" si="7"/>
        <v>78.817999999999984</v>
      </c>
      <c r="S14" s="3">
        <f t="shared" si="2"/>
        <v>0.10000000000000009</v>
      </c>
      <c r="T14" s="3">
        <f t="shared" si="3"/>
        <v>0.10000000000000009</v>
      </c>
      <c r="U14" s="3">
        <f t="shared" si="10"/>
        <v>0.35300000000000015</v>
      </c>
      <c r="V14" s="6">
        <f t="shared" si="11"/>
        <v>0.34619201124485194</v>
      </c>
      <c r="W14" s="3">
        <v>0</v>
      </c>
      <c r="X14" s="3">
        <v>0</v>
      </c>
      <c r="Y14" s="3">
        <v>0</v>
      </c>
      <c r="Z14" s="3">
        <v>0</v>
      </c>
      <c r="AA14" s="3">
        <f t="shared" si="8"/>
        <v>-0.99999999999999967</v>
      </c>
      <c r="AB14" s="3">
        <f t="shared" si="9"/>
        <v>-0.99999999999999967</v>
      </c>
      <c r="AC14" s="3">
        <f t="shared" si="12"/>
        <v>-0.45222529461217725</v>
      </c>
      <c r="AD14" s="6">
        <f t="shared" si="13"/>
        <v>-0.4606829581599568</v>
      </c>
      <c r="AE14" s="3">
        <v>0</v>
      </c>
      <c r="AF14" s="3">
        <v>0</v>
      </c>
      <c r="AG14" s="3">
        <v>0</v>
      </c>
      <c r="AH14" s="3">
        <v>0</v>
      </c>
    </row>
    <row r="15" spans="1:34" x14ac:dyDescent="0.25">
      <c r="A15" s="2">
        <v>14</v>
      </c>
      <c r="B15" s="2">
        <v>15</v>
      </c>
      <c r="C15" s="2">
        <v>842.11400000000003</v>
      </c>
      <c r="D15" s="3">
        <v>1</v>
      </c>
      <c r="E15" s="3">
        <v>100</v>
      </c>
      <c r="F15" s="3">
        <v>0.15</v>
      </c>
      <c r="G15" s="3">
        <v>0</v>
      </c>
      <c r="H15" s="3">
        <v>-1.47</v>
      </c>
      <c r="I15" s="3">
        <v>-0.73</v>
      </c>
      <c r="J15" s="2">
        <v>46.764000000000003</v>
      </c>
      <c r="K15" s="2">
        <f>MIN($J$2:J15)</f>
        <v>46.764000000000003</v>
      </c>
      <c r="L15" s="2">
        <f t="shared" si="4"/>
        <v>1</v>
      </c>
      <c r="M15" s="2">
        <v>61.314999999999998</v>
      </c>
      <c r="N15" s="3">
        <f t="shared" si="5"/>
        <v>0</v>
      </c>
      <c r="O15" s="3">
        <f t="shared" si="6"/>
        <v>1.1000000000000001</v>
      </c>
      <c r="P15" s="3">
        <f t="shared" si="0"/>
        <v>0</v>
      </c>
      <c r="Q15" s="3">
        <f t="shared" si="1"/>
        <v>1.1000000000000001</v>
      </c>
      <c r="R15" s="3">
        <f t="shared" si="7"/>
        <v>-756.99800000000005</v>
      </c>
      <c r="S15" s="3">
        <f t="shared" si="2"/>
        <v>1.1000000000000001</v>
      </c>
      <c r="T15" s="3">
        <f t="shared" si="3"/>
        <v>1.1000000000000001</v>
      </c>
      <c r="U15" s="3">
        <f t="shared" si="10"/>
        <v>0.45300000000000012</v>
      </c>
      <c r="V15" s="6">
        <f t="shared" si="11"/>
        <v>0.44619201124485197</v>
      </c>
      <c r="W15" s="3">
        <v>0</v>
      </c>
      <c r="X15" s="3">
        <v>0</v>
      </c>
      <c r="Y15" s="3">
        <v>0</v>
      </c>
      <c r="Z15" s="3">
        <v>0</v>
      </c>
      <c r="AA15" s="3">
        <f t="shared" si="8"/>
        <v>4.1392685158225077E-2</v>
      </c>
      <c r="AB15" s="3">
        <f t="shared" si="9"/>
        <v>4.1392685158225077E-2</v>
      </c>
      <c r="AC15" s="3">
        <f t="shared" si="12"/>
        <v>-0.34390179798716802</v>
      </c>
      <c r="AD15" s="6">
        <f t="shared" si="13"/>
        <v>-0.35047820972079852</v>
      </c>
      <c r="AE15" s="3">
        <v>0</v>
      </c>
      <c r="AF15" s="3">
        <v>0</v>
      </c>
      <c r="AG15" s="3">
        <v>0</v>
      </c>
      <c r="AH15" s="3">
        <v>0</v>
      </c>
    </row>
    <row r="16" spans="1:34" x14ac:dyDescent="0.25">
      <c r="A16" s="2">
        <v>15</v>
      </c>
      <c r="B16" s="2">
        <v>16</v>
      </c>
      <c r="C16" s="2">
        <v>92.864999999999995</v>
      </c>
      <c r="D16" s="3">
        <v>1</v>
      </c>
      <c r="E16" s="3">
        <v>100</v>
      </c>
      <c r="F16" s="3">
        <v>0.15</v>
      </c>
      <c r="G16" s="3">
        <v>0</v>
      </c>
      <c r="H16" s="3">
        <v>-0.47</v>
      </c>
      <c r="I16" s="3">
        <v>-0.73</v>
      </c>
      <c r="J16" s="2">
        <v>22.207000000000001</v>
      </c>
      <c r="K16" s="2">
        <f>MIN($J$2:J16)</f>
        <v>22.207000000000001</v>
      </c>
      <c r="L16" s="2">
        <f t="shared" si="4"/>
        <v>1</v>
      </c>
      <c r="M16" s="2">
        <v>21.914999999999999</v>
      </c>
      <c r="N16" s="3">
        <f t="shared" si="5"/>
        <v>1</v>
      </c>
      <c r="O16" s="3">
        <f t="shared" si="6"/>
        <v>0</v>
      </c>
      <c r="P16" s="3">
        <f t="shared" si="0"/>
        <v>1</v>
      </c>
      <c r="Q16" s="3">
        <f t="shared" si="1"/>
        <v>0</v>
      </c>
      <c r="R16" s="3">
        <f t="shared" si="7"/>
        <v>-749.24900000000002</v>
      </c>
      <c r="S16" s="3">
        <f t="shared" si="2"/>
        <v>1</v>
      </c>
      <c r="T16" s="3">
        <f t="shared" si="3"/>
        <v>1</v>
      </c>
      <c r="U16" s="3">
        <f t="shared" si="10"/>
        <v>0.53300000000000014</v>
      </c>
      <c r="V16" s="6">
        <f t="shared" si="11"/>
        <v>0.53204987562112094</v>
      </c>
      <c r="W16" s="3">
        <v>0</v>
      </c>
      <c r="X16" s="3">
        <v>0</v>
      </c>
      <c r="Y16" s="3">
        <v>0</v>
      </c>
      <c r="Z16" s="3">
        <v>0</v>
      </c>
      <c r="AA16" s="3">
        <f t="shared" si="8"/>
        <v>0</v>
      </c>
      <c r="AB16" s="3">
        <f t="shared" si="9"/>
        <v>0</v>
      </c>
      <c r="AC16" s="3">
        <f t="shared" si="12"/>
        <v>-0.2732727909734276</v>
      </c>
      <c r="AD16" s="6">
        <f t="shared" si="13"/>
        <v>-0.27404765399867459</v>
      </c>
      <c r="AE16" s="3">
        <v>0</v>
      </c>
      <c r="AF16" s="3">
        <v>0</v>
      </c>
      <c r="AG16" s="3">
        <v>0</v>
      </c>
      <c r="AH16" s="3">
        <v>0</v>
      </c>
    </row>
    <row r="17" spans="1:34" x14ac:dyDescent="0.25">
      <c r="A17" s="2">
        <v>16</v>
      </c>
      <c r="B17" s="2">
        <v>17</v>
      </c>
      <c r="C17" s="2">
        <v>90.972999999999999</v>
      </c>
      <c r="D17" s="3">
        <v>1</v>
      </c>
      <c r="E17" s="3">
        <v>100</v>
      </c>
      <c r="F17" s="3">
        <v>0.15</v>
      </c>
      <c r="G17" s="3">
        <v>0</v>
      </c>
      <c r="H17" s="3">
        <v>-0.47</v>
      </c>
      <c r="I17" s="3">
        <v>-0.72</v>
      </c>
      <c r="J17" s="2">
        <v>22.170999999999999</v>
      </c>
      <c r="K17" s="2">
        <f>MIN($J$2:J17)</f>
        <v>22.170999999999999</v>
      </c>
      <c r="L17" s="2">
        <f t="shared" si="4"/>
        <v>1</v>
      </c>
      <c r="M17" s="2">
        <v>21.914999999999999</v>
      </c>
      <c r="N17" s="3">
        <f t="shared" si="5"/>
        <v>0</v>
      </c>
      <c r="O17" s="3">
        <f t="shared" si="6"/>
        <v>1.0000000000000009E-2</v>
      </c>
      <c r="P17" s="3">
        <f t="shared" si="0"/>
        <v>0</v>
      </c>
      <c r="Q17" s="3">
        <f t="shared" si="1"/>
        <v>1.0000000000000009E-2</v>
      </c>
      <c r="R17" s="3">
        <f t="shared" si="7"/>
        <v>-1.8919999999999959</v>
      </c>
      <c r="S17" s="3">
        <f t="shared" si="2"/>
        <v>1.0000000000000009E-2</v>
      </c>
      <c r="T17" s="3">
        <f t="shared" si="3"/>
        <v>1.0000000000000009E-2</v>
      </c>
      <c r="U17" s="3">
        <f t="shared" si="10"/>
        <v>0.52300000000000002</v>
      </c>
      <c r="V17" s="6">
        <f t="shared" si="11"/>
        <v>0.52300000000000002</v>
      </c>
      <c r="W17" s="3">
        <v>0</v>
      </c>
      <c r="X17" s="3">
        <v>0</v>
      </c>
      <c r="Y17" s="3">
        <v>0</v>
      </c>
      <c r="Z17" s="3">
        <v>0</v>
      </c>
      <c r="AA17" s="3">
        <f t="shared" si="8"/>
        <v>-1.9999999999999996</v>
      </c>
      <c r="AB17" s="3">
        <f t="shared" si="9"/>
        <v>-1.9999999999999996</v>
      </c>
      <c r="AC17" s="3">
        <f t="shared" si="12"/>
        <v>-0.28149831113272572</v>
      </c>
      <c r="AD17" s="6">
        <f t="shared" si="13"/>
        <v>-0.28149831113272572</v>
      </c>
      <c r="AE17" s="3">
        <v>0</v>
      </c>
      <c r="AF17" s="3">
        <v>0</v>
      </c>
      <c r="AG17" s="3">
        <v>0</v>
      </c>
      <c r="AH17" s="3">
        <v>0</v>
      </c>
    </row>
    <row r="18" spans="1:34" x14ac:dyDescent="0.25">
      <c r="A18" s="2">
        <v>17</v>
      </c>
      <c r="B18" s="2">
        <v>18</v>
      </c>
      <c r="C18" s="2">
        <v>89.203000000000003</v>
      </c>
      <c r="D18" s="3">
        <v>1</v>
      </c>
      <c r="E18" s="3">
        <v>100</v>
      </c>
      <c r="F18" s="3">
        <v>0.15</v>
      </c>
      <c r="G18" s="3">
        <v>0</v>
      </c>
      <c r="H18" s="3">
        <v>-0.46</v>
      </c>
      <c r="I18" s="3">
        <v>-0.72</v>
      </c>
      <c r="J18" s="2">
        <v>21.978000000000002</v>
      </c>
      <c r="K18" s="2">
        <f>MIN($J$2:J18)</f>
        <v>21.978000000000002</v>
      </c>
      <c r="L18" s="2">
        <f t="shared" si="4"/>
        <v>1</v>
      </c>
      <c r="M18" s="2">
        <v>21.888999999999999</v>
      </c>
      <c r="N18" s="3">
        <f t="shared" si="5"/>
        <v>9.9999999999999534E-3</v>
      </c>
      <c r="O18" s="3">
        <f t="shared" si="6"/>
        <v>0</v>
      </c>
      <c r="P18" s="3">
        <f t="shared" si="0"/>
        <v>9.9999999999999534E-3</v>
      </c>
      <c r="Q18" s="3">
        <f t="shared" si="1"/>
        <v>0</v>
      </c>
      <c r="R18" s="3">
        <f t="shared" si="7"/>
        <v>-1.769999999999996</v>
      </c>
      <c r="S18" s="3">
        <f t="shared" si="2"/>
        <v>9.9999999999999534E-3</v>
      </c>
      <c r="T18" s="3">
        <f t="shared" si="3"/>
        <v>9.9999999999999534E-3</v>
      </c>
      <c r="U18" s="3">
        <f t="shared" si="10"/>
        <v>0.52300000000000002</v>
      </c>
      <c r="V18" s="6">
        <f t="shared" si="11"/>
        <v>0.52300000000000002</v>
      </c>
      <c r="W18" s="3">
        <v>0</v>
      </c>
      <c r="X18" s="3">
        <v>0</v>
      </c>
      <c r="Y18" s="3">
        <v>0</v>
      </c>
      <c r="Z18" s="3">
        <v>0</v>
      </c>
      <c r="AA18" s="3">
        <f t="shared" si="8"/>
        <v>-2.0000000000000022</v>
      </c>
      <c r="AB18" s="3">
        <f t="shared" si="9"/>
        <v>-2.0000000000000022</v>
      </c>
      <c r="AC18" s="3">
        <f t="shared" si="12"/>
        <v>-0.28149831113272572</v>
      </c>
      <c r="AD18" s="6">
        <f t="shared" si="13"/>
        <v>-0.28149831113272572</v>
      </c>
      <c r="AE18" s="3">
        <v>0</v>
      </c>
      <c r="AF18" s="3">
        <v>0</v>
      </c>
      <c r="AG18" s="3">
        <v>0</v>
      </c>
      <c r="AH18" s="3">
        <v>0</v>
      </c>
    </row>
    <row r="19" spans="1:34" x14ac:dyDescent="0.25">
      <c r="A19" s="2">
        <v>18</v>
      </c>
      <c r="B19" s="2">
        <v>19</v>
      </c>
      <c r="C19" s="2">
        <v>375.52300000000002</v>
      </c>
      <c r="D19" s="3">
        <v>1</v>
      </c>
      <c r="E19" s="3">
        <v>100</v>
      </c>
      <c r="F19" s="3">
        <v>0.15</v>
      </c>
      <c r="G19" s="3">
        <v>0</v>
      </c>
      <c r="H19" s="3">
        <v>-0.46</v>
      </c>
      <c r="I19" s="3">
        <v>-1.72</v>
      </c>
      <c r="J19" s="2">
        <v>38.841000000000001</v>
      </c>
      <c r="K19" s="2">
        <f>MIN($J$2:J19)</f>
        <v>21.978000000000002</v>
      </c>
      <c r="L19" s="2">
        <f t="shared" si="4"/>
        <v>0</v>
      </c>
      <c r="M19" s="2">
        <v>21.888999999999999</v>
      </c>
      <c r="N19" s="3">
        <f t="shared" si="5"/>
        <v>0</v>
      </c>
      <c r="O19" s="3">
        <f t="shared" si="6"/>
        <v>-1</v>
      </c>
      <c r="P19" s="3">
        <f t="shared" si="0"/>
        <v>0</v>
      </c>
      <c r="Q19" s="3">
        <f t="shared" si="1"/>
        <v>1</v>
      </c>
      <c r="R19" s="3">
        <f t="shared" si="7"/>
        <v>286.32000000000005</v>
      </c>
      <c r="S19" s="3">
        <f t="shared" si="2"/>
        <v>1</v>
      </c>
      <c r="T19" s="3">
        <f t="shared" si="3"/>
        <v>1</v>
      </c>
      <c r="U19" s="3">
        <f t="shared" si="10"/>
        <v>0.52300000000000002</v>
      </c>
      <c r="V19" s="6">
        <f t="shared" si="11"/>
        <v>0.52300000000000002</v>
      </c>
      <c r="W19" s="3">
        <v>0</v>
      </c>
      <c r="X19" s="3">
        <v>0</v>
      </c>
      <c r="Y19" s="3">
        <v>0</v>
      </c>
      <c r="Z19" s="3">
        <v>0</v>
      </c>
      <c r="AA19" s="3">
        <f t="shared" si="8"/>
        <v>0</v>
      </c>
      <c r="AB19" s="3">
        <f t="shared" si="9"/>
        <v>0</v>
      </c>
      <c r="AC19" s="3">
        <f t="shared" si="12"/>
        <v>-0.28149831113272572</v>
      </c>
      <c r="AD19" s="6">
        <f t="shared" si="13"/>
        <v>-0.28149831113272572</v>
      </c>
      <c r="AE19" s="3">
        <v>0</v>
      </c>
      <c r="AF19" s="3">
        <v>0</v>
      </c>
      <c r="AG19" s="3">
        <v>0</v>
      </c>
      <c r="AH19" s="3">
        <v>0</v>
      </c>
    </row>
    <row r="20" spans="1:34" x14ac:dyDescent="0.25">
      <c r="A20" s="2">
        <v>19</v>
      </c>
      <c r="B20" s="2">
        <v>20</v>
      </c>
      <c r="C20" s="2">
        <v>819.49699999999996</v>
      </c>
      <c r="D20" s="3">
        <v>1</v>
      </c>
      <c r="E20" s="3">
        <v>100</v>
      </c>
      <c r="F20" s="3">
        <v>0.15</v>
      </c>
      <c r="G20" s="3">
        <v>0</v>
      </c>
      <c r="H20" s="3">
        <v>-1.46</v>
      </c>
      <c r="I20" s="3">
        <v>-0.72</v>
      </c>
      <c r="J20" s="2">
        <v>46.261000000000003</v>
      </c>
      <c r="K20" s="2">
        <f>MIN($J$2:J20)</f>
        <v>21.978000000000002</v>
      </c>
      <c r="L20" s="2">
        <f t="shared" si="4"/>
        <v>0</v>
      </c>
      <c r="M20" s="2">
        <v>61.088999999999999</v>
      </c>
      <c r="N20" s="3">
        <f t="shared" si="5"/>
        <v>-1</v>
      </c>
      <c r="O20" s="3">
        <f t="shared" si="6"/>
        <v>1</v>
      </c>
      <c r="P20" s="3">
        <f t="shared" si="0"/>
        <v>1</v>
      </c>
      <c r="Q20" s="3">
        <f t="shared" si="1"/>
        <v>1</v>
      </c>
      <c r="R20" s="3">
        <f t="shared" si="7"/>
        <v>443.97399999999993</v>
      </c>
      <c r="S20" s="3">
        <f t="shared" si="2"/>
        <v>2</v>
      </c>
      <c r="T20" s="3">
        <f t="shared" si="3"/>
        <v>1.4142135623730951</v>
      </c>
      <c r="U20" s="3">
        <f t="shared" si="10"/>
        <v>0.623</v>
      </c>
      <c r="V20" s="6">
        <f t="shared" si="11"/>
        <v>0.56442135623730949</v>
      </c>
      <c r="W20" s="3">
        <v>0</v>
      </c>
      <c r="X20" s="3">
        <v>0</v>
      </c>
      <c r="Y20" s="3">
        <v>0</v>
      </c>
      <c r="Z20" s="3">
        <v>0</v>
      </c>
      <c r="AA20" s="3">
        <f t="shared" si="8"/>
        <v>0.3010299956639812</v>
      </c>
      <c r="AB20" s="3">
        <f t="shared" si="9"/>
        <v>0.15051499783199063</v>
      </c>
      <c r="AC20" s="3">
        <f t="shared" si="12"/>
        <v>-0.20551195334083039</v>
      </c>
      <c r="AD20" s="6">
        <f t="shared" si="13"/>
        <v>-0.24839656203224234</v>
      </c>
      <c r="AE20" s="3">
        <v>0</v>
      </c>
      <c r="AF20" s="3">
        <v>0</v>
      </c>
      <c r="AG20" s="3">
        <v>0</v>
      </c>
      <c r="AH20" s="3">
        <v>0</v>
      </c>
    </row>
    <row r="21" spans="1:34" x14ac:dyDescent="0.25">
      <c r="A21" s="2">
        <v>20</v>
      </c>
      <c r="B21" s="2">
        <v>21</v>
      </c>
      <c r="C21" s="2">
        <v>87.486000000000004</v>
      </c>
      <c r="D21" s="3">
        <v>1</v>
      </c>
      <c r="E21" s="3">
        <v>100</v>
      </c>
      <c r="F21" s="3">
        <v>0.15</v>
      </c>
      <c r="G21" s="3">
        <v>0</v>
      </c>
      <c r="H21" s="3">
        <v>-0.45</v>
      </c>
      <c r="I21" s="3">
        <v>-0.72</v>
      </c>
      <c r="J21" s="2">
        <v>21.786000000000001</v>
      </c>
      <c r="K21" s="2">
        <f>MIN($J$2:J21)</f>
        <v>21.786000000000001</v>
      </c>
      <c r="L21" s="2">
        <f t="shared" si="4"/>
        <v>1</v>
      </c>
      <c r="M21" s="2">
        <v>21.934999999999999</v>
      </c>
      <c r="N21" s="3">
        <f t="shared" si="5"/>
        <v>1.01</v>
      </c>
      <c r="O21" s="3">
        <f t="shared" si="6"/>
        <v>0</v>
      </c>
      <c r="P21" s="3">
        <f t="shared" si="0"/>
        <v>1.01</v>
      </c>
      <c r="Q21" s="3">
        <f t="shared" si="1"/>
        <v>0</v>
      </c>
      <c r="R21" s="3">
        <f t="shared" si="7"/>
        <v>-732.01099999999997</v>
      </c>
      <c r="S21" s="3">
        <f t="shared" si="2"/>
        <v>1.01</v>
      </c>
      <c r="T21" s="3">
        <f t="shared" si="3"/>
        <v>1.01</v>
      </c>
      <c r="U21" s="3">
        <f t="shared" si="10"/>
        <v>0.63400000000000001</v>
      </c>
      <c r="V21" s="6">
        <f t="shared" si="11"/>
        <v>0.5754213562373095</v>
      </c>
      <c r="W21" s="3">
        <v>0</v>
      </c>
      <c r="X21" s="3">
        <v>0</v>
      </c>
      <c r="Y21" s="3">
        <v>0</v>
      </c>
      <c r="Z21" s="3">
        <v>0</v>
      </c>
      <c r="AA21" s="3">
        <f t="shared" si="8"/>
        <v>4.3213737826425782E-3</v>
      </c>
      <c r="AB21" s="3">
        <f t="shared" si="9"/>
        <v>4.3213737826425782E-3</v>
      </c>
      <c r="AC21" s="3">
        <f t="shared" si="12"/>
        <v>-0.19791074211826731</v>
      </c>
      <c r="AD21" s="6">
        <f t="shared" si="13"/>
        <v>-0.24001402370412001</v>
      </c>
      <c r="AE21" s="3">
        <v>0</v>
      </c>
      <c r="AF21" s="3">
        <v>0</v>
      </c>
      <c r="AG21" s="3">
        <v>0</v>
      </c>
      <c r="AH21" s="3">
        <v>0</v>
      </c>
    </row>
    <row r="22" spans="1:34" x14ac:dyDescent="0.25">
      <c r="A22" s="2">
        <v>21</v>
      </c>
      <c r="B22" s="2">
        <v>22</v>
      </c>
      <c r="C22" s="2">
        <v>85.822999999999993</v>
      </c>
      <c r="D22" s="3">
        <v>1</v>
      </c>
      <c r="E22" s="3">
        <v>100</v>
      </c>
      <c r="F22" s="3">
        <v>0.15</v>
      </c>
      <c r="G22" s="3">
        <v>0</v>
      </c>
      <c r="H22" s="3">
        <v>-0.44</v>
      </c>
      <c r="I22" s="3">
        <v>-0.72</v>
      </c>
      <c r="J22" s="2">
        <v>21.596</v>
      </c>
      <c r="K22" s="2">
        <f>MIN($J$2:J22)</f>
        <v>21.596</v>
      </c>
      <c r="L22" s="2">
        <f t="shared" si="4"/>
        <v>1</v>
      </c>
      <c r="M22" s="2">
        <v>22.045999999999999</v>
      </c>
      <c r="N22" s="3">
        <f t="shared" si="5"/>
        <v>1.0000000000000009E-2</v>
      </c>
      <c r="O22" s="3">
        <f t="shared" si="6"/>
        <v>0</v>
      </c>
      <c r="P22" s="3">
        <f t="shared" si="0"/>
        <v>1.0000000000000009E-2</v>
      </c>
      <c r="Q22" s="3">
        <f t="shared" si="1"/>
        <v>0</v>
      </c>
      <c r="R22" s="3">
        <f t="shared" si="7"/>
        <v>-1.6630000000000109</v>
      </c>
      <c r="S22" s="3">
        <f t="shared" si="2"/>
        <v>1.0000000000000009E-2</v>
      </c>
      <c r="T22" s="3">
        <f t="shared" si="3"/>
        <v>1.0000000000000009E-2</v>
      </c>
      <c r="U22" s="3">
        <f t="shared" si="10"/>
        <v>0.62499999999999989</v>
      </c>
      <c r="V22" s="6">
        <f t="shared" si="11"/>
        <v>0.56642135623730938</v>
      </c>
      <c r="W22" s="3">
        <v>0</v>
      </c>
      <c r="X22" s="3">
        <v>0</v>
      </c>
      <c r="Y22" s="3">
        <v>0</v>
      </c>
      <c r="Z22" s="3">
        <v>0</v>
      </c>
      <c r="AA22" s="3">
        <f t="shared" si="8"/>
        <v>-1.9999999999999996</v>
      </c>
      <c r="AB22" s="3">
        <f t="shared" si="9"/>
        <v>-1.9999999999999996</v>
      </c>
      <c r="AC22" s="3">
        <f t="shared" si="12"/>
        <v>-0.20411998265592485</v>
      </c>
      <c r="AD22" s="6">
        <f t="shared" si="13"/>
        <v>-0.24686038045747158</v>
      </c>
      <c r="AE22" s="3">
        <v>0</v>
      </c>
      <c r="AF22" s="3">
        <v>0</v>
      </c>
      <c r="AG22" s="3">
        <v>0</v>
      </c>
      <c r="AH22" s="3">
        <v>0</v>
      </c>
    </row>
    <row r="23" spans="1:34" x14ac:dyDescent="0.25">
      <c r="A23" s="2">
        <v>22</v>
      </c>
      <c r="B23" s="2">
        <v>23</v>
      </c>
      <c r="C23" s="2">
        <v>84.212000000000003</v>
      </c>
      <c r="D23" s="3">
        <v>1</v>
      </c>
      <c r="E23" s="3">
        <v>100</v>
      </c>
      <c r="F23" s="3">
        <v>0.15</v>
      </c>
      <c r="G23" s="3">
        <v>0</v>
      </c>
      <c r="H23" s="3">
        <v>-0.43</v>
      </c>
      <c r="I23" s="3">
        <v>-0.72</v>
      </c>
      <c r="J23" s="2">
        <v>21.405999999999999</v>
      </c>
      <c r="K23" s="2">
        <f>MIN($J$2:J23)</f>
        <v>21.405999999999999</v>
      </c>
      <c r="L23" s="2">
        <f t="shared" si="4"/>
        <v>1</v>
      </c>
      <c r="M23" s="2">
        <v>22.216999999999999</v>
      </c>
      <c r="N23" s="3">
        <f t="shared" si="5"/>
        <v>1.0000000000000009E-2</v>
      </c>
      <c r="O23" s="3">
        <f t="shared" si="6"/>
        <v>0</v>
      </c>
      <c r="P23" s="3">
        <f t="shared" si="0"/>
        <v>1.0000000000000009E-2</v>
      </c>
      <c r="Q23" s="3">
        <f t="shared" si="1"/>
        <v>0</v>
      </c>
      <c r="R23" s="3">
        <f t="shared" si="7"/>
        <v>-1.61099999999999</v>
      </c>
      <c r="S23" s="3">
        <f t="shared" si="2"/>
        <v>1.0000000000000009E-2</v>
      </c>
      <c r="T23" s="3">
        <f t="shared" si="3"/>
        <v>1.0000000000000009E-2</v>
      </c>
      <c r="U23" s="3">
        <f t="shared" si="10"/>
        <v>0.62499999999999989</v>
      </c>
      <c r="V23" s="6">
        <f t="shared" si="11"/>
        <v>0.56642135623730938</v>
      </c>
      <c r="W23" s="3">
        <v>0</v>
      </c>
      <c r="X23" s="3">
        <v>0</v>
      </c>
      <c r="Y23" s="3">
        <v>0</v>
      </c>
      <c r="Z23" s="3">
        <v>0</v>
      </c>
      <c r="AA23" s="3">
        <f t="shared" si="8"/>
        <v>-1.9999999999999996</v>
      </c>
      <c r="AB23" s="3">
        <f t="shared" si="9"/>
        <v>-1.9999999999999996</v>
      </c>
      <c r="AC23" s="3">
        <f t="shared" si="12"/>
        <v>-0.20411998265592485</v>
      </c>
      <c r="AD23" s="6">
        <f t="shared" si="13"/>
        <v>-0.24686038045747158</v>
      </c>
      <c r="AE23" s="3">
        <v>0</v>
      </c>
      <c r="AF23" s="3">
        <v>0</v>
      </c>
      <c r="AG23" s="3">
        <v>0</v>
      </c>
      <c r="AH23" s="3">
        <v>0</v>
      </c>
    </row>
    <row r="24" spans="1:34" x14ac:dyDescent="0.25">
      <c r="A24" s="2">
        <v>23</v>
      </c>
      <c r="B24" s="2">
        <v>24</v>
      </c>
      <c r="C24" s="2">
        <v>365.19200000000001</v>
      </c>
      <c r="D24" s="3">
        <v>1</v>
      </c>
      <c r="E24" s="3">
        <v>100</v>
      </c>
      <c r="F24" s="3">
        <v>0.15</v>
      </c>
      <c r="G24" s="3">
        <v>0</v>
      </c>
      <c r="H24" s="3">
        <v>-0.43</v>
      </c>
      <c r="I24" s="3">
        <v>-1.72</v>
      </c>
      <c r="J24" s="2">
        <v>36.612000000000002</v>
      </c>
      <c r="K24" s="2">
        <f>MIN($J$2:J24)</f>
        <v>21.405999999999999</v>
      </c>
      <c r="L24" s="2">
        <f t="shared" si="4"/>
        <v>0</v>
      </c>
      <c r="M24" s="2">
        <v>22.216999999999999</v>
      </c>
      <c r="N24" s="3">
        <f t="shared" si="5"/>
        <v>0</v>
      </c>
      <c r="O24" s="3">
        <f t="shared" si="6"/>
        <v>-1</v>
      </c>
      <c r="P24" s="3">
        <f t="shared" si="0"/>
        <v>0</v>
      </c>
      <c r="Q24" s="3">
        <f t="shared" si="1"/>
        <v>1</v>
      </c>
      <c r="R24" s="3">
        <f t="shared" si="7"/>
        <v>280.98</v>
      </c>
      <c r="S24" s="3">
        <f t="shared" si="2"/>
        <v>1</v>
      </c>
      <c r="T24" s="3">
        <f t="shared" si="3"/>
        <v>1</v>
      </c>
      <c r="U24" s="3">
        <f t="shared" si="10"/>
        <v>0.71499999999999997</v>
      </c>
      <c r="V24" s="6">
        <f t="shared" si="11"/>
        <v>0.65642135623730946</v>
      </c>
      <c r="W24" s="3">
        <v>0</v>
      </c>
      <c r="X24" s="3">
        <v>0</v>
      </c>
      <c r="Y24" s="3">
        <v>0</v>
      </c>
      <c r="Z24" s="3">
        <v>0</v>
      </c>
      <c r="AA24" s="3">
        <f t="shared" si="8"/>
        <v>0</v>
      </c>
      <c r="AB24" s="3">
        <f t="shared" si="9"/>
        <v>0</v>
      </c>
      <c r="AC24" s="3">
        <f t="shared" si="12"/>
        <v>-0.14569395819891939</v>
      </c>
      <c r="AD24" s="6">
        <f t="shared" si="13"/>
        <v>-0.18281729790361875</v>
      </c>
      <c r="AE24" s="3">
        <v>0</v>
      </c>
      <c r="AF24" s="3">
        <v>0</v>
      </c>
      <c r="AG24" s="3">
        <v>0</v>
      </c>
      <c r="AH24" s="3">
        <v>0</v>
      </c>
    </row>
    <row r="25" spans="1:34" x14ac:dyDescent="0.25">
      <c r="A25" s="2">
        <v>24</v>
      </c>
      <c r="B25" s="2">
        <v>25</v>
      </c>
      <c r="C25" s="2">
        <v>109.65</v>
      </c>
      <c r="D25" s="3">
        <v>1</v>
      </c>
      <c r="E25" s="3">
        <v>100</v>
      </c>
      <c r="F25" s="3">
        <v>0.15</v>
      </c>
      <c r="G25" s="3">
        <v>0</v>
      </c>
      <c r="H25" s="3">
        <v>0.56999999999999995</v>
      </c>
      <c r="I25" s="3">
        <v>-0.72</v>
      </c>
      <c r="J25" s="2">
        <v>7.58</v>
      </c>
      <c r="K25" s="2">
        <f>MIN($J$2:J25)</f>
        <v>7.58</v>
      </c>
      <c r="L25" s="2">
        <f t="shared" si="4"/>
        <v>1</v>
      </c>
      <c r="M25" s="2">
        <v>3.617</v>
      </c>
      <c r="N25" s="3">
        <f t="shared" si="5"/>
        <v>1</v>
      </c>
      <c r="O25" s="3">
        <f t="shared" si="6"/>
        <v>1</v>
      </c>
      <c r="P25" s="3">
        <f t="shared" si="0"/>
        <v>1</v>
      </c>
      <c r="Q25" s="3">
        <f t="shared" si="1"/>
        <v>1</v>
      </c>
      <c r="R25" s="3">
        <f t="shared" si="7"/>
        <v>-255.542</v>
      </c>
      <c r="S25" s="3">
        <f t="shared" si="2"/>
        <v>2</v>
      </c>
      <c r="T25" s="3">
        <f t="shared" si="3"/>
        <v>1.4142135623730951</v>
      </c>
      <c r="U25" s="3">
        <f t="shared" si="10"/>
        <v>0.80499999999999994</v>
      </c>
      <c r="V25" s="6">
        <f t="shared" si="11"/>
        <v>0.68784271247461892</v>
      </c>
      <c r="W25" s="3">
        <v>0</v>
      </c>
      <c r="X25" s="3">
        <v>0</v>
      </c>
      <c r="Y25" s="3">
        <v>0</v>
      </c>
      <c r="Z25" s="3">
        <v>0</v>
      </c>
      <c r="AA25" s="3">
        <f t="shared" si="8"/>
        <v>0.3010299956639812</v>
      </c>
      <c r="AB25" s="3">
        <f t="shared" si="9"/>
        <v>0.15051499783199063</v>
      </c>
      <c r="AC25" s="3">
        <f t="shared" si="12"/>
        <v>-9.4204119632131517E-2</v>
      </c>
      <c r="AD25" s="6">
        <f t="shared" si="13"/>
        <v>-0.16251085960431216</v>
      </c>
      <c r="AE25" s="3">
        <v>0</v>
      </c>
      <c r="AF25" s="3">
        <v>0</v>
      </c>
      <c r="AG25" s="3">
        <v>0</v>
      </c>
      <c r="AH25" s="3">
        <v>0</v>
      </c>
    </row>
    <row r="26" spans="1:34" x14ac:dyDescent="0.25">
      <c r="A26" s="2">
        <v>25</v>
      </c>
      <c r="B26" s="2">
        <v>26</v>
      </c>
      <c r="C26" s="2">
        <v>102.804</v>
      </c>
      <c r="D26" s="3">
        <v>1</v>
      </c>
      <c r="E26" s="3">
        <v>100</v>
      </c>
      <c r="F26" s="3">
        <v>0.15</v>
      </c>
      <c r="G26" s="3">
        <v>0</v>
      </c>
      <c r="H26" s="3">
        <v>-0.53</v>
      </c>
      <c r="I26" s="3">
        <v>-0.72</v>
      </c>
      <c r="J26" s="2">
        <v>23.347000000000001</v>
      </c>
      <c r="K26" s="2">
        <f>MIN($J$2:J26)</f>
        <v>7.58</v>
      </c>
      <c r="L26" s="2">
        <f t="shared" si="4"/>
        <v>0</v>
      </c>
      <c r="M26" s="2">
        <v>23.715</v>
      </c>
      <c r="N26" s="3">
        <f t="shared" si="5"/>
        <v>-1.1000000000000001</v>
      </c>
      <c r="O26" s="3">
        <f t="shared" si="6"/>
        <v>0</v>
      </c>
      <c r="P26" s="3">
        <f t="shared" si="0"/>
        <v>1.1000000000000001</v>
      </c>
      <c r="Q26" s="3">
        <f t="shared" si="1"/>
        <v>0</v>
      </c>
      <c r="R26" s="3">
        <f t="shared" si="7"/>
        <v>-6.8460000000000036</v>
      </c>
      <c r="S26" s="3">
        <f t="shared" si="2"/>
        <v>1.1000000000000001</v>
      </c>
      <c r="T26" s="3">
        <f t="shared" si="3"/>
        <v>1.1000000000000001</v>
      </c>
      <c r="U26" s="3">
        <f t="shared" si="10"/>
        <v>0.81500000000000006</v>
      </c>
      <c r="V26" s="6">
        <f t="shared" si="11"/>
        <v>0.69784271247461904</v>
      </c>
      <c r="W26" s="3">
        <v>0</v>
      </c>
      <c r="X26" s="3">
        <v>0</v>
      </c>
      <c r="Y26" s="3">
        <v>0</v>
      </c>
      <c r="Z26" s="3">
        <v>0</v>
      </c>
      <c r="AA26" s="3">
        <f t="shared" si="8"/>
        <v>4.1392685158225077E-2</v>
      </c>
      <c r="AB26" s="3">
        <f t="shared" si="9"/>
        <v>4.1392685158225077E-2</v>
      </c>
      <c r="AC26" s="3">
        <f t="shared" si="12"/>
        <v>-8.8842391260023357E-2</v>
      </c>
      <c r="AD26" s="6">
        <f t="shared" si="13"/>
        <v>-0.15624245245119192</v>
      </c>
      <c r="AE26" s="3">
        <v>0</v>
      </c>
      <c r="AF26" s="3">
        <v>0</v>
      </c>
      <c r="AG26" s="3">
        <v>0</v>
      </c>
      <c r="AH26" s="3">
        <v>0</v>
      </c>
    </row>
    <row r="27" spans="1:34" x14ac:dyDescent="0.25">
      <c r="A27" s="2">
        <v>26</v>
      </c>
      <c r="B27" s="2">
        <v>27</v>
      </c>
      <c r="C27" s="2">
        <v>100.812</v>
      </c>
      <c r="D27" s="3">
        <v>1</v>
      </c>
      <c r="E27" s="3">
        <v>100</v>
      </c>
      <c r="F27" s="3">
        <v>0.15</v>
      </c>
      <c r="G27" s="3">
        <v>0</v>
      </c>
      <c r="H27" s="3">
        <v>-0.53</v>
      </c>
      <c r="I27" s="3">
        <v>-0.71</v>
      </c>
      <c r="J27" s="2">
        <v>23.305</v>
      </c>
      <c r="K27" s="2">
        <f>MIN($J$2:J27)</f>
        <v>7.58</v>
      </c>
      <c r="L27" s="2">
        <f t="shared" si="4"/>
        <v>0</v>
      </c>
      <c r="M27" s="2">
        <v>23.715</v>
      </c>
      <c r="N27" s="3">
        <f t="shared" si="5"/>
        <v>0</v>
      </c>
      <c r="O27" s="3">
        <f t="shared" si="6"/>
        <v>1.0000000000000009E-2</v>
      </c>
      <c r="P27" s="3">
        <f t="shared" si="0"/>
        <v>0</v>
      </c>
      <c r="Q27" s="3">
        <f t="shared" si="1"/>
        <v>1.0000000000000009E-2</v>
      </c>
      <c r="R27" s="3">
        <f t="shared" si="7"/>
        <v>-1.9920000000000044</v>
      </c>
      <c r="S27" s="3">
        <f t="shared" si="2"/>
        <v>1.0000000000000009E-2</v>
      </c>
      <c r="T27" s="3">
        <f t="shared" si="3"/>
        <v>1.0000000000000009E-2</v>
      </c>
      <c r="U27" s="3">
        <f t="shared" si="10"/>
        <v>0.81499999999999984</v>
      </c>
      <c r="V27" s="6">
        <f t="shared" si="11"/>
        <v>0.69784271247461904</v>
      </c>
      <c r="W27" s="3">
        <v>0</v>
      </c>
      <c r="X27" s="3">
        <v>0</v>
      </c>
      <c r="Y27" s="3">
        <v>0</v>
      </c>
      <c r="Z27" s="3">
        <v>0</v>
      </c>
      <c r="AA27" s="3">
        <f t="shared" si="8"/>
        <v>-1.9999999999999996</v>
      </c>
      <c r="AB27" s="3">
        <f t="shared" si="9"/>
        <v>-1.9999999999999996</v>
      </c>
      <c r="AC27" s="3">
        <f t="shared" si="12"/>
        <v>-8.8842391260023482E-2</v>
      </c>
      <c r="AD27" s="6">
        <f t="shared" si="13"/>
        <v>-0.15624245245119192</v>
      </c>
      <c r="AE27" s="3">
        <v>0</v>
      </c>
      <c r="AF27" s="3">
        <v>0</v>
      </c>
      <c r="AG27" s="3">
        <v>0</v>
      </c>
      <c r="AH27" s="3">
        <v>0</v>
      </c>
    </row>
    <row r="28" spans="1:34" x14ac:dyDescent="0.25">
      <c r="A28" s="2">
        <v>27</v>
      </c>
      <c r="B28" s="2">
        <v>28</v>
      </c>
      <c r="C28" s="2">
        <v>937.48299999999995</v>
      </c>
      <c r="D28" s="3">
        <v>1</v>
      </c>
      <c r="E28" s="3">
        <v>100</v>
      </c>
      <c r="F28" s="3">
        <v>0.15</v>
      </c>
      <c r="G28" s="3">
        <v>0</v>
      </c>
      <c r="H28" s="3">
        <v>-1.53</v>
      </c>
      <c r="I28" s="3">
        <v>-0.71</v>
      </c>
      <c r="J28" s="2">
        <v>48.125</v>
      </c>
      <c r="K28" s="2">
        <f>MIN($J$2:J28)</f>
        <v>7.58</v>
      </c>
      <c r="L28" s="2">
        <f t="shared" si="4"/>
        <v>0</v>
      </c>
      <c r="M28" s="2">
        <v>64.314999999999998</v>
      </c>
      <c r="N28" s="3">
        <f t="shared" si="5"/>
        <v>-1</v>
      </c>
      <c r="O28" s="3">
        <f t="shared" si="6"/>
        <v>0</v>
      </c>
      <c r="P28" s="3">
        <f t="shared" si="0"/>
        <v>1</v>
      </c>
      <c r="Q28" s="3">
        <f t="shared" si="1"/>
        <v>0</v>
      </c>
      <c r="R28" s="3">
        <f t="shared" si="7"/>
        <v>836.67099999999994</v>
      </c>
      <c r="S28" s="3">
        <f t="shared" si="2"/>
        <v>1</v>
      </c>
      <c r="T28" s="3">
        <f t="shared" si="3"/>
        <v>1</v>
      </c>
      <c r="U28" s="3">
        <f t="shared" si="10"/>
        <v>0.91399999999999992</v>
      </c>
      <c r="V28" s="6">
        <f t="shared" si="11"/>
        <v>0.79684271247461891</v>
      </c>
      <c r="W28" s="3">
        <v>0</v>
      </c>
      <c r="X28" s="3">
        <v>0</v>
      </c>
      <c r="Y28" s="3">
        <v>0</v>
      </c>
      <c r="Z28" s="3">
        <v>0</v>
      </c>
      <c r="AA28" s="3">
        <f t="shared" si="8"/>
        <v>0</v>
      </c>
      <c r="AB28" s="3">
        <f t="shared" si="9"/>
        <v>0</v>
      </c>
      <c r="AC28" s="3">
        <f t="shared" si="12"/>
        <v>-3.9053804266168619E-2</v>
      </c>
      <c r="AD28" s="6">
        <f t="shared" si="13"/>
        <v>-9.8627394846817193E-2</v>
      </c>
      <c r="AE28" s="3">
        <v>0</v>
      </c>
      <c r="AF28" s="3">
        <v>0</v>
      </c>
      <c r="AG28" s="3">
        <v>0</v>
      </c>
      <c r="AH28" s="3">
        <v>0</v>
      </c>
    </row>
    <row r="29" spans="1:34" x14ac:dyDescent="0.25">
      <c r="A29" s="2">
        <v>28</v>
      </c>
      <c r="B29" s="2">
        <v>29</v>
      </c>
      <c r="C29" s="2">
        <v>98.84</v>
      </c>
      <c r="D29" s="3">
        <v>1</v>
      </c>
      <c r="E29" s="3">
        <v>100</v>
      </c>
      <c r="F29" s="3">
        <v>0.15</v>
      </c>
      <c r="G29" s="3">
        <v>0</v>
      </c>
      <c r="H29" s="3">
        <v>-0.53</v>
      </c>
      <c r="I29" s="3">
        <v>-0.7</v>
      </c>
      <c r="J29" s="2">
        <v>23.265000000000001</v>
      </c>
      <c r="K29" s="2">
        <f>MIN($J$2:J29)</f>
        <v>7.58</v>
      </c>
      <c r="L29" s="2">
        <f t="shared" si="4"/>
        <v>0</v>
      </c>
      <c r="M29" s="2">
        <v>23.715</v>
      </c>
      <c r="N29" s="3">
        <f t="shared" si="5"/>
        <v>1</v>
      </c>
      <c r="O29" s="3">
        <f t="shared" si="6"/>
        <v>1.0000000000000009E-2</v>
      </c>
      <c r="P29" s="3">
        <f t="shared" si="0"/>
        <v>1</v>
      </c>
      <c r="Q29" s="3">
        <f t="shared" si="1"/>
        <v>1.0000000000000009E-2</v>
      </c>
      <c r="R29" s="3">
        <f t="shared" si="7"/>
        <v>-838.64299999999992</v>
      </c>
      <c r="S29" s="3">
        <f t="shared" si="2"/>
        <v>1.01</v>
      </c>
      <c r="T29" s="3">
        <f t="shared" si="3"/>
        <v>1.0000499987500624</v>
      </c>
      <c r="U29" s="3">
        <f t="shared" si="10"/>
        <v>0.91499999999999981</v>
      </c>
      <c r="V29" s="6">
        <f t="shared" si="11"/>
        <v>0.79684771234962537</v>
      </c>
      <c r="W29" s="3">
        <v>0</v>
      </c>
      <c r="X29" s="3">
        <v>0</v>
      </c>
      <c r="Y29" s="3">
        <v>0</v>
      </c>
      <c r="Z29" s="3">
        <v>0</v>
      </c>
      <c r="AA29" s="3">
        <f t="shared" si="8"/>
        <v>4.3213737826425782E-3</v>
      </c>
      <c r="AB29" s="3">
        <f t="shared" si="9"/>
        <v>2.1713638431291622E-5</v>
      </c>
      <c r="AC29" s="3">
        <f t="shared" si="12"/>
        <v>-3.8578905933551816E-2</v>
      </c>
      <c r="AD29" s="6">
        <f t="shared" si="13"/>
        <v>-9.8624669828091219E-2</v>
      </c>
      <c r="AE29" s="3">
        <v>0</v>
      </c>
      <c r="AF29" s="3">
        <v>0</v>
      </c>
      <c r="AG29" s="3">
        <v>0</v>
      </c>
      <c r="AH29" s="3">
        <v>0</v>
      </c>
    </row>
    <row r="30" spans="1:34" x14ac:dyDescent="0.25">
      <c r="A30" s="2">
        <v>29</v>
      </c>
      <c r="B30" s="2">
        <v>30</v>
      </c>
      <c r="C30" s="2">
        <v>119.458</v>
      </c>
      <c r="D30" s="3">
        <v>1</v>
      </c>
      <c r="E30" s="3">
        <v>100</v>
      </c>
      <c r="F30" s="3">
        <v>0.15</v>
      </c>
      <c r="G30" s="3">
        <v>0</v>
      </c>
      <c r="H30" s="3">
        <v>-0.53</v>
      </c>
      <c r="I30" s="3">
        <v>-0.8</v>
      </c>
      <c r="J30" s="2">
        <v>23.733000000000001</v>
      </c>
      <c r="K30" s="2">
        <f>MIN($J$2:J30)</f>
        <v>7.58</v>
      </c>
      <c r="L30" s="2">
        <f t="shared" si="4"/>
        <v>0</v>
      </c>
      <c r="M30" s="2">
        <v>23.715</v>
      </c>
      <c r="N30" s="3">
        <f t="shared" si="5"/>
        <v>0</v>
      </c>
      <c r="O30" s="3">
        <f t="shared" si="6"/>
        <v>-0.10000000000000009</v>
      </c>
      <c r="P30" s="3">
        <f t="shared" si="0"/>
        <v>0</v>
      </c>
      <c r="Q30" s="3">
        <f t="shared" si="1"/>
        <v>0.10000000000000009</v>
      </c>
      <c r="R30" s="3">
        <f t="shared" si="7"/>
        <v>20.617999999999995</v>
      </c>
      <c r="S30" s="3">
        <f t="shared" si="2"/>
        <v>0.10000000000000009</v>
      </c>
      <c r="T30" s="3">
        <f t="shared" si="3"/>
        <v>0.10000000000000009</v>
      </c>
      <c r="U30" s="3">
        <f t="shared" si="10"/>
        <v>0.72499999999999998</v>
      </c>
      <c r="V30" s="6">
        <f t="shared" si="11"/>
        <v>0.66542635611231571</v>
      </c>
      <c r="W30" s="3">
        <v>0</v>
      </c>
      <c r="X30" s="3">
        <v>0</v>
      </c>
      <c r="Y30" s="3">
        <v>0</v>
      </c>
      <c r="Z30" s="3">
        <v>0</v>
      </c>
      <c r="AA30" s="3">
        <f t="shared" si="8"/>
        <v>-0.99999999999999967</v>
      </c>
      <c r="AB30" s="3">
        <f t="shared" si="9"/>
        <v>-0.99999999999999967</v>
      </c>
      <c r="AC30" s="3">
        <f t="shared" si="12"/>
        <v>-0.13966199342900631</v>
      </c>
      <c r="AD30" s="6">
        <f t="shared" si="13"/>
        <v>-0.17690000165256126</v>
      </c>
      <c r="AE30" s="3">
        <v>0</v>
      </c>
      <c r="AF30" s="3">
        <v>0</v>
      </c>
      <c r="AG30" s="3">
        <v>0</v>
      </c>
      <c r="AH30" s="3">
        <v>0</v>
      </c>
    </row>
    <row r="31" spans="1:34" x14ac:dyDescent="0.25">
      <c r="A31" s="2">
        <v>30</v>
      </c>
      <c r="B31" s="2">
        <v>31</v>
      </c>
      <c r="C31" s="2">
        <v>435.63799999999998</v>
      </c>
      <c r="D31" s="3">
        <v>1</v>
      </c>
      <c r="E31" s="3">
        <v>100</v>
      </c>
      <c r="F31" s="3">
        <v>0.15</v>
      </c>
      <c r="G31" s="3">
        <v>0</v>
      </c>
      <c r="H31" s="3">
        <v>-0.53</v>
      </c>
      <c r="I31" s="3">
        <v>-1.8</v>
      </c>
      <c r="J31" s="2">
        <v>49.06</v>
      </c>
      <c r="K31" s="2">
        <f>MIN($J$2:J31)</f>
        <v>7.58</v>
      </c>
      <c r="L31" s="2">
        <f t="shared" si="4"/>
        <v>0</v>
      </c>
      <c r="M31" s="2">
        <v>23.715</v>
      </c>
      <c r="N31" s="3">
        <f t="shared" si="5"/>
        <v>0</v>
      </c>
      <c r="O31" s="3">
        <f t="shared" si="6"/>
        <v>-1</v>
      </c>
      <c r="P31" s="3">
        <f t="shared" si="0"/>
        <v>0</v>
      </c>
      <c r="Q31" s="3">
        <f t="shared" si="1"/>
        <v>1</v>
      </c>
      <c r="R31" s="3">
        <f t="shared" si="7"/>
        <v>316.17999999999995</v>
      </c>
      <c r="S31" s="3">
        <f t="shared" si="2"/>
        <v>1</v>
      </c>
      <c r="T31" s="3">
        <f t="shared" si="3"/>
        <v>1</v>
      </c>
      <c r="U31" s="3">
        <f t="shared" si="10"/>
        <v>0.72399999999999998</v>
      </c>
      <c r="V31" s="6">
        <f t="shared" si="11"/>
        <v>0.66442635611231571</v>
      </c>
      <c r="W31" s="3">
        <v>0</v>
      </c>
      <c r="X31" s="3">
        <v>0</v>
      </c>
      <c r="Y31" s="3">
        <v>0</v>
      </c>
      <c r="Z31" s="3">
        <v>0</v>
      </c>
      <c r="AA31" s="3">
        <f t="shared" si="8"/>
        <v>0</v>
      </c>
      <c r="AB31" s="3">
        <f t="shared" si="9"/>
        <v>0</v>
      </c>
      <c r="AC31" s="3">
        <f t="shared" si="12"/>
        <v>-0.14026143380285311</v>
      </c>
      <c r="AD31" s="6">
        <f t="shared" si="13"/>
        <v>-0.17755314851577111</v>
      </c>
      <c r="AE31" s="3">
        <v>0</v>
      </c>
      <c r="AF31" s="3">
        <v>0</v>
      </c>
      <c r="AG31" s="3">
        <v>0</v>
      </c>
      <c r="AH31" s="3">
        <v>0</v>
      </c>
    </row>
    <row r="32" spans="1:34" x14ac:dyDescent="0.25">
      <c r="A32" s="2">
        <v>31</v>
      </c>
      <c r="B32" s="2">
        <v>34</v>
      </c>
      <c r="C32" s="2">
        <v>993.20899999999995</v>
      </c>
      <c r="D32" s="3">
        <v>1</v>
      </c>
      <c r="E32" s="3">
        <v>100</v>
      </c>
      <c r="F32" s="3">
        <v>0.15</v>
      </c>
      <c r="G32" s="3">
        <v>0</v>
      </c>
      <c r="H32" s="3">
        <v>-1.53</v>
      </c>
      <c r="I32" s="3">
        <v>-0.8</v>
      </c>
      <c r="J32" s="2">
        <v>50.341999999999999</v>
      </c>
      <c r="K32" s="2">
        <f>MIN($J$2:J32)</f>
        <v>7.58</v>
      </c>
      <c r="L32" s="2">
        <f t="shared" si="4"/>
        <v>0</v>
      </c>
      <c r="M32" s="2">
        <v>64.314999999999998</v>
      </c>
      <c r="N32" s="3">
        <f t="shared" si="5"/>
        <v>-1</v>
      </c>
      <c r="O32" s="3">
        <f t="shared" si="6"/>
        <v>1</v>
      </c>
      <c r="P32" s="3">
        <f t="shared" si="0"/>
        <v>1</v>
      </c>
      <c r="Q32" s="3">
        <f t="shared" si="1"/>
        <v>1</v>
      </c>
      <c r="R32" s="3">
        <f t="shared" si="7"/>
        <v>557.57099999999991</v>
      </c>
      <c r="S32" s="3">
        <f t="shared" si="2"/>
        <v>2</v>
      </c>
      <c r="T32" s="3">
        <f t="shared" si="3"/>
        <v>1.4142135623730951</v>
      </c>
      <c r="U32" s="3">
        <f t="shared" si="10"/>
        <v>0.92299999999999982</v>
      </c>
      <c r="V32" s="6">
        <f t="shared" si="11"/>
        <v>0.80484771234962538</v>
      </c>
      <c r="W32" s="3">
        <v>0</v>
      </c>
      <c r="X32" s="3">
        <v>0</v>
      </c>
      <c r="Y32" s="3">
        <v>0</v>
      </c>
      <c r="Z32" s="3">
        <v>0</v>
      </c>
      <c r="AA32" s="3">
        <f t="shared" si="8"/>
        <v>0.3010299956639812</v>
      </c>
      <c r="AB32" s="3">
        <f t="shared" si="9"/>
        <v>0.15051499783199063</v>
      </c>
      <c r="AC32" s="3">
        <f t="shared" si="12"/>
        <v>-3.4798298974088031E-2</v>
      </c>
      <c r="AD32" s="6">
        <f t="shared" si="13"/>
        <v>-9.4286286020802454E-2</v>
      </c>
      <c r="AE32" s="3">
        <v>0</v>
      </c>
      <c r="AF32" s="3">
        <v>0</v>
      </c>
      <c r="AG32" s="3">
        <v>0</v>
      </c>
      <c r="AH32" s="3">
        <v>0</v>
      </c>
    </row>
    <row r="33" spans="1:34" x14ac:dyDescent="0.25">
      <c r="A33" s="2">
        <v>32</v>
      </c>
      <c r="B33" s="2">
        <v>35</v>
      </c>
      <c r="C33" s="2">
        <v>146.197</v>
      </c>
      <c r="D33" s="3">
        <v>1</v>
      </c>
      <c r="E33" s="3">
        <v>100</v>
      </c>
      <c r="F33" s="3">
        <v>0.15</v>
      </c>
      <c r="G33" s="3">
        <v>0</v>
      </c>
      <c r="H33" s="3">
        <v>-0.63</v>
      </c>
      <c r="I33" s="3">
        <v>-0.8</v>
      </c>
      <c r="J33" s="2">
        <v>25.885000000000002</v>
      </c>
      <c r="K33" s="2">
        <f>MIN($J$2:J33)</f>
        <v>7.58</v>
      </c>
      <c r="L33" s="2">
        <f t="shared" si="4"/>
        <v>0</v>
      </c>
      <c r="M33" s="2">
        <v>31.838000000000001</v>
      </c>
      <c r="N33" s="3">
        <f t="shared" si="5"/>
        <v>0.9</v>
      </c>
      <c r="O33" s="3">
        <f t="shared" si="6"/>
        <v>0</v>
      </c>
      <c r="P33" s="3">
        <f t="shared" si="0"/>
        <v>0.9</v>
      </c>
      <c r="Q33" s="3">
        <f t="shared" si="1"/>
        <v>0</v>
      </c>
      <c r="R33" s="3">
        <f t="shared" si="7"/>
        <v>-847.01199999999994</v>
      </c>
      <c r="S33" s="3">
        <f t="shared" si="2"/>
        <v>0.9</v>
      </c>
      <c r="T33" s="3">
        <f t="shared" si="3"/>
        <v>0.9</v>
      </c>
      <c r="U33" s="3">
        <f t="shared" si="10"/>
        <v>1.012</v>
      </c>
      <c r="V33" s="6">
        <f t="shared" si="11"/>
        <v>0.89384771234962535</v>
      </c>
      <c r="W33" s="3">
        <v>0</v>
      </c>
      <c r="X33" s="3">
        <v>0</v>
      </c>
      <c r="Y33" s="3">
        <v>0</v>
      </c>
      <c r="Z33" s="3">
        <v>0</v>
      </c>
      <c r="AA33" s="3">
        <f t="shared" si="8"/>
        <v>-4.5757490560675115E-2</v>
      </c>
      <c r="AB33" s="3">
        <f t="shared" si="9"/>
        <v>-4.5757490560675115E-2</v>
      </c>
      <c r="AC33" s="3">
        <f t="shared" si="12"/>
        <v>5.1805125037803143E-3</v>
      </c>
      <c r="AD33" s="6">
        <f t="shared" si="13"/>
        <v>-4.8736467020573104E-2</v>
      </c>
      <c r="AE33" s="3">
        <v>0</v>
      </c>
      <c r="AF33" s="3">
        <v>0</v>
      </c>
      <c r="AG33" s="3">
        <v>0</v>
      </c>
      <c r="AH33" s="3">
        <v>0</v>
      </c>
    </row>
    <row r="34" spans="1:34" x14ac:dyDescent="0.25">
      <c r="A34" s="2">
        <v>33</v>
      </c>
      <c r="B34" s="2">
        <v>36</v>
      </c>
      <c r="C34" s="2">
        <v>171.13499999999999</v>
      </c>
      <c r="D34" s="3">
        <v>1</v>
      </c>
      <c r="E34" s="3">
        <v>100</v>
      </c>
      <c r="F34" s="3">
        <v>0.15</v>
      </c>
      <c r="G34" s="3">
        <v>0</v>
      </c>
      <c r="H34" s="3">
        <v>-0.63</v>
      </c>
      <c r="I34" s="3">
        <v>-0.9</v>
      </c>
      <c r="J34" s="2">
        <v>26.699000000000002</v>
      </c>
      <c r="K34" s="2">
        <f>MIN($J$2:J34)</f>
        <v>7.58</v>
      </c>
      <c r="L34" s="2">
        <f t="shared" si="4"/>
        <v>0</v>
      </c>
      <c r="M34" s="2">
        <v>31.838000000000001</v>
      </c>
      <c r="N34" s="3">
        <f t="shared" si="5"/>
        <v>0</v>
      </c>
      <c r="O34" s="3">
        <f t="shared" si="6"/>
        <v>-9.9999999999999978E-2</v>
      </c>
      <c r="P34" s="3">
        <f t="shared" si="0"/>
        <v>0</v>
      </c>
      <c r="Q34" s="3">
        <f t="shared" si="1"/>
        <v>9.9999999999999978E-2</v>
      </c>
      <c r="R34" s="3">
        <f t="shared" si="7"/>
        <v>24.937999999999988</v>
      </c>
      <c r="S34" s="3">
        <f t="shared" si="2"/>
        <v>9.9999999999999978E-2</v>
      </c>
      <c r="T34" s="3">
        <f t="shared" si="3"/>
        <v>9.9999999999999978E-2</v>
      </c>
      <c r="U34" s="3">
        <f t="shared" si="10"/>
        <v>0.92200000000000004</v>
      </c>
      <c r="V34" s="6">
        <f t="shared" si="11"/>
        <v>0.80384771234962538</v>
      </c>
      <c r="W34" s="3">
        <v>0</v>
      </c>
      <c r="X34" s="3">
        <v>0</v>
      </c>
      <c r="Y34" s="3">
        <v>0</v>
      </c>
      <c r="Z34" s="3">
        <v>0</v>
      </c>
      <c r="AA34" s="3">
        <f t="shared" si="8"/>
        <v>-1</v>
      </c>
      <c r="AB34" s="3">
        <f t="shared" si="9"/>
        <v>-1</v>
      </c>
      <c r="AC34" s="3">
        <f t="shared" si="12"/>
        <v>-3.5269078946370637E-2</v>
      </c>
      <c r="AD34" s="6">
        <f t="shared" si="13"/>
        <v>-9.4826219846900761E-2</v>
      </c>
      <c r="AE34" s="3">
        <v>0</v>
      </c>
      <c r="AF34" s="3">
        <v>0</v>
      </c>
      <c r="AG34" s="3">
        <v>0</v>
      </c>
      <c r="AH34" s="3">
        <v>0</v>
      </c>
    </row>
    <row r="35" spans="1:34" x14ac:dyDescent="0.25">
      <c r="A35" s="2">
        <v>34</v>
      </c>
      <c r="B35" s="2">
        <v>38</v>
      </c>
      <c r="C35" s="2">
        <v>3.278</v>
      </c>
      <c r="D35" s="3">
        <v>1</v>
      </c>
      <c r="E35" s="3">
        <v>100</v>
      </c>
      <c r="F35" s="3">
        <v>0.15</v>
      </c>
      <c r="G35" s="3">
        <v>0</v>
      </c>
      <c r="H35" s="3">
        <v>-0.53</v>
      </c>
      <c r="I35" s="3">
        <v>0.2</v>
      </c>
      <c r="J35" s="2">
        <v>21.254000000000001</v>
      </c>
      <c r="K35" s="2">
        <f>MIN($J$2:J35)</f>
        <v>7.58</v>
      </c>
      <c r="L35" s="2">
        <f t="shared" si="4"/>
        <v>0</v>
      </c>
      <c r="M35" s="2">
        <v>23.715</v>
      </c>
      <c r="N35" s="3">
        <f t="shared" si="5"/>
        <v>9.9999999999999978E-2</v>
      </c>
      <c r="O35" s="3">
        <f t="shared" si="6"/>
        <v>1.1000000000000001</v>
      </c>
      <c r="P35" s="3">
        <f t="shared" si="0"/>
        <v>9.9999999999999978E-2</v>
      </c>
      <c r="Q35" s="3">
        <f t="shared" si="1"/>
        <v>1.1000000000000001</v>
      </c>
      <c r="R35" s="3">
        <f t="shared" si="7"/>
        <v>-167.857</v>
      </c>
      <c r="S35" s="3">
        <f t="shared" si="2"/>
        <v>1.2000000000000002</v>
      </c>
      <c r="T35" s="3">
        <f t="shared" si="3"/>
        <v>1.1045361017187261</v>
      </c>
      <c r="U35" s="3">
        <f t="shared" si="10"/>
        <v>0.84200000000000019</v>
      </c>
      <c r="V35" s="6">
        <f t="shared" si="11"/>
        <v>0.77287996628418842</v>
      </c>
      <c r="W35" s="3">
        <v>0</v>
      </c>
      <c r="X35" s="3">
        <v>0</v>
      </c>
      <c r="Y35" s="3">
        <v>0</v>
      </c>
      <c r="Z35" s="3">
        <v>0</v>
      </c>
      <c r="AA35" s="3">
        <f t="shared" si="8"/>
        <v>7.9181246047624887E-2</v>
      </c>
      <c r="AB35" s="3">
        <f t="shared" si="9"/>
        <v>4.3179915337374114E-2</v>
      </c>
      <c r="AC35" s="3">
        <f t="shared" si="12"/>
        <v>-7.4687908500350397E-2</v>
      </c>
      <c r="AD35" s="6">
        <f t="shared" si="13"/>
        <v>-0.11188794984401244</v>
      </c>
      <c r="AE35" s="3">
        <v>0</v>
      </c>
      <c r="AF35" s="3">
        <v>0</v>
      </c>
      <c r="AG35" s="3">
        <v>0</v>
      </c>
      <c r="AH35" s="3">
        <v>0</v>
      </c>
    </row>
    <row r="36" spans="1:34" x14ac:dyDescent="0.25">
      <c r="A36" s="2">
        <v>35</v>
      </c>
      <c r="B36" s="2">
        <v>39</v>
      </c>
      <c r="C36" s="2">
        <v>3.089</v>
      </c>
      <c r="D36" s="3">
        <v>1</v>
      </c>
      <c r="E36" s="3">
        <v>100</v>
      </c>
      <c r="F36" s="3">
        <v>0.15</v>
      </c>
      <c r="G36" s="3">
        <v>0</v>
      </c>
      <c r="H36" s="3">
        <v>-0.52</v>
      </c>
      <c r="I36" s="3">
        <v>0.2</v>
      </c>
      <c r="J36" s="2">
        <v>21.108000000000001</v>
      </c>
      <c r="K36" s="2">
        <f>MIN($J$2:J36)</f>
        <v>7.58</v>
      </c>
      <c r="L36" s="2">
        <f t="shared" si="4"/>
        <v>0</v>
      </c>
      <c r="M36" s="2">
        <v>23.216000000000001</v>
      </c>
      <c r="N36" s="3">
        <f t="shared" si="5"/>
        <v>1.0000000000000009E-2</v>
      </c>
      <c r="O36" s="3">
        <f t="shared" si="6"/>
        <v>0</v>
      </c>
      <c r="P36" s="3">
        <f t="shared" si="0"/>
        <v>1.0000000000000009E-2</v>
      </c>
      <c r="Q36" s="3">
        <f t="shared" si="1"/>
        <v>0</v>
      </c>
      <c r="R36" s="3">
        <f t="shared" si="7"/>
        <v>-0.18900000000000006</v>
      </c>
      <c r="S36" s="3">
        <f t="shared" si="2"/>
        <v>1.0000000000000009E-2</v>
      </c>
      <c r="T36" s="3">
        <f t="shared" si="3"/>
        <v>1.0000000000000009E-2</v>
      </c>
      <c r="U36" s="3">
        <f t="shared" si="10"/>
        <v>0.73299999999999998</v>
      </c>
      <c r="V36" s="6">
        <f t="shared" si="11"/>
        <v>0.66387996628418844</v>
      </c>
      <c r="W36" s="3">
        <v>0</v>
      </c>
      <c r="X36" s="3">
        <v>0</v>
      </c>
      <c r="Y36" s="3">
        <v>0</v>
      </c>
      <c r="Z36" s="3">
        <v>0</v>
      </c>
      <c r="AA36" s="3">
        <f t="shared" si="8"/>
        <v>-1.9999999999999996</v>
      </c>
      <c r="AB36" s="3">
        <f t="shared" si="9"/>
        <v>-1.9999999999999996</v>
      </c>
      <c r="AC36" s="3">
        <f t="shared" si="12"/>
        <v>-0.13489602535887207</v>
      </c>
      <c r="AD36" s="6">
        <f t="shared" si="13"/>
        <v>-0.17791043673567397</v>
      </c>
      <c r="AE36" s="3">
        <v>0</v>
      </c>
      <c r="AF36" s="3">
        <v>0</v>
      </c>
      <c r="AG36" s="3">
        <v>0</v>
      </c>
      <c r="AH36" s="3">
        <v>0</v>
      </c>
    </row>
    <row r="37" spans="1:34" x14ac:dyDescent="0.25">
      <c r="A37" s="2">
        <v>36</v>
      </c>
      <c r="B37" s="2">
        <v>40</v>
      </c>
      <c r="C37" s="2">
        <v>117.169</v>
      </c>
      <c r="D37" s="3">
        <v>1</v>
      </c>
      <c r="E37" s="3">
        <v>100</v>
      </c>
      <c r="F37" s="3">
        <v>0.15</v>
      </c>
      <c r="G37" s="3">
        <v>0</v>
      </c>
      <c r="H37" s="3">
        <v>-0.52</v>
      </c>
      <c r="I37" s="3">
        <v>-0.8</v>
      </c>
      <c r="J37" s="2">
        <v>23.524000000000001</v>
      </c>
      <c r="K37" s="2">
        <f>MIN($J$2:J37)</f>
        <v>7.58</v>
      </c>
      <c r="L37" s="2">
        <f t="shared" si="4"/>
        <v>0</v>
      </c>
      <c r="M37" s="2">
        <v>23.216000000000001</v>
      </c>
      <c r="N37" s="3">
        <f t="shared" si="5"/>
        <v>0</v>
      </c>
      <c r="O37" s="3">
        <f t="shared" si="6"/>
        <v>-1</v>
      </c>
      <c r="P37" s="3">
        <f t="shared" si="0"/>
        <v>0</v>
      </c>
      <c r="Q37" s="3">
        <f t="shared" si="1"/>
        <v>1</v>
      </c>
      <c r="R37" s="3">
        <f t="shared" si="7"/>
        <v>114.08</v>
      </c>
      <c r="S37" s="3">
        <f t="shared" si="2"/>
        <v>1</v>
      </c>
      <c r="T37" s="3">
        <f t="shared" si="3"/>
        <v>1</v>
      </c>
      <c r="U37" s="3">
        <f t="shared" si="10"/>
        <v>0.83200000000000007</v>
      </c>
      <c r="V37" s="6">
        <f t="shared" si="11"/>
        <v>0.7628799662841883</v>
      </c>
      <c r="W37" s="3">
        <v>0</v>
      </c>
      <c r="X37" s="3">
        <v>0</v>
      </c>
      <c r="Y37" s="3">
        <v>0</v>
      </c>
      <c r="Z37" s="3">
        <v>0</v>
      </c>
      <c r="AA37" s="3">
        <f t="shared" si="8"/>
        <v>0</v>
      </c>
      <c r="AB37" s="3">
        <f t="shared" si="9"/>
        <v>0</v>
      </c>
      <c r="AC37" s="3">
        <f t="shared" si="12"/>
        <v>-7.9876673709276022E-2</v>
      </c>
      <c r="AD37" s="6">
        <f t="shared" si="13"/>
        <v>-0.11754378980572817</v>
      </c>
      <c r="AE37" s="3">
        <v>0</v>
      </c>
      <c r="AF37" s="3">
        <v>0</v>
      </c>
      <c r="AG37" s="3">
        <v>0</v>
      </c>
      <c r="AH37" s="3">
        <v>0</v>
      </c>
    </row>
    <row r="38" spans="1:34" x14ac:dyDescent="0.25">
      <c r="A38" s="2">
        <v>37</v>
      </c>
      <c r="B38" s="2">
        <v>41</v>
      </c>
      <c r="C38" s="2">
        <v>2.681</v>
      </c>
      <c r="D38" s="3">
        <v>1</v>
      </c>
      <c r="E38" s="3">
        <v>100</v>
      </c>
      <c r="F38" s="3">
        <v>0.15</v>
      </c>
      <c r="G38" s="3">
        <v>0</v>
      </c>
      <c r="H38" s="3">
        <v>-0.52</v>
      </c>
      <c r="I38" s="3">
        <v>0.3</v>
      </c>
      <c r="J38" s="2">
        <v>20.707000000000001</v>
      </c>
      <c r="K38" s="2">
        <f>MIN($J$2:J38)</f>
        <v>7.58</v>
      </c>
      <c r="L38" s="2">
        <f t="shared" si="4"/>
        <v>0</v>
      </c>
      <c r="M38" s="2">
        <v>23.216000000000001</v>
      </c>
      <c r="N38" s="3">
        <f t="shared" si="5"/>
        <v>0</v>
      </c>
      <c r="O38" s="3">
        <f t="shared" si="6"/>
        <v>1.1000000000000001</v>
      </c>
      <c r="P38" s="3">
        <f t="shared" si="0"/>
        <v>0</v>
      </c>
      <c r="Q38" s="3">
        <f t="shared" si="1"/>
        <v>1.1000000000000001</v>
      </c>
      <c r="R38" s="3">
        <f t="shared" si="7"/>
        <v>-114.488</v>
      </c>
      <c r="S38" s="3">
        <f t="shared" si="2"/>
        <v>1.1000000000000001</v>
      </c>
      <c r="T38" s="3">
        <f t="shared" si="3"/>
        <v>1.1000000000000001</v>
      </c>
      <c r="U38" s="3">
        <f t="shared" si="10"/>
        <v>0.84199999999999997</v>
      </c>
      <c r="V38" s="6">
        <f t="shared" si="11"/>
        <v>0.77287996628418831</v>
      </c>
      <c r="W38" s="3">
        <v>0</v>
      </c>
      <c r="X38" s="3">
        <v>0</v>
      </c>
      <c r="Y38" s="3">
        <v>0</v>
      </c>
      <c r="Z38" s="3">
        <v>0</v>
      </c>
      <c r="AA38" s="3">
        <f t="shared" si="8"/>
        <v>4.1392685158225077E-2</v>
      </c>
      <c r="AB38" s="3">
        <f t="shared" si="9"/>
        <v>4.1392685158225077E-2</v>
      </c>
      <c r="AC38" s="3">
        <f t="shared" si="12"/>
        <v>-7.4687908500350508E-2</v>
      </c>
      <c r="AD38" s="6">
        <f t="shared" si="13"/>
        <v>-0.11188794984401251</v>
      </c>
      <c r="AE38" s="3">
        <v>0</v>
      </c>
      <c r="AF38" s="3">
        <v>0</v>
      </c>
      <c r="AG38" s="3">
        <v>0</v>
      </c>
      <c r="AH38" s="3">
        <v>0</v>
      </c>
    </row>
    <row r="39" spans="1:34" x14ac:dyDescent="0.25">
      <c r="A39" s="2">
        <v>38</v>
      </c>
      <c r="B39" s="2">
        <v>42</v>
      </c>
      <c r="C39" s="2">
        <v>4.2729999999999997</v>
      </c>
      <c r="D39" s="3">
        <v>1</v>
      </c>
      <c r="E39" s="3">
        <v>100</v>
      </c>
      <c r="F39" s="3">
        <v>0.15</v>
      </c>
      <c r="G39" s="3">
        <v>0</v>
      </c>
      <c r="H39" s="3">
        <v>-0.52</v>
      </c>
      <c r="I39" s="3">
        <v>0.4</v>
      </c>
      <c r="J39" s="2">
        <v>20.199000000000002</v>
      </c>
      <c r="K39" s="2">
        <f>MIN($J$2:J39)</f>
        <v>7.58</v>
      </c>
      <c r="L39" s="2">
        <f t="shared" si="4"/>
        <v>0</v>
      </c>
      <c r="M39" s="2">
        <v>23.216000000000001</v>
      </c>
      <c r="N39" s="3">
        <f t="shared" si="5"/>
        <v>0</v>
      </c>
      <c r="O39" s="3">
        <f t="shared" si="6"/>
        <v>0.10000000000000003</v>
      </c>
      <c r="P39" s="3">
        <f t="shared" si="0"/>
        <v>0</v>
      </c>
      <c r="Q39" s="3">
        <f t="shared" si="1"/>
        <v>0.10000000000000003</v>
      </c>
      <c r="R39" s="3">
        <f t="shared" si="7"/>
        <v>1.5919999999999996</v>
      </c>
      <c r="S39" s="3">
        <f t="shared" si="2"/>
        <v>0.10000000000000003</v>
      </c>
      <c r="T39" s="3">
        <f t="shared" si="3"/>
        <v>0.10000000000000003</v>
      </c>
      <c r="U39" s="3">
        <f t="shared" si="10"/>
        <v>0.751</v>
      </c>
      <c r="V39" s="6">
        <f t="shared" si="11"/>
        <v>0.68287496640918222</v>
      </c>
      <c r="W39" s="3">
        <v>0</v>
      </c>
      <c r="X39" s="3">
        <v>0</v>
      </c>
      <c r="Y39" s="3">
        <v>0</v>
      </c>
      <c r="Z39" s="3">
        <v>0</v>
      </c>
      <c r="AA39" s="3">
        <f t="shared" si="8"/>
        <v>-0.99999999999999989</v>
      </c>
      <c r="AB39" s="3">
        <f t="shared" si="9"/>
        <v>-0.99999999999999989</v>
      </c>
      <c r="AC39" s="3">
        <f t="shared" si="12"/>
        <v>-0.12436006299583161</v>
      </c>
      <c r="AD39" s="6">
        <f t="shared" si="13"/>
        <v>-0.16565880784043222</v>
      </c>
      <c r="AE39" s="3">
        <v>0</v>
      </c>
      <c r="AF39" s="3">
        <v>0</v>
      </c>
      <c r="AG39" s="3">
        <v>0</v>
      </c>
      <c r="AH39" s="3">
        <v>0</v>
      </c>
    </row>
    <row r="40" spans="1:34" x14ac:dyDescent="0.25">
      <c r="A40" s="2">
        <v>39</v>
      </c>
      <c r="B40" s="2">
        <v>43</v>
      </c>
      <c r="C40" s="2">
        <v>4.5199999999999996</v>
      </c>
      <c r="D40" s="3">
        <v>1</v>
      </c>
      <c r="E40" s="3">
        <v>100</v>
      </c>
      <c r="F40" s="3">
        <v>0.15</v>
      </c>
      <c r="G40" s="3">
        <v>0</v>
      </c>
      <c r="H40" s="3">
        <v>-0.51</v>
      </c>
      <c r="I40" s="3">
        <v>0.4</v>
      </c>
      <c r="J40" s="2">
        <v>20.074000000000002</v>
      </c>
      <c r="K40" s="2">
        <f>MIN($J$2:J40)</f>
        <v>7.58</v>
      </c>
      <c r="L40" s="2">
        <f t="shared" si="4"/>
        <v>0</v>
      </c>
      <c r="M40" s="2">
        <v>22.795000000000002</v>
      </c>
      <c r="N40" s="3">
        <f t="shared" si="5"/>
        <v>1.0000000000000009E-2</v>
      </c>
      <c r="O40" s="3">
        <f t="shared" si="6"/>
        <v>0</v>
      </c>
      <c r="P40" s="3">
        <f t="shared" si="0"/>
        <v>1.0000000000000009E-2</v>
      </c>
      <c r="Q40" s="3">
        <f t="shared" si="1"/>
        <v>0</v>
      </c>
      <c r="R40" s="3">
        <f t="shared" si="7"/>
        <v>0.24699999999999989</v>
      </c>
      <c r="S40" s="3">
        <f t="shared" si="2"/>
        <v>1.0000000000000009E-2</v>
      </c>
      <c r="T40" s="3">
        <f t="shared" si="3"/>
        <v>1.0000000000000009E-2</v>
      </c>
      <c r="U40" s="3">
        <f t="shared" si="10"/>
        <v>0.74199999999999999</v>
      </c>
      <c r="V40" s="6">
        <f t="shared" si="11"/>
        <v>0.67387496640918199</v>
      </c>
      <c r="W40" s="3">
        <v>0</v>
      </c>
      <c r="X40" s="3">
        <v>0</v>
      </c>
      <c r="Y40" s="3">
        <v>0</v>
      </c>
      <c r="Z40" s="3">
        <v>0</v>
      </c>
      <c r="AA40" s="3">
        <f t="shared" si="8"/>
        <v>-1.9999999999999996</v>
      </c>
      <c r="AB40" s="3">
        <f t="shared" si="9"/>
        <v>-1.9999999999999996</v>
      </c>
      <c r="AC40" s="3">
        <f t="shared" si="12"/>
        <v>-0.12959609472097294</v>
      </c>
      <c r="AD40" s="6">
        <f t="shared" si="13"/>
        <v>-0.17142067681169504</v>
      </c>
      <c r="AE40" s="3">
        <v>0</v>
      </c>
      <c r="AF40" s="3">
        <v>0</v>
      </c>
      <c r="AG40" s="3">
        <v>0</v>
      </c>
      <c r="AH40" s="3">
        <v>0</v>
      </c>
    </row>
    <row r="41" spans="1:34" x14ac:dyDescent="0.25">
      <c r="A41" s="2">
        <v>40</v>
      </c>
      <c r="B41" s="2">
        <v>44</v>
      </c>
      <c r="C41" s="2">
        <v>4.2510000000000003</v>
      </c>
      <c r="D41" s="3">
        <v>1</v>
      </c>
      <c r="E41" s="3">
        <v>100</v>
      </c>
      <c r="F41" s="3">
        <v>0.15</v>
      </c>
      <c r="G41" s="3">
        <v>0</v>
      </c>
      <c r="H41" s="3">
        <v>-0.51</v>
      </c>
      <c r="I41" s="3">
        <v>0.39</v>
      </c>
      <c r="J41" s="2">
        <v>20.129000000000001</v>
      </c>
      <c r="K41" s="2">
        <f>MIN($J$2:J41)</f>
        <v>7.58</v>
      </c>
      <c r="L41" s="2">
        <f t="shared" si="4"/>
        <v>0</v>
      </c>
      <c r="M41" s="2">
        <v>22.795000000000002</v>
      </c>
      <c r="N41" s="3">
        <f t="shared" si="5"/>
        <v>0</v>
      </c>
      <c r="O41" s="3">
        <f t="shared" si="6"/>
        <v>-1.0000000000000009E-2</v>
      </c>
      <c r="P41" s="3">
        <f t="shared" si="0"/>
        <v>0</v>
      </c>
      <c r="Q41" s="3">
        <f t="shared" si="1"/>
        <v>1.0000000000000009E-2</v>
      </c>
      <c r="R41" s="3">
        <f t="shared" si="7"/>
        <v>-0.26899999999999924</v>
      </c>
      <c r="S41" s="3">
        <f t="shared" si="2"/>
        <v>1.0000000000000009E-2</v>
      </c>
      <c r="T41" s="3">
        <f t="shared" si="3"/>
        <v>1.0000000000000009E-2</v>
      </c>
      <c r="U41" s="3">
        <f t="shared" si="10"/>
        <v>0.64300000000000002</v>
      </c>
      <c r="V41" s="6">
        <f t="shared" si="11"/>
        <v>0.57487496640918201</v>
      </c>
      <c r="W41" s="3">
        <v>0</v>
      </c>
      <c r="X41" s="3">
        <v>0</v>
      </c>
      <c r="Y41" s="3">
        <v>0</v>
      </c>
      <c r="Z41" s="3">
        <v>0</v>
      </c>
      <c r="AA41" s="3">
        <f t="shared" si="8"/>
        <v>-1.9999999999999996</v>
      </c>
      <c r="AB41" s="3">
        <f t="shared" si="9"/>
        <v>-1.9999999999999996</v>
      </c>
      <c r="AC41" s="3">
        <f t="shared" si="12"/>
        <v>-0.19178902707577791</v>
      </c>
      <c r="AD41" s="6">
        <f t="shared" si="13"/>
        <v>-0.24042660279439187</v>
      </c>
      <c r="AE41" s="3">
        <v>0</v>
      </c>
      <c r="AF41" s="3">
        <v>0</v>
      </c>
      <c r="AG41" s="3">
        <v>0</v>
      </c>
      <c r="AH41" s="3">
        <v>0</v>
      </c>
    </row>
    <row r="42" spans="1:34" x14ac:dyDescent="0.25">
      <c r="A42" s="2">
        <v>41</v>
      </c>
      <c r="B42" s="2">
        <v>45</v>
      </c>
      <c r="C42" s="2">
        <v>4.024</v>
      </c>
      <c r="D42" s="3">
        <v>1</v>
      </c>
      <c r="E42" s="3">
        <v>100</v>
      </c>
      <c r="F42" s="3">
        <v>0.15</v>
      </c>
      <c r="G42" s="3">
        <v>0</v>
      </c>
      <c r="H42" s="3">
        <v>-0.52</v>
      </c>
      <c r="I42" s="3">
        <v>0.39</v>
      </c>
      <c r="J42" s="2">
        <v>20.254999999999999</v>
      </c>
      <c r="K42" s="2">
        <f>MIN($J$2:J42)</f>
        <v>7.58</v>
      </c>
      <c r="L42" s="2">
        <f t="shared" si="4"/>
        <v>0</v>
      </c>
      <c r="M42" s="2">
        <v>23.216000000000001</v>
      </c>
      <c r="N42" s="3">
        <f t="shared" si="5"/>
        <v>-1.0000000000000009E-2</v>
      </c>
      <c r="O42" s="3">
        <f t="shared" si="6"/>
        <v>0</v>
      </c>
      <c r="P42" s="3">
        <f t="shared" si="0"/>
        <v>1.0000000000000009E-2</v>
      </c>
      <c r="Q42" s="3">
        <f t="shared" si="1"/>
        <v>0</v>
      </c>
      <c r="R42" s="3">
        <f t="shared" si="7"/>
        <v>-0.22700000000000031</v>
      </c>
      <c r="S42" s="3">
        <f t="shared" si="2"/>
        <v>1.0000000000000009E-2</v>
      </c>
      <c r="T42" s="3">
        <f t="shared" si="3"/>
        <v>1.0000000000000009E-2</v>
      </c>
      <c r="U42" s="3">
        <f t="shared" si="10"/>
        <v>0.44399999999999995</v>
      </c>
      <c r="V42" s="6">
        <f t="shared" si="11"/>
        <v>0.43445361017187256</v>
      </c>
      <c r="W42" s="3">
        <v>0</v>
      </c>
      <c r="X42" s="3">
        <v>0</v>
      </c>
      <c r="Y42" s="3">
        <v>0</v>
      </c>
      <c r="Z42" s="3">
        <v>0</v>
      </c>
      <c r="AA42" s="3">
        <f t="shared" si="8"/>
        <v>-1.9999999999999996</v>
      </c>
      <c r="AB42" s="3">
        <f t="shared" si="9"/>
        <v>-1.9999999999999996</v>
      </c>
      <c r="AC42" s="3">
        <f t="shared" si="12"/>
        <v>-0.35261702988538024</v>
      </c>
      <c r="AD42" s="6">
        <f t="shared" si="13"/>
        <v>-0.36205658957652964</v>
      </c>
      <c r="AE42" s="3">
        <v>0</v>
      </c>
      <c r="AF42" s="3">
        <v>0</v>
      </c>
      <c r="AG42" s="3">
        <v>0</v>
      </c>
      <c r="AH42" s="3">
        <v>0</v>
      </c>
    </row>
    <row r="43" spans="1:34" x14ac:dyDescent="0.25">
      <c r="A43" s="2">
        <v>42</v>
      </c>
      <c r="B43" s="2">
        <v>46</v>
      </c>
      <c r="C43" s="2">
        <v>127.944</v>
      </c>
      <c r="D43" s="3">
        <v>1</v>
      </c>
      <c r="E43" s="3">
        <v>100</v>
      </c>
      <c r="F43" s="3">
        <v>0.15</v>
      </c>
      <c r="G43" s="3">
        <v>0</v>
      </c>
      <c r="H43" s="3">
        <v>-0.52</v>
      </c>
      <c r="I43" s="3">
        <v>1.39</v>
      </c>
      <c r="J43" s="2">
        <v>7.87</v>
      </c>
      <c r="K43" s="2">
        <f>MIN($J$2:J43)</f>
        <v>7.58</v>
      </c>
      <c r="L43" s="2">
        <f t="shared" si="4"/>
        <v>0</v>
      </c>
      <c r="M43" s="2">
        <v>23.216000000000001</v>
      </c>
      <c r="N43" s="3">
        <f t="shared" si="5"/>
        <v>0</v>
      </c>
      <c r="O43" s="3">
        <f t="shared" si="6"/>
        <v>0.99999999999999989</v>
      </c>
      <c r="P43" s="3">
        <f t="shared" si="0"/>
        <v>0</v>
      </c>
      <c r="Q43" s="3">
        <f t="shared" si="1"/>
        <v>0.99999999999999989</v>
      </c>
      <c r="R43" s="3">
        <f t="shared" si="7"/>
        <v>123.92</v>
      </c>
      <c r="S43" s="3">
        <f t="shared" si="2"/>
        <v>0.99999999999999989</v>
      </c>
      <c r="T43" s="3">
        <f t="shared" si="3"/>
        <v>0.99999999999999989</v>
      </c>
      <c r="U43" s="3">
        <f t="shared" si="10"/>
        <v>0.45400000000000001</v>
      </c>
      <c r="V43" s="6">
        <f t="shared" si="11"/>
        <v>0.44445361017187252</v>
      </c>
      <c r="W43" s="3">
        <v>0</v>
      </c>
      <c r="X43" s="3">
        <v>0</v>
      </c>
      <c r="Y43" s="3">
        <v>0</v>
      </c>
      <c r="Z43" s="3">
        <v>0</v>
      </c>
      <c r="AA43" s="3">
        <f t="shared" si="8"/>
        <v>-4.821637332766436E-17</v>
      </c>
      <c r="AB43" s="3">
        <f t="shared" si="9"/>
        <v>-4.821637332766436E-17</v>
      </c>
      <c r="AC43" s="3">
        <f t="shared" si="12"/>
        <v>-0.34294414714289606</v>
      </c>
      <c r="AD43" s="6">
        <f t="shared" si="13"/>
        <v>-0.35217356179781423</v>
      </c>
      <c r="AE43" s="3">
        <v>0</v>
      </c>
      <c r="AF43" s="3">
        <v>0</v>
      </c>
      <c r="AG43" s="3">
        <v>0</v>
      </c>
      <c r="AH43" s="3">
        <v>0</v>
      </c>
    </row>
    <row r="44" spans="1:34" x14ac:dyDescent="0.25">
      <c r="A44" s="2">
        <v>43</v>
      </c>
      <c r="B44" s="2">
        <v>47</v>
      </c>
      <c r="C44" s="2">
        <v>3.8140000000000001</v>
      </c>
      <c r="D44" s="3">
        <v>1</v>
      </c>
      <c r="E44" s="3">
        <v>100</v>
      </c>
      <c r="F44" s="3">
        <v>0.15</v>
      </c>
      <c r="G44" s="3">
        <v>0</v>
      </c>
      <c r="H44" s="3">
        <v>-0.53</v>
      </c>
      <c r="I44" s="3">
        <v>0.39</v>
      </c>
      <c r="J44" s="2">
        <v>20.382000000000001</v>
      </c>
      <c r="K44" s="2">
        <f>MIN($J$2:J44)</f>
        <v>7.58</v>
      </c>
      <c r="L44" s="2">
        <f t="shared" si="4"/>
        <v>0</v>
      </c>
      <c r="M44" s="2">
        <v>23.715</v>
      </c>
      <c r="N44" s="3">
        <f t="shared" si="5"/>
        <v>-1.0000000000000009E-2</v>
      </c>
      <c r="O44" s="3">
        <f t="shared" si="6"/>
        <v>-0.99999999999999989</v>
      </c>
      <c r="P44" s="3">
        <f t="shared" si="0"/>
        <v>1.0000000000000009E-2</v>
      </c>
      <c r="Q44" s="3">
        <f t="shared" si="1"/>
        <v>0.99999999999999989</v>
      </c>
      <c r="R44" s="3">
        <f t="shared" si="7"/>
        <v>-124.13</v>
      </c>
      <c r="S44" s="3">
        <f t="shared" si="2"/>
        <v>1.0099999999999998</v>
      </c>
      <c r="T44" s="3">
        <f t="shared" si="3"/>
        <v>1.0000499987500624</v>
      </c>
      <c r="U44" s="3">
        <f t="shared" si="10"/>
        <v>0.54499999999999993</v>
      </c>
      <c r="V44" s="6">
        <f t="shared" si="11"/>
        <v>0.53445861004687889</v>
      </c>
      <c r="W44" s="3">
        <v>0</v>
      </c>
      <c r="X44" s="3">
        <v>0</v>
      </c>
      <c r="Y44" s="3">
        <v>0</v>
      </c>
      <c r="Z44" s="3">
        <v>0</v>
      </c>
      <c r="AA44" s="3">
        <f t="shared" si="8"/>
        <v>4.3213737826424828E-3</v>
      </c>
      <c r="AB44" s="3">
        <f t="shared" si="9"/>
        <v>2.1713638431291622E-5</v>
      </c>
      <c r="AC44" s="3">
        <f t="shared" si="12"/>
        <v>-0.26360349772335762</v>
      </c>
      <c r="AD44" s="6">
        <f t="shared" si="13"/>
        <v>-0.2720859221189304</v>
      </c>
      <c r="AE44" s="3">
        <v>0</v>
      </c>
      <c r="AF44" s="3">
        <v>0</v>
      </c>
      <c r="AG44" s="3">
        <v>0</v>
      </c>
      <c r="AH44" s="3">
        <v>0</v>
      </c>
    </row>
    <row r="45" spans="1:34" x14ac:dyDescent="0.25">
      <c r="A45" s="2">
        <v>44</v>
      </c>
      <c r="B45" s="2">
        <v>48</v>
      </c>
      <c r="C45" s="2">
        <v>6.9960000000000004</v>
      </c>
      <c r="D45" s="3">
        <v>1</v>
      </c>
      <c r="E45" s="3">
        <v>100</v>
      </c>
      <c r="F45" s="3">
        <v>0.15</v>
      </c>
      <c r="G45" s="3">
        <v>0</v>
      </c>
      <c r="H45" s="3">
        <v>-0.53</v>
      </c>
      <c r="I45" s="3">
        <v>0.49</v>
      </c>
      <c r="J45" s="2">
        <v>19.748999999999999</v>
      </c>
      <c r="K45" s="2">
        <f>MIN($J$2:J45)</f>
        <v>7.58</v>
      </c>
      <c r="L45" s="2">
        <f t="shared" si="4"/>
        <v>0</v>
      </c>
      <c r="M45" s="2">
        <v>23.715</v>
      </c>
      <c r="N45" s="3">
        <f t="shared" si="5"/>
        <v>0</v>
      </c>
      <c r="O45" s="3">
        <f t="shared" si="6"/>
        <v>9.9999999999999978E-2</v>
      </c>
      <c r="P45" s="3">
        <f t="shared" si="0"/>
        <v>0</v>
      </c>
      <c r="Q45" s="3">
        <f t="shared" si="1"/>
        <v>9.9999999999999978E-2</v>
      </c>
      <c r="R45" s="3">
        <f t="shared" si="7"/>
        <v>3.1820000000000004</v>
      </c>
      <c r="S45" s="3">
        <f t="shared" si="2"/>
        <v>9.9999999999999978E-2</v>
      </c>
      <c r="T45" s="3">
        <f t="shared" si="3"/>
        <v>9.9999999999999978E-2</v>
      </c>
      <c r="U45" s="3">
        <f t="shared" si="10"/>
        <v>0.43499999999999994</v>
      </c>
      <c r="V45" s="6">
        <f t="shared" si="11"/>
        <v>0.43400499987500629</v>
      </c>
      <c r="W45" s="3">
        <v>0</v>
      </c>
      <c r="X45" s="3">
        <v>0</v>
      </c>
      <c r="Y45" s="3">
        <v>0</v>
      </c>
      <c r="Z45" s="3">
        <v>0</v>
      </c>
      <c r="AA45" s="3">
        <f t="shared" si="8"/>
        <v>-1</v>
      </c>
      <c r="AB45" s="3">
        <f t="shared" si="9"/>
        <v>-1</v>
      </c>
      <c r="AC45" s="3">
        <f t="shared" si="12"/>
        <v>-0.36151074304536274</v>
      </c>
      <c r="AD45" s="6">
        <f t="shared" si="13"/>
        <v>-0.36250526724873888</v>
      </c>
      <c r="AE45" s="3">
        <v>0</v>
      </c>
      <c r="AF45" s="3">
        <v>0</v>
      </c>
      <c r="AG45" s="3">
        <v>0</v>
      </c>
      <c r="AH45" s="3">
        <v>0</v>
      </c>
    </row>
    <row r="46" spans="1:34" x14ac:dyDescent="0.25">
      <c r="A46" s="2">
        <v>45</v>
      </c>
      <c r="B46" s="2">
        <v>49</v>
      </c>
      <c r="C46" s="2">
        <v>65.176000000000002</v>
      </c>
      <c r="D46" s="3">
        <v>1</v>
      </c>
      <c r="E46" s="3">
        <v>100</v>
      </c>
      <c r="F46" s="3">
        <v>0.15</v>
      </c>
      <c r="G46" s="3">
        <v>0</v>
      </c>
      <c r="H46" s="3">
        <v>-0.53</v>
      </c>
      <c r="I46" s="3">
        <v>-0.51</v>
      </c>
      <c r="J46" s="2">
        <v>22.689</v>
      </c>
      <c r="K46" s="2">
        <f>MIN($J$2:J46)</f>
        <v>7.58</v>
      </c>
      <c r="L46" s="2">
        <f t="shared" si="4"/>
        <v>0</v>
      </c>
      <c r="M46" s="2">
        <v>23.715</v>
      </c>
      <c r="N46" s="3">
        <f t="shared" si="5"/>
        <v>0</v>
      </c>
      <c r="O46" s="3">
        <f t="shared" si="6"/>
        <v>-1</v>
      </c>
      <c r="P46" s="3">
        <f t="shared" si="0"/>
        <v>0</v>
      </c>
      <c r="Q46" s="3">
        <f t="shared" si="1"/>
        <v>1</v>
      </c>
      <c r="R46" s="3">
        <f t="shared" si="7"/>
        <v>58.18</v>
      </c>
      <c r="S46" s="3">
        <f t="shared" si="2"/>
        <v>1</v>
      </c>
      <c r="T46" s="3">
        <f t="shared" si="3"/>
        <v>1</v>
      </c>
      <c r="U46" s="3">
        <f t="shared" si="10"/>
        <v>0.53399999999999992</v>
      </c>
      <c r="V46" s="6">
        <f t="shared" si="11"/>
        <v>0.53300499987500616</v>
      </c>
      <c r="W46" s="3">
        <v>0</v>
      </c>
      <c r="X46" s="3">
        <v>0</v>
      </c>
      <c r="Y46" s="3">
        <v>0</v>
      </c>
      <c r="Z46" s="3">
        <v>0</v>
      </c>
      <c r="AA46" s="3">
        <f t="shared" si="8"/>
        <v>0</v>
      </c>
      <c r="AB46" s="3">
        <f t="shared" si="9"/>
        <v>0</v>
      </c>
      <c r="AC46" s="3">
        <f t="shared" si="12"/>
        <v>-0.27245874297144362</v>
      </c>
      <c r="AD46" s="6">
        <f t="shared" si="13"/>
        <v>-0.27326871703732863</v>
      </c>
      <c r="AE46" s="3">
        <v>0</v>
      </c>
      <c r="AF46" s="3">
        <v>0</v>
      </c>
      <c r="AG46" s="3">
        <v>0</v>
      </c>
      <c r="AH46" s="3">
        <v>0</v>
      </c>
    </row>
    <row r="47" spans="1:34" x14ac:dyDescent="0.25">
      <c r="A47" s="2">
        <v>46</v>
      </c>
      <c r="B47" s="2">
        <v>50</v>
      </c>
      <c r="C47" s="2">
        <v>66.911000000000001</v>
      </c>
      <c r="D47" s="3">
        <v>1</v>
      </c>
      <c r="E47" s="3">
        <v>100</v>
      </c>
      <c r="F47" s="3">
        <v>0.15</v>
      </c>
      <c r="G47" s="3">
        <v>0</v>
      </c>
      <c r="H47" s="3">
        <v>-0.54</v>
      </c>
      <c r="I47" s="3">
        <v>-0.51</v>
      </c>
      <c r="J47" s="2">
        <v>22.870999999999999</v>
      </c>
      <c r="K47" s="2">
        <f>MIN($J$2:J47)</f>
        <v>7.58</v>
      </c>
      <c r="L47" s="2">
        <f t="shared" si="4"/>
        <v>0</v>
      </c>
      <c r="M47" s="2">
        <v>24.289000000000001</v>
      </c>
      <c r="N47" s="3">
        <f t="shared" si="5"/>
        <v>-1.0000000000000009E-2</v>
      </c>
      <c r="O47" s="3">
        <f t="shared" si="6"/>
        <v>0</v>
      </c>
      <c r="P47" s="3">
        <f t="shared" si="0"/>
        <v>1.0000000000000009E-2</v>
      </c>
      <c r="Q47" s="3">
        <f t="shared" si="1"/>
        <v>0</v>
      </c>
      <c r="R47" s="3">
        <f t="shared" si="7"/>
        <v>1.7349999999999994</v>
      </c>
      <c r="S47" s="3">
        <f t="shared" si="2"/>
        <v>1.0000000000000009E-2</v>
      </c>
      <c r="T47" s="3">
        <f t="shared" si="3"/>
        <v>1.0000000000000009E-2</v>
      </c>
      <c r="U47" s="3">
        <f t="shared" si="10"/>
        <v>0.43499999999999994</v>
      </c>
      <c r="V47" s="6">
        <f t="shared" si="11"/>
        <v>0.43400499987500629</v>
      </c>
      <c r="W47" s="3">
        <v>0</v>
      </c>
      <c r="X47" s="3">
        <v>0</v>
      </c>
      <c r="Y47" s="3">
        <v>0</v>
      </c>
      <c r="Z47" s="3">
        <v>0</v>
      </c>
      <c r="AA47" s="3">
        <f t="shared" si="8"/>
        <v>-1.9999999999999996</v>
      </c>
      <c r="AB47" s="3">
        <f t="shared" si="9"/>
        <v>-1.9999999999999996</v>
      </c>
      <c r="AC47" s="3">
        <f t="shared" si="12"/>
        <v>-0.36151074304536274</v>
      </c>
      <c r="AD47" s="6">
        <f t="shared" si="13"/>
        <v>-0.36250526724873888</v>
      </c>
      <c r="AE47" s="3">
        <v>0</v>
      </c>
      <c r="AF47" s="3">
        <v>0</v>
      </c>
      <c r="AG47" s="3">
        <v>0</v>
      </c>
      <c r="AH47" s="3">
        <v>0</v>
      </c>
    </row>
    <row r="48" spans="1:34" x14ac:dyDescent="0.25">
      <c r="A48" s="2">
        <v>47</v>
      </c>
      <c r="B48" s="2">
        <v>51</v>
      </c>
      <c r="C48" s="2">
        <v>327.23099999999999</v>
      </c>
      <c r="D48" s="3">
        <v>1</v>
      </c>
      <c r="E48" s="3">
        <v>100</v>
      </c>
      <c r="F48" s="3">
        <v>0.15</v>
      </c>
      <c r="G48" s="3">
        <v>0</v>
      </c>
      <c r="H48" s="3">
        <v>-0.54</v>
      </c>
      <c r="I48" s="3">
        <v>-1.51</v>
      </c>
      <c r="J48" s="2">
        <v>35.838999999999999</v>
      </c>
      <c r="K48" s="2">
        <f>MIN($J$2:J48)</f>
        <v>7.58</v>
      </c>
      <c r="L48" s="2">
        <f t="shared" si="4"/>
        <v>0</v>
      </c>
      <c r="M48" s="2">
        <v>24.289000000000001</v>
      </c>
      <c r="N48" s="3">
        <f t="shared" si="5"/>
        <v>0</v>
      </c>
      <c r="O48" s="3">
        <f t="shared" si="6"/>
        <v>-1</v>
      </c>
      <c r="P48" s="3">
        <f t="shared" si="0"/>
        <v>0</v>
      </c>
      <c r="Q48" s="3">
        <f t="shared" si="1"/>
        <v>1</v>
      </c>
      <c r="R48" s="3">
        <f t="shared" si="7"/>
        <v>260.32</v>
      </c>
      <c r="S48" s="3">
        <f t="shared" si="2"/>
        <v>1</v>
      </c>
      <c r="T48" s="3">
        <f t="shared" si="3"/>
        <v>1</v>
      </c>
      <c r="U48" s="3">
        <f t="shared" si="10"/>
        <v>0.42499999999999999</v>
      </c>
      <c r="V48" s="6">
        <f t="shared" si="11"/>
        <v>0.42400499987500623</v>
      </c>
      <c r="W48" s="3">
        <v>0</v>
      </c>
      <c r="X48" s="3">
        <v>0</v>
      </c>
      <c r="Y48" s="3">
        <v>0</v>
      </c>
      <c r="Z48" s="3">
        <v>0</v>
      </c>
      <c r="AA48" s="3">
        <f t="shared" si="8"/>
        <v>0</v>
      </c>
      <c r="AB48" s="3">
        <f t="shared" si="9"/>
        <v>0</v>
      </c>
      <c r="AC48" s="3">
        <f t="shared" si="12"/>
        <v>-0.37161106994968846</v>
      </c>
      <c r="AD48" s="6">
        <f t="shared" si="13"/>
        <v>-0.37262902216829885</v>
      </c>
      <c r="AE48" s="3">
        <v>0</v>
      </c>
      <c r="AF48" s="3">
        <v>0</v>
      </c>
      <c r="AG48" s="3">
        <v>0</v>
      </c>
      <c r="AH48" s="3">
        <v>0</v>
      </c>
    </row>
    <row r="49" spans="1:34" x14ac:dyDescent="0.25">
      <c r="A49" s="2">
        <v>48</v>
      </c>
      <c r="B49" s="2">
        <v>52</v>
      </c>
      <c r="C49" s="2">
        <v>68.700999999999993</v>
      </c>
      <c r="D49" s="3">
        <v>1</v>
      </c>
      <c r="E49" s="3">
        <v>100</v>
      </c>
      <c r="F49" s="3">
        <v>0.15</v>
      </c>
      <c r="G49" s="3">
        <v>0</v>
      </c>
      <c r="H49" s="3">
        <v>-0.55000000000000004</v>
      </c>
      <c r="I49" s="3">
        <v>-0.51</v>
      </c>
      <c r="J49" s="2">
        <v>23.053999999999998</v>
      </c>
      <c r="K49" s="2">
        <f>MIN($J$2:J49)</f>
        <v>7.58</v>
      </c>
      <c r="L49" s="2">
        <f t="shared" si="4"/>
        <v>0</v>
      </c>
      <c r="M49" s="2">
        <v>24.934999999999999</v>
      </c>
      <c r="N49" s="3">
        <f t="shared" si="5"/>
        <v>-1.0000000000000009E-2</v>
      </c>
      <c r="O49" s="3">
        <f t="shared" si="6"/>
        <v>1</v>
      </c>
      <c r="P49" s="3">
        <f t="shared" si="0"/>
        <v>1.0000000000000009E-2</v>
      </c>
      <c r="Q49" s="3">
        <f t="shared" si="1"/>
        <v>1</v>
      </c>
      <c r="R49" s="3">
        <f t="shared" si="7"/>
        <v>-258.52999999999997</v>
      </c>
      <c r="S49" s="3">
        <f t="shared" si="2"/>
        <v>1.01</v>
      </c>
      <c r="T49" s="3">
        <f t="shared" si="3"/>
        <v>1.0000499987500624</v>
      </c>
      <c r="U49" s="3">
        <f t="shared" si="10"/>
        <v>0.5159999999999999</v>
      </c>
      <c r="V49" s="6">
        <f t="shared" si="11"/>
        <v>0.51400999975001249</v>
      </c>
      <c r="W49" s="3">
        <v>0</v>
      </c>
      <c r="X49" s="3">
        <v>0</v>
      </c>
      <c r="Y49" s="3">
        <v>0</v>
      </c>
      <c r="Z49" s="3">
        <v>0</v>
      </c>
      <c r="AA49" s="3">
        <f t="shared" si="8"/>
        <v>4.3213737826425782E-3</v>
      </c>
      <c r="AB49" s="3">
        <f t="shared" si="9"/>
        <v>2.1713638431291622E-5</v>
      </c>
      <c r="AC49" s="3">
        <f t="shared" si="12"/>
        <v>-0.28735029837278875</v>
      </c>
      <c r="AD49" s="6">
        <f t="shared" si="13"/>
        <v>-0.28902843198914652</v>
      </c>
      <c r="AE49" s="3">
        <v>0</v>
      </c>
      <c r="AF49" s="3">
        <v>0</v>
      </c>
      <c r="AG49" s="3">
        <v>0</v>
      </c>
      <c r="AH49" s="3">
        <v>0</v>
      </c>
    </row>
    <row r="50" spans="1:34" x14ac:dyDescent="0.25">
      <c r="A50" s="2">
        <v>49</v>
      </c>
      <c r="B50" s="2">
        <v>53</v>
      </c>
      <c r="C50" s="2">
        <v>85.950999999999993</v>
      </c>
      <c r="D50" s="3">
        <v>1</v>
      </c>
      <c r="E50" s="3">
        <v>100</v>
      </c>
      <c r="F50" s="3">
        <v>0.15</v>
      </c>
      <c r="G50" s="3">
        <v>0</v>
      </c>
      <c r="H50" s="3">
        <v>-0.55000000000000004</v>
      </c>
      <c r="I50" s="3">
        <v>-0.61</v>
      </c>
      <c r="J50" s="2">
        <v>23.329000000000001</v>
      </c>
      <c r="K50" s="2">
        <f>MIN($J$2:J50)</f>
        <v>7.58</v>
      </c>
      <c r="L50" s="2">
        <f t="shared" si="4"/>
        <v>0</v>
      </c>
      <c r="M50" s="2">
        <v>24.934999999999999</v>
      </c>
      <c r="N50" s="3">
        <f t="shared" si="5"/>
        <v>0</v>
      </c>
      <c r="O50" s="3">
        <f t="shared" si="6"/>
        <v>-9.9999999999999978E-2</v>
      </c>
      <c r="P50" s="3">
        <f t="shared" si="0"/>
        <v>0</v>
      </c>
      <c r="Q50" s="3">
        <f t="shared" si="1"/>
        <v>9.9999999999999978E-2</v>
      </c>
      <c r="R50" s="3">
        <f t="shared" si="7"/>
        <v>17.25</v>
      </c>
      <c r="S50" s="3">
        <f t="shared" si="2"/>
        <v>9.9999999999999978E-2</v>
      </c>
      <c r="T50" s="3">
        <f t="shared" si="3"/>
        <v>9.9999999999999978E-2</v>
      </c>
      <c r="U50" s="3">
        <f t="shared" si="10"/>
        <v>0.52499999999999991</v>
      </c>
      <c r="V50" s="6">
        <f t="shared" si="11"/>
        <v>0.52300999975001239</v>
      </c>
      <c r="W50" s="3">
        <v>0</v>
      </c>
      <c r="X50" s="3">
        <v>0</v>
      </c>
      <c r="Y50" s="3">
        <v>0</v>
      </c>
      <c r="Z50" s="3">
        <v>0</v>
      </c>
      <c r="AA50" s="3">
        <f t="shared" si="8"/>
        <v>-1</v>
      </c>
      <c r="AB50" s="3">
        <f t="shared" si="9"/>
        <v>-1</v>
      </c>
      <c r="AC50" s="3">
        <f t="shared" si="12"/>
        <v>-0.2798406965940432</v>
      </c>
      <c r="AD50" s="6">
        <f t="shared" si="13"/>
        <v>-0.28149000750990771</v>
      </c>
      <c r="AE50" s="3">
        <v>0</v>
      </c>
      <c r="AF50" s="3">
        <v>0</v>
      </c>
      <c r="AG50" s="3">
        <v>0</v>
      </c>
      <c r="AH50" s="3">
        <v>0</v>
      </c>
    </row>
    <row r="51" spans="1:34" x14ac:dyDescent="0.25">
      <c r="A51" s="2">
        <v>50</v>
      </c>
      <c r="B51" s="2">
        <v>54</v>
      </c>
      <c r="C51" s="2">
        <v>368.45100000000002</v>
      </c>
      <c r="D51" s="3">
        <v>1</v>
      </c>
      <c r="E51" s="3">
        <v>100</v>
      </c>
      <c r="F51" s="3">
        <v>0.15</v>
      </c>
      <c r="G51" s="3">
        <v>0</v>
      </c>
      <c r="H51" s="3">
        <v>-0.55000000000000004</v>
      </c>
      <c r="I51" s="3">
        <v>-1.61</v>
      </c>
      <c r="J51" s="2">
        <v>40.444000000000003</v>
      </c>
      <c r="K51" s="2">
        <f>MIN($J$2:J51)</f>
        <v>7.58</v>
      </c>
      <c r="L51" s="2">
        <f t="shared" si="4"/>
        <v>0</v>
      </c>
      <c r="M51" s="2">
        <v>24.934999999999999</v>
      </c>
      <c r="N51" s="3">
        <f t="shared" si="5"/>
        <v>0</v>
      </c>
      <c r="O51" s="3">
        <f t="shared" si="6"/>
        <v>-1</v>
      </c>
      <c r="P51" s="3">
        <f t="shared" si="0"/>
        <v>0</v>
      </c>
      <c r="Q51" s="3">
        <f t="shared" si="1"/>
        <v>1</v>
      </c>
      <c r="R51" s="3">
        <f t="shared" si="7"/>
        <v>282.5</v>
      </c>
      <c r="S51" s="3">
        <f t="shared" si="2"/>
        <v>1</v>
      </c>
      <c r="T51" s="3">
        <f t="shared" si="3"/>
        <v>1</v>
      </c>
      <c r="U51" s="3">
        <f t="shared" si="10"/>
        <v>0.62399999999999989</v>
      </c>
      <c r="V51" s="6">
        <f t="shared" si="11"/>
        <v>0.62200999975001248</v>
      </c>
      <c r="W51" s="6">
        <f>AVERAGE($S2:$S51)</f>
        <v>0.61160000000000025</v>
      </c>
      <c r="X51" s="6">
        <f>AVERAGE($T2:$T51)</f>
        <v>0.57258493795073451</v>
      </c>
      <c r="Y51" s="3">
        <v>0</v>
      </c>
      <c r="Z51" s="3">
        <v>0</v>
      </c>
      <c r="AA51" s="3">
        <f t="shared" si="8"/>
        <v>0</v>
      </c>
      <c r="AB51" s="3">
        <f t="shared" si="9"/>
        <v>0</v>
      </c>
      <c r="AC51" s="3">
        <f t="shared" si="12"/>
        <v>-0.20481541031757608</v>
      </c>
      <c r="AD51" s="6">
        <f t="shared" si="13"/>
        <v>-0.2062026333134549</v>
      </c>
      <c r="AE51" s="6">
        <f>LOG(AVERAGE($S2:$S51))</f>
        <v>-0.21353252325971731</v>
      </c>
      <c r="AF51" s="6">
        <f>LOG(AVERAGE($T2:$T51))</f>
        <v>-0.24216008043408113</v>
      </c>
      <c r="AG51" s="3">
        <v>0</v>
      </c>
      <c r="AH51" s="3">
        <v>0</v>
      </c>
    </row>
    <row r="52" spans="1:34" x14ac:dyDescent="0.25">
      <c r="A52" s="2">
        <v>51</v>
      </c>
      <c r="B52" s="2">
        <v>55</v>
      </c>
      <c r="C52" s="2">
        <v>3.4510000000000001</v>
      </c>
      <c r="D52" s="3">
        <v>1</v>
      </c>
      <c r="E52" s="3">
        <v>100</v>
      </c>
      <c r="F52" s="3">
        <v>0.15</v>
      </c>
      <c r="G52" s="3">
        <v>0</v>
      </c>
      <c r="H52" s="3">
        <v>-0.55000000000000004</v>
      </c>
      <c r="I52" s="3">
        <v>0.39</v>
      </c>
      <c r="J52" s="2">
        <v>20.635999999999999</v>
      </c>
      <c r="K52" s="2">
        <f>MIN($J$2:J52)</f>
        <v>7.58</v>
      </c>
      <c r="L52" s="2">
        <f t="shared" si="4"/>
        <v>0</v>
      </c>
      <c r="M52" s="2">
        <v>24.934999999999999</v>
      </c>
      <c r="N52" s="3">
        <f t="shared" si="5"/>
        <v>0</v>
      </c>
      <c r="O52" s="3">
        <f t="shared" si="6"/>
        <v>2</v>
      </c>
      <c r="P52" s="3">
        <f t="shared" si="0"/>
        <v>0</v>
      </c>
      <c r="Q52" s="3">
        <f t="shared" si="1"/>
        <v>2</v>
      </c>
      <c r="R52" s="3">
        <f>C52-C51</f>
        <v>-365</v>
      </c>
      <c r="S52" s="3">
        <f t="shared" si="2"/>
        <v>2</v>
      </c>
      <c r="T52" s="3">
        <f t="shared" si="3"/>
        <v>2</v>
      </c>
      <c r="U52" s="3">
        <f t="shared" si="10"/>
        <v>0.82300000000000006</v>
      </c>
      <c r="V52" s="6">
        <f t="shared" si="11"/>
        <v>0.82100999975001243</v>
      </c>
      <c r="W52" s="6">
        <f t="shared" ref="W52:W115" si="14">AVERAGE($S3:$S52)</f>
        <v>0.65160000000000029</v>
      </c>
      <c r="X52" s="6">
        <f t="shared" ref="X52:X115" si="15">AVERAGE($T3:$T52)</f>
        <v>0.61258493795073454</v>
      </c>
      <c r="Y52" s="3">
        <v>0</v>
      </c>
      <c r="Z52" s="3">
        <v>0</v>
      </c>
      <c r="AA52" s="3">
        <f t="shared" si="8"/>
        <v>0.3010299956639812</v>
      </c>
      <c r="AB52" s="3">
        <f t="shared" si="9"/>
        <v>0.3010299956639812</v>
      </c>
      <c r="AC52" s="3">
        <f t="shared" si="12"/>
        <v>-8.4600164787730123E-2</v>
      </c>
      <c r="AD52" s="6">
        <f t="shared" si="13"/>
        <v>-8.5651553221846394E-2</v>
      </c>
      <c r="AE52" s="6">
        <f t="shared" ref="AE52:AE115" si="16">LOG(AVERAGE($S3:$S52))</f>
        <v>-0.18601892436352804</v>
      </c>
      <c r="AF52" s="6">
        <f t="shared" ref="AF52:AF115" si="17">LOG(AVERAGE($T3:$T52))</f>
        <v>-0.21283368569676575</v>
      </c>
      <c r="AG52" s="3">
        <v>0</v>
      </c>
      <c r="AH52" s="3">
        <v>0</v>
      </c>
    </row>
    <row r="53" spans="1:34" x14ac:dyDescent="0.25">
      <c r="A53" s="2">
        <v>52</v>
      </c>
      <c r="B53" s="2">
        <v>56</v>
      </c>
      <c r="C53" s="2">
        <v>3.6230000000000002</v>
      </c>
      <c r="D53" s="3">
        <v>1</v>
      </c>
      <c r="E53" s="3">
        <v>100</v>
      </c>
      <c r="F53" s="3">
        <v>0.15</v>
      </c>
      <c r="G53" s="3">
        <v>0</v>
      </c>
      <c r="H53" s="3">
        <v>-0.54</v>
      </c>
      <c r="I53" s="3">
        <v>0.39</v>
      </c>
      <c r="J53" s="2">
        <v>20.509</v>
      </c>
      <c r="K53" s="2">
        <f>MIN($J$2:J53)</f>
        <v>7.58</v>
      </c>
      <c r="L53" s="2">
        <f t="shared" si="4"/>
        <v>0</v>
      </c>
      <c r="M53" s="2">
        <v>24.289000000000001</v>
      </c>
      <c r="N53" s="3">
        <f t="shared" si="5"/>
        <v>1.0000000000000009E-2</v>
      </c>
      <c r="O53" s="3">
        <f t="shared" si="6"/>
        <v>0</v>
      </c>
      <c r="P53" s="3">
        <f t="shared" si="0"/>
        <v>1.0000000000000009E-2</v>
      </c>
      <c r="Q53" s="3">
        <f t="shared" si="1"/>
        <v>0</v>
      </c>
      <c r="R53" s="3">
        <f t="shared" si="7"/>
        <v>0.17200000000000015</v>
      </c>
      <c r="S53" s="3">
        <f t="shared" si="2"/>
        <v>1.0000000000000009E-2</v>
      </c>
      <c r="T53" s="3">
        <f t="shared" si="3"/>
        <v>1.0000000000000009E-2</v>
      </c>
      <c r="U53" s="3">
        <f t="shared" si="10"/>
        <v>0.72399999999999998</v>
      </c>
      <c r="V53" s="6">
        <f t="shared" si="11"/>
        <v>0.72200999975001245</v>
      </c>
      <c r="W53" s="6">
        <f t="shared" si="14"/>
        <v>0.65160000000000029</v>
      </c>
      <c r="X53" s="6">
        <f t="shared" si="15"/>
        <v>0.61258493795073465</v>
      </c>
      <c r="Y53" s="3">
        <v>0</v>
      </c>
      <c r="Z53" s="3">
        <v>0</v>
      </c>
      <c r="AA53" s="3">
        <f t="shared" si="8"/>
        <v>-1.9999999999999996</v>
      </c>
      <c r="AB53" s="3">
        <f t="shared" si="9"/>
        <v>-1.9999999999999996</v>
      </c>
      <c r="AC53" s="3">
        <f t="shared" si="12"/>
        <v>-0.14026143380285311</v>
      </c>
      <c r="AD53" s="6">
        <f t="shared" si="13"/>
        <v>-0.14145678746335699</v>
      </c>
      <c r="AE53" s="6">
        <f t="shared" si="16"/>
        <v>-0.18601892436352804</v>
      </c>
      <c r="AF53" s="6">
        <f t="shared" si="17"/>
        <v>-0.2128336856967657</v>
      </c>
      <c r="AG53" s="3">
        <v>0</v>
      </c>
      <c r="AH53" s="3">
        <v>0</v>
      </c>
    </row>
    <row r="54" spans="1:34" x14ac:dyDescent="0.25">
      <c r="A54" s="2">
        <v>53</v>
      </c>
      <c r="B54" s="2">
        <v>57</v>
      </c>
      <c r="C54" s="2">
        <v>399.40800000000002</v>
      </c>
      <c r="D54" s="3">
        <v>1</v>
      </c>
      <c r="E54" s="3">
        <v>100</v>
      </c>
      <c r="F54" s="3">
        <v>0.15</v>
      </c>
      <c r="G54" s="3">
        <v>0</v>
      </c>
      <c r="H54" s="3">
        <v>-1.54</v>
      </c>
      <c r="I54" s="3">
        <v>0.39</v>
      </c>
      <c r="J54" s="2">
        <v>35.203000000000003</v>
      </c>
      <c r="K54" s="2">
        <f>MIN($J$2:J54)</f>
        <v>7.58</v>
      </c>
      <c r="L54" s="2">
        <f t="shared" si="4"/>
        <v>0</v>
      </c>
      <c r="M54" s="2">
        <v>65.088999999999999</v>
      </c>
      <c r="N54" s="3">
        <f t="shared" si="5"/>
        <v>-1</v>
      </c>
      <c r="O54" s="3">
        <f t="shared" si="6"/>
        <v>0</v>
      </c>
      <c r="P54" s="3">
        <f t="shared" si="0"/>
        <v>1</v>
      </c>
      <c r="Q54" s="3">
        <f t="shared" si="1"/>
        <v>0</v>
      </c>
      <c r="R54" s="3">
        <f t="shared" si="7"/>
        <v>395.78500000000003</v>
      </c>
      <c r="S54" s="3">
        <f t="shared" si="2"/>
        <v>1</v>
      </c>
      <c r="T54" s="3">
        <f t="shared" si="3"/>
        <v>1</v>
      </c>
      <c r="U54" s="3">
        <f t="shared" si="10"/>
        <v>0.72300000000000009</v>
      </c>
      <c r="V54" s="6">
        <f t="shared" si="11"/>
        <v>0.72200499987500621</v>
      </c>
      <c r="W54" s="6">
        <f t="shared" si="14"/>
        <v>0.65160000000000029</v>
      </c>
      <c r="X54" s="6">
        <f t="shared" si="15"/>
        <v>0.61258493795073454</v>
      </c>
      <c r="Y54" s="3">
        <v>0</v>
      </c>
      <c r="Z54" s="3">
        <v>0</v>
      </c>
      <c r="AA54" s="3">
        <f t="shared" si="8"/>
        <v>0</v>
      </c>
      <c r="AB54" s="3">
        <f t="shared" si="9"/>
        <v>0</v>
      </c>
      <c r="AC54" s="3">
        <f t="shared" si="12"/>
        <v>-0.14086170270546913</v>
      </c>
      <c r="AD54" s="6">
        <f t="shared" si="13"/>
        <v>-0.14145979493644556</v>
      </c>
      <c r="AE54" s="6">
        <f t="shared" si="16"/>
        <v>-0.18601892436352804</v>
      </c>
      <c r="AF54" s="6">
        <f t="shared" si="17"/>
        <v>-0.21283368569676575</v>
      </c>
      <c r="AG54" s="3">
        <v>0</v>
      </c>
      <c r="AH54" s="3">
        <v>0</v>
      </c>
    </row>
    <row r="55" spans="1:34" x14ac:dyDescent="0.25">
      <c r="A55" s="2">
        <v>54</v>
      </c>
      <c r="B55" s="2">
        <v>58</v>
      </c>
      <c r="C55" s="2">
        <v>3.7570000000000001</v>
      </c>
      <c r="D55" s="3">
        <v>1</v>
      </c>
      <c r="E55" s="3">
        <v>100</v>
      </c>
      <c r="F55" s="3">
        <v>0.15</v>
      </c>
      <c r="G55" s="3">
        <v>0</v>
      </c>
      <c r="H55" s="3">
        <v>0.46</v>
      </c>
      <c r="I55" s="3">
        <v>0.39</v>
      </c>
      <c r="J55" s="2">
        <v>9.766</v>
      </c>
      <c r="K55" s="2">
        <f>MIN($J$2:J55)</f>
        <v>7.58</v>
      </c>
      <c r="L55" s="2">
        <f t="shared" si="4"/>
        <v>0</v>
      </c>
      <c r="M55" s="2">
        <v>3.4889999999999999</v>
      </c>
      <c r="N55" s="3">
        <f t="shared" si="5"/>
        <v>2</v>
      </c>
      <c r="O55" s="3">
        <f t="shared" si="6"/>
        <v>0</v>
      </c>
      <c r="P55" s="3">
        <f t="shared" si="0"/>
        <v>2</v>
      </c>
      <c r="Q55" s="3">
        <f t="shared" si="1"/>
        <v>0</v>
      </c>
      <c r="R55" s="3">
        <f t="shared" si="7"/>
        <v>-395.65100000000001</v>
      </c>
      <c r="S55" s="3">
        <f t="shared" si="2"/>
        <v>2</v>
      </c>
      <c r="T55" s="3">
        <f t="shared" si="3"/>
        <v>2</v>
      </c>
      <c r="U55" s="3">
        <f t="shared" si="10"/>
        <v>0.91299999999999992</v>
      </c>
      <c r="V55" s="6">
        <f t="shared" si="11"/>
        <v>0.91200499987500616</v>
      </c>
      <c r="W55" s="6">
        <f t="shared" si="14"/>
        <v>0.68960000000000032</v>
      </c>
      <c r="X55" s="6">
        <f t="shared" si="15"/>
        <v>0.65058493795073458</v>
      </c>
      <c r="Y55" s="3">
        <v>0</v>
      </c>
      <c r="Z55" s="3">
        <v>0</v>
      </c>
      <c r="AA55" s="3">
        <f t="shared" si="8"/>
        <v>0.3010299956639812</v>
      </c>
      <c r="AB55" s="3">
        <f t="shared" si="9"/>
        <v>0.3010299956639812</v>
      </c>
      <c r="AC55" s="3">
        <f t="shared" si="12"/>
        <v>-3.9529222465701092E-2</v>
      </c>
      <c r="AD55" s="6">
        <f t="shared" si="13"/>
        <v>-4.0002780737183379E-2</v>
      </c>
      <c r="AE55" s="6">
        <f t="shared" si="16"/>
        <v>-0.16140274718334341</v>
      </c>
      <c r="AF55" s="6">
        <f t="shared" si="17"/>
        <v>-0.18669599552788627</v>
      </c>
      <c r="AG55" s="3">
        <v>0</v>
      </c>
      <c r="AH55" s="3">
        <v>0</v>
      </c>
    </row>
    <row r="56" spans="1:34" x14ac:dyDescent="0.25">
      <c r="A56" s="2">
        <v>55</v>
      </c>
      <c r="B56" s="2">
        <v>59</v>
      </c>
      <c r="C56" s="2">
        <v>68.076999999999998</v>
      </c>
      <c r="D56" s="3">
        <v>1</v>
      </c>
      <c r="E56" s="3">
        <v>100</v>
      </c>
      <c r="F56" s="3">
        <v>0.15</v>
      </c>
      <c r="G56" s="3">
        <v>0</v>
      </c>
      <c r="H56" s="3">
        <v>0.46</v>
      </c>
      <c r="I56" s="3">
        <v>-0.61</v>
      </c>
      <c r="J56" s="2">
        <v>8.6829999999999998</v>
      </c>
      <c r="K56" s="2">
        <f>MIN($J$2:J56)</f>
        <v>7.58</v>
      </c>
      <c r="L56" s="2">
        <f t="shared" si="4"/>
        <v>0</v>
      </c>
      <c r="M56" s="2">
        <v>3.4889999999999999</v>
      </c>
      <c r="N56" s="3">
        <f t="shared" si="5"/>
        <v>0</v>
      </c>
      <c r="O56" s="3">
        <f t="shared" si="6"/>
        <v>-1</v>
      </c>
      <c r="P56" s="3">
        <f t="shared" si="0"/>
        <v>0</v>
      </c>
      <c r="Q56" s="3">
        <f t="shared" si="1"/>
        <v>1</v>
      </c>
      <c r="R56" s="3">
        <f t="shared" si="7"/>
        <v>64.319999999999993</v>
      </c>
      <c r="S56" s="3">
        <f t="shared" si="2"/>
        <v>1</v>
      </c>
      <c r="T56" s="3">
        <f t="shared" si="3"/>
        <v>1</v>
      </c>
      <c r="U56" s="3">
        <f t="shared" si="10"/>
        <v>0.91299999999999992</v>
      </c>
      <c r="V56" s="6">
        <f t="shared" si="11"/>
        <v>0.91200499987500616</v>
      </c>
      <c r="W56" s="6">
        <f t="shared" si="14"/>
        <v>0.70560000000000034</v>
      </c>
      <c r="X56" s="6">
        <f t="shared" si="15"/>
        <v>0.66775651082598841</v>
      </c>
      <c r="Y56" s="3">
        <v>0</v>
      </c>
      <c r="Z56" s="3">
        <v>0</v>
      </c>
      <c r="AA56" s="3">
        <f t="shared" si="8"/>
        <v>0</v>
      </c>
      <c r="AB56" s="3">
        <f t="shared" si="9"/>
        <v>0</v>
      </c>
      <c r="AC56" s="3">
        <f t="shared" si="12"/>
        <v>-3.9529222465701092E-2</v>
      </c>
      <c r="AD56" s="6">
        <f t="shared" si="13"/>
        <v>-4.0002780737183379E-2</v>
      </c>
      <c r="AE56" s="6">
        <f t="shared" si="16"/>
        <v>-0.15144142787623646</v>
      </c>
      <c r="AF56" s="6">
        <f t="shared" si="17"/>
        <v>-0.17538186878466622</v>
      </c>
      <c r="AG56" s="3">
        <v>0</v>
      </c>
      <c r="AH56" s="3">
        <v>0</v>
      </c>
    </row>
    <row r="57" spans="1:34" x14ac:dyDescent="0.25">
      <c r="A57" s="2">
        <v>56</v>
      </c>
      <c r="B57" s="2">
        <v>60</v>
      </c>
      <c r="C57" s="2">
        <v>3.423</v>
      </c>
      <c r="D57" s="3">
        <v>1</v>
      </c>
      <c r="E57" s="3">
        <v>100</v>
      </c>
      <c r="F57" s="3">
        <v>0.15</v>
      </c>
      <c r="G57" s="3">
        <v>0</v>
      </c>
      <c r="H57" s="3">
        <v>0.47</v>
      </c>
      <c r="I57" s="3">
        <v>0.39</v>
      </c>
      <c r="J57" s="2">
        <v>9.6790000000000003</v>
      </c>
      <c r="K57" s="2">
        <f>MIN($J$2:J57)</f>
        <v>7.58</v>
      </c>
      <c r="L57" s="2">
        <f t="shared" si="4"/>
        <v>0</v>
      </c>
      <c r="M57" s="2">
        <v>3.1150000000000002</v>
      </c>
      <c r="N57" s="3">
        <f t="shared" si="5"/>
        <v>9.9999999999999534E-3</v>
      </c>
      <c r="O57" s="3">
        <f t="shared" si="6"/>
        <v>1</v>
      </c>
      <c r="P57" s="3">
        <f t="shared" si="0"/>
        <v>9.9999999999999534E-3</v>
      </c>
      <c r="Q57" s="3">
        <f t="shared" si="1"/>
        <v>1</v>
      </c>
      <c r="R57" s="3">
        <f t="shared" si="7"/>
        <v>-64.653999999999996</v>
      </c>
      <c r="S57" s="3">
        <f t="shared" si="2"/>
        <v>1.01</v>
      </c>
      <c r="T57" s="3">
        <f t="shared" si="3"/>
        <v>1.0000499987500624</v>
      </c>
      <c r="U57" s="3">
        <f t="shared" si="10"/>
        <v>1.0129999999999999</v>
      </c>
      <c r="V57" s="6">
        <f t="shared" si="11"/>
        <v>1.0110099997500126</v>
      </c>
      <c r="W57" s="6">
        <f t="shared" si="14"/>
        <v>0.72360000000000024</v>
      </c>
      <c r="X57" s="6">
        <f t="shared" si="15"/>
        <v>0.6857475356767655</v>
      </c>
      <c r="Y57" s="3">
        <v>0</v>
      </c>
      <c r="Z57" s="3">
        <v>0</v>
      </c>
      <c r="AA57" s="3">
        <f t="shared" si="8"/>
        <v>4.3213737826425782E-3</v>
      </c>
      <c r="AB57" s="3">
        <f t="shared" si="9"/>
        <v>2.1713638431291622E-5</v>
      </c>
      <c r="AC57" s="3">
        <f t="shared" si="12"/>
        <v>5.6094453602803856E-3</v>
      </c>
      <c r="AD57" s="6">
        <f t="shared" si="13"/>
        <v>4.7554511545753846E-3</v>
      </c>
      <c r="AE57" s="6">
        <f t="shared" si="16"/>
        <v>-0.14050144181222371</v>
      </c>
      <c r="AF57" s="6">
        <f t="shared" si="17"/>
        <v>-0.16383574441450899</v>
      </c>
      <c r="AG57" s="3">
        <v>0</v>
      </c>
      <c r="AH57" s="3">
        <v>0</v>
      </c>
    </row>
    <row r="58" spans="1:34" x14ac:dyDescent="0.25">
      <c r="A58" s="2">
        <v>57</v>
      </c>
      <c r="B58" s="2">
        <v>61</v>
      </c>
      <c r="C58" s="2">
        <v>314.113</v>
      </c>
      <c r="D58" s="3">
        <v>1</v>
      </c>
      <c r="E58" s="3">
        <v>100</v>
      </c>
      <c r="F58" s="3">
        <v>0.15</v>
      </c>
      <c r="G58" s="3">
        <v>0</v>
      </c>
      <c r="H58" s="3">
        <v>1.47</v>
      </c>
      <c r="I58" s="3">
        <v>0.39</v>
      </c>
      <c r="J58" s="2">
        <v>2.9279999999999999</v>
      </c>
      <c r="K58" s="2">
        <f>MIN($J$2:J58)</f>
        <v>2.9279999999999999</v>
      </c>
      <c r="L58" s="2">
        <f t="shared" si="4"/>
        <v>1</v>
      </c>
      <c r="M58" s="2">
        <v>2.5150000000000001</v>
      </c>
      <c r="N58" s="3">
        <f t="shared" si="5"/>
        <v>1</v>
      </c>
      <c r="O58" s="3">
        <f t="shared" si="6"/>
        <v>0</v>
      </c>
      <c r="P58" s="3">
        <f t="shared" si="0"/>
        <v>1</v>
      </c>
      <c r="Q58" s="3">
        <f t="shared" si="1"/>
        <v>0</v>
      </c>
      <c r="R58" s="3">
        <f t="shared" si="7"/>
        <v>310.69</v>
      </c>
      <c r="S58" s="3">
        <f t="shared" si="2"/>
        <v>1</v>
      </c>
      <c r="T58" s="3">
        <f t="shared" si="3"/>
        <v>1</v>
      </c>
      <c r="U58" s="3">
        <f t="shared" si="10"/>
        <v>1.0129999999999999</v>
      </c>
      <c r="V58" s="6">
        <f t="shared" si="11"/>
        <v>1.0110099997500126</v>
      </c>
      <c r="W58" s="6">
        <f t="shared" si="14"/>
        <v>0.74340000000000017</v>
      </c>
      <c r="X58" s="6">
        <f t="shared" si="15"/>
        <v>0.70554753567676542</v>
      </c>
      <c r="Y58" s="3">
        <v>0</v>
      </c>
      <c r="Z58" s="3">
        <v>0</v>
      </c>
      <c r="AA58" s="3">
        <f t="shared" si="8"/>
        <v>0</v>
      </c>
      <c r="AB58" s="3">
        <f t="shared" si="9"/>
        <v>0</v>
      </c>
      <c r="AC58" s="3">
        <f t="shared" si="12"/>
        <v>5.6094453602803856E-3</v>
      </c>
      <c r="AD58" s="6">
        <f t="shared" si="13"/>
        <v>4.7554511545753846E-3</v>
      </c>
      <c r="AE58" s="6">
        <f t="shared" si="16"/>
        <v>-0.1287774432402928</v>
      </c>
      <c r="AF58" s="6">
        <f t="shared" si="17"/>
        <v>-0.15147372069539558</v>
      </c>
      <c r="AG58" s="3">
        <v>0</v>
      </c>
      <c r="AH58" s="3">
        <v>0</v>
      </c>
    </row>
    <row r="59" spans="1:34" x14ac:dyDescent="0.25">
      <c r="A59" s="2">
        <v>58</v>
      </c>
      <c r="B59" s="2">
        <v>62</v>
      </c>
      <c r="C59" s="2">
        <v>3.101</v>
      </c>
      <c r="D59" s="3">
        <v>1</v>
      </c>
      <c r="E59" s="3">
        <v>100</v>
      </c>
      <c r="F59" s="3">
        <v>0.15</v>
      </c>
      <c r="G59" s="3">
        <v>0</v>
      </c>
      <c r="H59" s="3">
        <v>0.48</v>
      </c>
      <c r="I59" s="3">
        <v>0.39</v>
      </c>
      <c r="J59" s="2">
        <v>9.5920000000000005</v>
      </c>
      <c r="K59" s="2">
        <f>MIN($J$2:J59)</f>
        <v>2.9279999999999999</v>
      </c>
      <c r="L59" s="2">
        <f t="shared" si="4"/>
        <v>0</v>
      </c>
      <c r="M59" s="2">
        <v>2.8159999999999998</v>
      </c>
      <c r="N59" s="3">
        <f t="shared" si="5"/>
        <v>-0.99</v>
      </c>
      <c r="O59" s="3">
        <f t="shared" si="6"/>
        <v>0</v>
      </c>
      <c r="P59" s="3">
        <f t="shared" si="0"/>
        <v>0.99</v>
      </c>
      <c r="Q59" s="3">
        <f t="shared" si="1"/>
        <v>0</v>
      </c>
      <c r="R59" s="3">
        <f t="shared" si="7"/>
        <v>-311.012</v>
      </c>
      <c r="S59" s="3">
        <f t="shared" si="2"/>
        <v>0.99</v>
      </c>
      <c r="T59" s="3">
        <f t="shared" si="3"/>
        <v>0.99</v>
      </c>
      <c r="U59" s="3">
        <f t="shared" si="10"/>
        <v>1.0110000000000001</v>
      </c>
      <c r="V59" s="6">
        <f t="shared" si="11"/>
        <v>1.0100049998750062</v>
      </c>
      <c r="W59" s="6">
        <f t="shared" si="14"/>
        <v>0.74320000000000019</v>
      </c>
      <c r="X59" s="6">
        <f t="shared" si="15"/>
        <v>0.70534753567676545</v>
      </c>
      <c r="Y59" s="3">
        <v>0</v>
      </c>
      <c r="Z59" s="3">
        <v>0</v>
      </c>
      <c r="AA59" s="3">
        <f t="shared" si="8"/>
        <v>-4.3648054024500883E-3</v>
      </c>
      <c r="AB59" s="3">
        <f t="shared" si="9"/>
        <v>-4.3648054024500883E-3</v>
      </c>
      <c r="AC59" s="3">
        <f t="shared" si="12"/>
        <v>4.7511555910011152E-3</v>
      </c>
      <c r="AD59" s="6">
        <f t="shared" si="13"/>
        <v>4.3235236962572022E-3</v>
      </c>
      <c r="AE59" s="6">
        <f t="shared" si="16"/>
        <v>-0.12889429901441454</v>
      </c>
      <c r="AF59" s="6">
        <f t="shared" si="17"/>
        <v>-0.15159684664391718</v>
      </c>
      <c r="AG59" s="3">
        <v>0</v>
      </c>
      <c r="AH59" s="3">
        <v>0</v>
      </c>
    </row>
    <row r="60" spans="1:34" x14ac:dyDescent="0.25">
      <c r="A60" s="2">
        <v>59</v>
      </c>
      <c r="B60" s="2">
        <v>63</v>
      </c>
      <c r="C60" s="2">
        <v>71.180999999999997</v>
      </c>
      <c r="D60" s="3">
        <v>1</v>
      </c>
      <c r="E60" s="3">
        <v>100</v>
      </c>
      <c r="F60" s="3">
        <v>0.15</v>
      </c>
      <c r="G60" s="3">
        <v>0</v>
      </c>
      <c r="H60" s="3">
        <v>0.48</v>
      </c>
      <c r="I60" s="3">
        <v>-0.61</v>
      </c>
      <c r="J60" s="2">
        <v>8.4849999999999994</v>
      </c>
      <c r="K60" s="2">
        <f>MIN($J$2:J60)</f>
        <v>2.9279999999999999</v>
      </c>
      <c r="L60" s="2">
        <f t="shared" si="4"/>
        <v>0</v>
      </c>
      <c r="M60" s="2">
        <v>2.8159999999999998</v>
      </c>
      <c r="N60" s="3">
        <f t="shared" si="5"/>
        <v>0</v>
      </c>
      <c r="O60" s="3">
        <f t="shared" si="6"/>
        <v>-1</v>
      </c>
      <c r="P60" s="3">
        <f t="shared" si="0"/>
        <v>0</v>
      </c>
      <c r="Q60" s="3">
        <f t="shared" si="1"/>
        <v>1</v>
      </c>
      <c r="R60" s="3">
        <f t="shared" si="7"/>
        <v>68.08</v>
      </c>
      <c r="S60" s="3">
        <f t="shared" si="2"/>
        <v>1</v>
      </c>
      <c r="T60" s="3">
        <f t="shared" si="3"/>
        <v>1</v>
      </c>
      <c r="U60" s="3">
        <f t="shared" si="10"/>
        <v>1.101</v>
      </c>
      <c r="V60" s="6">
        <f t="shared" si="11"/>
        <v>1.1000049998750063</v>
      </c>
      <c r="W60" s="6">
        <f t="shared" si="14"/>
        <v>0.74320000000000019</v>
      </c>
      <c r="X60" s="6">
        <f t="shared" si="15"/>
        <v>0.70534753567676545</v>
      </c>
      <c r="Y60" s="3">
        <v>0</v>
      </c>
      <c r="Z60" s="3">
        <v>0</v>
      </c>
      <c r="AA60" s="3">
        <f t="shared" si="8"/>
        <v>0</v>
      </c>
      <c r="AB60" s="3">
        <f t="shared" si="9"/>
        <v>0</v>
      </c>
      <c r="AC60" s="3">
        <f t="shared" si="12"/>
        <v>4.1787318971751766E-2</v>
      </c>
      <c r="AD60" s="6">
        <f t="shared" si="13"/>
        <v>4.1394659170216452E-2</v>
      </c>
      <c r="AE60" s="6">
        <f t="shared" si="16"/>
        <v>-0.12889429901441454</v>
      </c>
      <c r="AF60" s="6">
        <f t="shared" si="17"/>
        <v>-0.15159684664391718</v>
      </c>
      <c r="AG60" s="3">
        <v>0</v>
      </c>
      <c r="AH60" s="3">
        <v>0</v>
      </c>
    </row>
    <row r="61" spans="1:34" x14ac:dyDescent="0.25">
      <c r="A61" s="2">
        <v>60</v>
      </c>
      <c r="B61" s="2">
        <v>64</v>
      </c>
      <c r="C61" s="2">
        <v>135.02099999999999</v>
      </c>
      <c r="D61" s="3">
        <v>1</v>
      </c>
      <c r="E61" s="3">
        <v>100</v>
      </c>
      <c r="F61" s="3">
        <v>0.15</v>
      </c>
      <c r="G61" s="3">
        <v>0</v>
      </c>
      <c r="H61" s="3">
        <v>0.48</v>
      </c>
      <c r="I61" s="3">
        <v>1.39</v>
      </c>
      <c r="J61" s="2">
        <v>21.928999999999998</v>
      </c>
      <c r="K61" s="2">
        <f>MIN($J$2:J61)</f>
        <v>2.9279999999999999</v>
      </c>
      <c r="L61" s="2">
        <f t="shared" si="4"/>
        <v>0</v>
      </c>
      <c r="M61" s="2">
        <v>2.8159999999999998</v>
      </c>
      <c r="N61" s="3">
        <f t="shared" si="5"/>
        <v>0</v>
      </c>
      <c r="O61" s="3">
        <f t="shared" si="6"/>
        <v>2</v>
      </c>
      <c r="P61" s="3">
        <f t="shared" si="0"/>
        <v>0</v>
      </c>
      <c r="Q61" s="3">
        <f t="shared" si="1"/>
        <v>2</v>
      </c>
      <c r="R61" s="3">
        <f t="shared" si="7"/>
        <v>63.839999999999989</v>
      </c>
      <c r="S61" s="3">
        <f t="shared" si="2"/>
        <v>2</v>
      </c>
      <c r="T61" s="3">
        <f t="shared" si="3"/>
        <v>2</v>
      </c>
      <c r="U61" s="3">
        <f t="shared" si="10"/>
        <v>1.2010000000000001</v>
      </c>
      <c r="V61" s="6">
        <f t="shared" si="11"/>
        <v>1.2000049998750062</v>
      </c>
      <c r="W61" s="6">
        <f t="shared" si="14"/>
        <v>0.76520000000000044</v>
      </c>
      <c r="X61" s="6">
        <f t="shared" si="15"/>
        <v>0.72734753567676547</v>
      </c>
      <c r="Y61" s="3">
        <v>0</v>
      </c>
      <c r="Z61" s="3">
        <v>0</v>
      </c>
      <c r="AA61" s="3">
        <f t="shared" si="8"/>
        <v>0.3010299956639812</v>
      </c>
      <c r="AB61" s="3">
        <f t="shared" si="9"/>
        <v>0.3010299956639812</v>
      </c>
      <c r="AC61" s="3">
        <f t="shared" si="12"/>
        <v>7.9543007402906069E-2</v>
      </c>
      <c r="AD61" s="6">
        <f t="shared" si="13"/>
        <v>7.9183055558959603E-2</v>
      </c>
      <c r="AE61" s="6">
        <f t="shared" si="16"/>
        <v>-0.1162250386447415</v>
      </c>
      <c r="AF61" s="6">
        <f t="shared" si="17"/>
        <v>-0.13825802825767378</v>
      </c>
      <c r="AG61" s="3">
        <v>0</v>
      </c>
      <c r="AH61" s="3">
        <v>0</v>
      </c>
    </row>
    <row r="62" spans="1:34" x14ac:dyDescent="0.25">
      <c r="A62" s="2">
        <v>61</v>
      </c>
      <c r="B62" s="2">
        <v>66</v>
      </c>
      <c r="C62" s="2">
        <v>0.747</v>
      </c>
      <c r="D62" s="3">
        <v>1</v>
      </c>
      <c r="E62" s="3">
        <v>100</v>
      </c>
      <c r="F62" s="3">
        <v>0.15</v>
      </c>
      <c r="G62" s="3">
        <v>0</v>
      </c>
      <c r="H62" s="3">
        <v>0.57999999999999996</v>
      </c>
      <c r="I62" s="3">
        <v>0.39</v>
      </c>
      <c r="J62" s="2">
        <v>8.7430000000000003</v>
      </c>
      <c r="K62" s="2">
        <f>MIN($J$2:J62)</f>
        <v>2.9279999999999999</v>
      </c>
      <c r="L62" s="2">
        <f t="shared" si="4"/>
        <v>0</v>
      </c>
      <c r="M62" s="2">
        <v>4.04</v>
      </c>
      <c r="N62" s="3">
        <f t="shared" si="5"/>
        <v>9.9999999999999978E-2</v>
      </c>
      <c r="O62" s="3">
        <f t="shared" si="6"/>
        <v>-0.99999999999999989</v>
      </c>
      <c r="P62" s="3">
        <f t="shared" si="0"/>
        <v>9.9999999999999978E-2</v>
      </c>
      <c r="Q62" s="3">
        <f t="shared" si="1"/>
        <v>0.99999999999999989</v>
      </c>
      <c r="R62" s="3">
        <f t="shared" si="7"/>
        <v>-134.27399999999997</v>
      </c>
      <c r="S62" s="3">
        <f t="shared" si="2"/>
        <v>1.0999999999999999</v>
      </c>
      <c r="T62" s="3">
        <f t="shared" si="3"/>
        <v>1.004987562112089</v>
      </c>
      <c r="U62" s="3">
        <f t="shared" si="10"/>
        <v>1.111</v>
      </c>
      <c r="V62" s="6">
        <f t="shared" si="11"/>
        <v>1.1005037560862152</v>
      </c>
      <c r="W62" s="6">
        <f t="shared" si="14"/>
        <v>0.78520000000000023</v>
      </c>
      <c r="X62" s="6">
        <f t="shared" si="15"/>
        <v>0.7454472869190073</v>
      </c>
      <c r="Y62" s="3">
        <v>0</v>
      </c>
      <c r="Z62" s="3">
        <v>0</v>
      </c>
      <c r="AA62" s="3">
        <f t="shared" si="8"/>
        <v>4.1392685158224987E-2</v>
      </c>
      <c r="AB62" s="3">
        <f t="shared" si="9"/>
        <v>2.160686891321254E-3</v>
      </c>
      <c r="AC62" s="3">
        <f t="shared" si="12"/>
        <v>4.5714058940867608E-2</v>
      </c>
      <c r="AD62" s="6">
        <f t="shared" si="13"/>
        <v>4.1591529165362261E-2</v>
      </c>
      <c r="AE62" s="6">
        <f t="shared" si="16"/>
        <v>-0.10501970907203127</v>
      </c>
      <c r="AF62" s="6">
        <f t="shared" si="17"/>
        <v>-0.12758306154646704</v>
      </c>
      <c r="AG62" s="3">
        <v>0</v>
      </c>
      <c r="AH62" s="3">
        <v>0</v>
      </c>
    </row>
    <row r="63" spans="1:34" x14ac:dyDescent="0.25">
      <c r="A63" s="2">
        <v>62</v>
      </c>
      <c r="B63" s="2">
        <v>67</v>
      </c>
      <c r="C63" s="2">
        <v>0.67500000000000004</v>
      </c>
      <c r="D63" s="3">
        <v>1</v>
      </c>
      <c r="E63" s="3">
        <v>100</v>
      </c>
      <c r="F63" s="3">
        <v>0.15</v>
      </c>
      <c r="G63" s="3">
        <v>0</v>
      </c>
      <c r="H63" s="3">
        <v>0.57999999999999996</v>
      </c>
      <c r="I63" s="3">
        <v>0.28999999999999998</v>
      </c>
      <c r="J63" s="2">
        <v>8.3919999999999995</v>
      </c>
      <c r="K63" s="2">
        <f>MIN($J$2:J63)</f>
        <v>2.9279999999999999</v>
      </c>
      <c r="L63" s="2">
        <f t="shared" si="4"/>
        <v>0</v>
      </c>
      <c r="M63" s="2">
        <v>4.04</v>
      </c>
      <c r="N63" s="3">
        <f t="shared" si="5"/>
        <v>0</v>
      </c>
      <c r="O63" s="3">
        <f t="shared" si="6"/>
        <v>-0.10000000000000003</v>
      </c>
      <c r="P63" s="3">
        <f t="shared" si="0"/>
        <v>0</v>
      </c>
      <c r="Q63" s="3">
        <f t="shared" si="1"/>
        <v>0.10000000000000003</v>
      </c>
      <c r="R63" s="3">
        <f t="shared" si="7"/>
        <v>-7.1999999999999953E-2</v>
      </c>
      <c r="S63" s="3">
        <f t="shared" si="2"/>
        <v>0.10000000000000003</v>
      </c>
      <c r="T63" s="3">
        <f t="shared" si="3"/>
        <v>0.10000000000000003</v>
      </c>
      <c r="U63" s="3">
        <f t="shared" si="10"/>
        <v>1.1199999999999999</v>
      </c>
      <c r="V63" s="6">
        <f t="shared" si="11"/>
        <v>1.1095037560862151</v>
      </c>
      <c r="W63" s="6">
        <f t="shared" si="14"/>
        <v>0.78700000000000048</v>
      </c>
      <c r="X63" s="6">
        <f t="shared" si="15"/>
        <v>0.74724728691900733</v>
      </c>
      <c r="Y63" s="3">
        <v>0</v>
      </c>
      <c r="Z63" s="3">
        <v>0</v>
      </c>
      <c r="AA63" s="3">
        <f t="shared" si="8"/>
        <v>-0.99999999999999989</v>
      </c>
      <c r="AB63" s="3">
        <f t="shared" si="9"/>
        <v>-0.99999999999999989</v>
      </c>
      <c r="AC63" s="3">
        <f t="shared" si="12"/>
        <v>4.921802267018157E-2</v>
      </c>
      <c r="AD63" s="6">
        <f t="shared" si="13"/>
        <v>4.5128776820172758E-2</v>
      </c>
      <c r="AE63" s="6">
        <f t="shared" si="16"/>
        <v>-0.10402526764093518</v>
      </c>
      <c r="AF63" s="6">
        <f t="shared" si="17"/>
        <v>-0.12653565310801002</v>
      </c>
      <c r="AG63" s="3">
        <v>0</v>
      </c>
      <c r="AH63" s="3">
        <v>0</v>
      </c>
    </row>
    <row r="64" spans="1:34" x14ac:dyDescent="0.25">
      <c r="A64" s="2">
        <v>63</v>
      </c>
      <c r="B64" s="2">
        <v>68</v>
      </c>
      <c r="C64" s="2">
        <v>0.78900000000000003</v>
      </c>
      <c r="D64" s="3">
        <v>1</v>
      </c>
      <c r="E64" s="3">
        <v>100</v>
      </c>
      <c r="F64" s="3">
        <v>0.15</v>
      </c>
      <c r="G64" s="3">
        <v>0</v>
      </c>
      <c r="H64" s="3">
        <v>0.59</v>
      </c>
      <c r="I64" s="3">
        <v>0.28999999999999998</v>
      </c>
      <c r="J64" s="2">
        <v>8.3049999999999997</v>
      </c>
      <c r="K64" s="2">
        <f>MIN($J$2:J64)</f>
        <v>2.9279999999999999</v>
      </c>
      <c r="L64" s="2">
        <f t="shared" si="4"/>
        <v>0</v>
      </c>
      <c r="M64" s="2">
        <v>4.5069999999999997</v>
      </c>
      <c r="N64" s="3">
        <f t="shared" si="5"/>
        <v>1.0000000000000009E-2</v>
      </c>
      <c r="O64" s="3">
        <f t="shared" si="6"/>
        <v>0</v>
      </c>
      <c r="P64" s="3">
        <f t="shared" si="0"/>
        <v>1.0000000000000009E-2</v>
      </c>
      <c r="Q64" s="3">
        <f t="shared" si="1"/>
        <v>0</v>
      </c>
      <c r="R64" s="3">
        <f t="shared" si="7"/>
        <v>0.11399999999999999</v>
      </c>
      <c r="S64" s="3">
        <f t="shared" si="2"/>
        <v>1.0000000000000009E-2</v>
      </c>
      <c r="T64" s="3">
        <f t="shared" si="3"/>
        <v>1.0000000000000009E-2</v>
      </c>
      <c r="U64" s="3">
        <f t="shared" si="10"/>
        <v>1.0209999999999999</v>
      </c>
      <c r="V64" s="6">
        <f t="shared" si="11"/>
        <v>1.0105037560862151</v>
      </c>
      <c r="W64" s="6">
        <f t="shared" si="14"/>
        <v>0.78520000000000023</v>
      </c>
      <c r="X64" s="6">
        <f t="shared" si="15"/>
        <v>0.7454472869190073</v>
      </c>
      <c r="Y64" s="3">
        <v>0</v>
      </c>
      <c r="Z64" s="3">
        <v>0</v>
      </c>
      <c r="AA64" s="3">
        <f t="shared" si="8"/>
        <v>-1.9999999999999996</v>
      </c>
      <c r="AB64" s="3">
        <f t="shared" si="9"/>
        <v>-1.9999999999999996</v>
      </c>
      <c r="AC64" s="3">
        <f t="shared" si="12"/>
        <v>9.025742086910208E-3</v>
      </c>
      <c r="AD64" s="6">
        <f t="shared" si="13"/>
        <v>4.5379321457167266E-3</v>
      </c>
      <c r="AE64" s="6">
        <f t="shared" si="16"/>
        <v>-0.10501970907203127</v>
      </c>
      <c r="AF64" s="6">
        <f t="shared" si="17"/>
        <v>-0.12758306154646704</v>
      </c>
      <c r="AG64" s="3">
        <v>0</v>
      </c>
      <c r="AH64" s="3">
        <v>0</v>
      </c>
    </row>
    <row r="65" spans="1:34" x14ac:dyDescent="0.25">
      <c r="A65" s="2">
        <v>64</v>
      </c>
      <c r="B65" s="2">
        <v>69</v>
      </c>
      <c r="C65" s="2">
        <v>0.627</v>
      </c>
      <c r="D65" s="3">
        <v>1</v>
      </c>
      <c r="E65" s="3">
        <v>100</v>
      </c>
      <c r="F65" s="3">
        <v>0.15</v>
      </c>
      <c r="G65" s="3">
        <v>0</v>
      </c>
      <c r="H65" s="3">
        <v>0.59</v>
      </c>
      <c r="I65" s="3">
        <v>0.39</v>
      </c>
      <c r="J65" s="2">
        <v>8.66</v>
      </c>
      <c r="K65" s="2">
        <f>MIN($J$2:J65)</f>
        <v>2.9279999999999999</v>
      </c>
      <c r="L65" s="2">
        <f t="shared" si="4"/>
        <v>0</v>
      </c>
      <c r="M65" s="2">
        <v>4.5069999999999997</v>
      </c>
      <c r="N65" s="3">
        <f t="shared" si="5"/>
        <v>0</v>
      </c>
      <c r="O65" s="3">
        <f t="shared" si="6"/>
        <v>0.10000000000000003</v>
      </c>
      <c r="P65" s="3">
        <f t="shared" si="0"/>
        <v>0</v>
      </c>
      <c r="Q65" s="3">
        <f t="shared" si="1"/>
        <v>0.10000000000000003</v>
      </c>
      <c r="R65" s="3">
        <f t="shared" si="7"/>
        <v>-0.16200000000000003</v>
      </c>
      <c r="S65" s="3">
        <f t="shared" si="2"/>
        <v>0.10000000000000003</v>
      </c>
      <c r="T65" s="3">
        <f t="shared" si="3"/>
        <v>0.10000000000000003</v>
      </c>
      <c r="U65" s="3">
        <f t="shared" si="10"/>
        <v>0.83099999999999985</v>
      </c>
      <c r="V65" s="6">
        <f t="shared" si="11"/>
        <v>0.82050375608621506</v>
      </c>
      <c r="W65" s="6">
        <f t="shared" si="14"/>
        <v>0.76520000000000044</v>
      </c>
      <c r="X65" s="6">
        <f t="shared" si="15"/>
        <v>0.72544728691900728</v>
      </c>
      <c r="Y65" s="3">
        <v>0</v>
      </c>
      <c r="Z65" s="3">
        <v>0</v>
      </c>
      <c r="AA65" s="3">
        <f t="shared" si="8"/>
        <v>-0.99999999999999989</v>
      </c>
      <c r="AB65" s="3">
        <f t="shared" si="9"/>
        <v>-0.99999999999999989</v>
      </c>
      <c r="AC65" s="3">
        <f t="shared" si="12"/>
        <v>-8.0398976215889081E-2</v>
      </c>
      <c r="AD65" s="6">
        <f t="shared" si="13"/>
        <v>-8.5919426501463239E-2</v>
      </c>
      <c r="AE65" s="6">
        <f t="shared" si="16"/>
        <v>-0.1162250386447415</v>
      </c>
      <c r="AF65" s="6">
        <f t="shared" si="17"/>
        <v>-0.13939413916272311</v>
      </c>
      <c r="AG65" s="3">
        <v>0</v>
      </c>
      <c r="AH65" s="3">
        <v>0</v>
      </c>
    </row>
    <row r="66" spans="1:34" x14ac:dyDescent="0.25">
      <c r="A66" s="2">
        <v>65</v>
      </c>
      <c r="B66" s="2">
        <v>70</v>
      </c>
      <c r="C66" s="2">
        <v>2.79</v>
      </c>
      <c r="D66" s="3">
        <v>1</v>
      </c>
      <c r="E66" s="3">
        <v>100</v>
      </c>
      <c r="F66" s="3">
        <v>0.15</v>
      </c>
      <c r="G66" s="3">
        <v>0</v>
      </c>
      <c r="H66" s="3">
        <v>0.49</v>
      </c>
      <c r="I66" s="3">
        <v>0.39</v>
      </c>
      <c r="J66" s="2">
        <v>9.5050000000000008</v>
      </c>
      <c r="K66" s="2">
        <f>MIN($J$2:J66)</f>
        <v>2.9279999999999999</v>
      </c>
      <c r="L66" s="2">
        <f t="shared" si="4"/>
        <v>0</v>
      </c>
      <c r="M66" s="2">
        <v>2.5950000000000002</v>
      </c>
      <c r="N66" s="3">
        <f t="shared" si="5"/>
        <v>-9.9999999999999978E-2</v>
      </c>
      <c r="O66" s="3">
        <f t="shared" si="6"/>
        <v>0</v>
      </c>
      <c r="P66" s="3">
        <f t="shared" si="0"/>
        <v>9.9999999999999978E-2</v>
      </c>
      <c r="Q66" s="3">
        <f t="shared" si="1"/>
        <v>0</v>
      </c>
      <c r="R66" s="3">
        <f t="shared" si="7"/>
        <v>2.1630000000000003</v>
      </c>
      <c r="S66" s="3">
        <f t="shared" si="2"/>
        <v>9.9999999999999978E-2</v>
      </c>
      <c r="T66" s="3">
        <f t="shared" si="3"/>
        <v>9.9999999999999978E-2</v>
      </c>
      <c r="U66" s="3">
        <f t="shared" si="10"/>
        <v>0.74099999999999988</v>
      </c>
      <c r="V66" s="6">
        <f t="shared" si="11"/>
        <v>0.73050375608621498</v>
      </c>
      <c r="W66" s="6">
        <f t="shared" si="14"/>
        <v>0.74720000000000042</v>
      </c>
      <c r="X66" s="6">
        <f t="shared" si="15"/>
        <v>0.70744728691900705</v>
      </c>
      <c r="Y66" s="3">
        <v>0</v>
      </c>
      <c r="Z66" s="3">
        <v>0</v>
      </c>
      <c r="AA66" s="3">
        <f t="shared" si="8"/>
        <v>-1</v>
      </c>
      <c r="AB66" s="3">
        <f t="shared" si="9"/>
        <v>-1</v>
      </c>
      <c r="AC66" s="3">
        <f t="shared" si="12"/>
        <v>-0.1301817920206719</v>
      </c>
      <c r="AD66" s="6">
        <f t="shared" si="13"/>
        <v>-0.13637754667927654</v>
      </c>
      <c r="AE66" s="6">
        <f t="shared" si="16"/>
        <v>-0.12656313677796283</v>
      </c>
      <c r="AF66" s="6">
        <f t="shared" si="17"/>
        <v>-0.1503059146066065</v>
      </c>
      <c r="AG66" s="3">
        <v>0</v>
      </c>
      <c r="AH66" s="3">
        <v>0</v>
      </c>
    </row>
    <row r="67" spans="1:34" x14ac:dyDescent="0.25">
      <c r="A67" s="2">
        <v>66</v>
      </c>
      <c r="B67" s="2">
        <v>72</v>
      </c>
      <c r="C67" s="2">
        <v>2.653</v>
      </c>
      <c r="D67" s="3">
        <v>1</v>
      </c>
      <c r="E67" s="3">
        <v>100</v>
      </c>
      <c r="F67" s="3">
        <v>0.15</v>
      </c>
      <c r="G67" s="3">
        <v>0</v>
      </c>
      <c r="H67" s="3">
        <v>-0.51</v>
      </c>
      <c r="I67" s="3">
        <v>0.28999999999999998</v>
      </c>
      <c r="J67" s="2">
        <v>20.614000000000001</v>
      </c>
      <c r="K67" s="2">
        <f>MIN($J$2:J67)</f>
        <v>2.9279999999999999</v>
      </c>
      <c r="L67" s="2">
        <f t="shared" si="4"/>
        <v>0</v>
      </c>
      <c r="M67" s="2">
        <v>22.795000000000002</v>
      </c>
      <c r="N67" s="3">
        <f t="shared" si="5"/>
        <v>-1</v>
      </c>
      <c r="O67" s="3">
        <f t="shared" si="6"/>
        <v>-0.10000000000000003</v>
      </c>
      <c r="P67" s="3">
        <f t="shared" ref="P67:P130" si="18">ABS(N67)</f>
        <v>1</v>
      </c>
      <c r="Q67" s="3">
        <f t="shared" ref="Q67:Q130" si="19">ABS(O67)</f>
        <v>0.10000000000000003</v>
      </c>
      <c r="R67" s="3">
        <f t="shared" si="7"/>
        <v>-0.13700000000000001</v>
      </c>
      <c r="S67" s="3">
        <f t="shared" ref="S67:S130" si="20">$P67+$Q67</f>
        <v>1.1000000000000001</v>
      </c>
      <c r="T67" s="3">
        <f t="shared" ref="T67:T130" si="21">SQRT($P67^2+$Q67^2)</f>
        <v>1.004987562112089</v>
      </c>
      <c r="U67" s="3">
        <f t="shared" si="10"/>
        <v>0.74999999999999978</v>
      </c>
      <c r="V67" s="6">
        <f t="shared" si="11"/>
        <v>0.73099751242241773</v>
      </c>
      <c r="W67" s="6">
        <f t="shared" si="14"/>
        <v>0.76900000000000046</v>
      </c>
      <c r="X67" s="6">
        <f t="shared" si="15"/>
        <v>0.7273470381612489</v>
      </c>
      <c r="Y67" s="3">
        <v>0</v>
      </c>
      <c r="Z67" s="3">
        <v>0</v>
      </c>
      <c r="AA67" s="3">
        <f t="shared" si="8"/>
        <v>4.1392685158225077E-2</v>
      </c>
      <c r="AB67" s="3">
        <f t="shared" si="9"/>
        <v>2.160686891321254E-3</v>
      </c>
      <c r="AC67" s="3">
        <f t="shared" si="12"/>
        <v>-0.12493873660830009</v>
      </c>
      <c r="AD67" s="6">
        <f t="shared" si="13"/>
        <v>-0.13608410093961626</v>
      </c>
      <c r="AE67" s="6">
        <f t="shared" si="16"/>
        <v>-0.1140736601985687</v>
      </c>
      <c r="AF67" s="6">
        <f t="shared" si="17"/>
        <v>-0.13825832532105381</v>
      </c>
      <c r="AG67" s="3">
        <v>0</v>
      </c>
      <c r="AH67" s="3">
        <v>0</v>
      </c>
    </row>
    <row r="68" spans="1:34" x14ac:dyDescent="0.25">
      <c r="A68" s="2">
        <v>67</v>
      </c>
      <c r="B68" s="2">
        <v>73</v>
      </c>
      <c r="C68" s="2">
        <v>2.6320000000000001</v>
      </c>
      <c r="D68" s="3">
        <v>1</v>
      </c>
      <c r="E68" s="3">
        <v>100</v>
      </c>
      <c r="F68" s="3">
        <v>0.15</v>
      </c>
      <c r="G68" s="3">
        <v>0</v>
      </c>
      <c r="H68" s="3">
        <v>-0.52</v>
      </c>
      <c r="I68" s="3">
        <v>0.28999999999999998</v>
      </c>
      <c r="J68" s="2">
        <v>20.751999999999999</v>
      </c>
      <c r="K68" s="2">
        <f>MIN($J$2:J68)</f>
        <v>2.9279999999999999</v>
      </c>
      <c r="L68" s="2">
        <f t="shared" ref="L68:L131" si="22">IF(K68&lt;K67,1,0)</f>
        <v>0</v>
      </c>
      <c r="M68" s="2">
        <v>23.216000000000001</v>
      </c>
      <c r="N68" s="3">
        <f t="shared" ref="N68:N131" si="23">H68-H67</f>
        <v>-1.0000000000000009E-2</v>
      </c>
      <c r="O68" s="3">
        <f t="shared" ref="O68:O131" si="24">I68-I67</f>
        <v>0</v>
      </c>
      <c r="P68" s="3">
        <f t="shared" si="18"/>
        <v>1.0000000000000009E-2</v>
      </c>
      <c r="Q68" s="3">
        <f t="shared" si="19"/>
        <v>0</v>
      </c>
      <c r="R68" s="3">
        <f t="shared" ref="R68:R131" si="25">C68-C67</f>
        <v>-2.0999999999999908E-2</v>
      </c>
      <c r="S68" s="3">
        <f t="shared" si="20"/>
        <v>1.0000000000000009E-2</v>
      </c>
      <c r="T68" s="3">
        <f t="shared" si="21"/>
        <v>1.0000000000000009E-2</v>
      </c>
      <c r="U68" s="3">
        <f t="shared" si="10"/>
        <v>0.6509999999999998</v>
      </c>
      <c r="V68" s="6">
        <f t="shared" si="11"/>
        <v>0.63199751242241775</v>
      </c>
      <c r="W68" s="6">
        <f t="shared" si="14"/>
        <v>0.76900000000000046</v>
      </c>
      <c r="X68" s="6">
        <f t="shared" si="15"/>
        <v>0.72734703816124879</v>
      </c>
      <c r="Y68" s="3">
        <v>0</v>
      </c>
      <c r="Z68" s="3">
        <v>0</v>
      </c>
      <c r="AA68" s="3">
        <f t="shared" ref="AA68:AA131" si="26">LOG($P68+$Q68)</f>
        <v>-1.9999999999999996</v>
      </c>
      <c r="AB68" s="3">
        <f t="shared" ref="AB68:AB131" si="27">LOG(SQRT($P68^2+$Q68^2))</f>
        <v>-1.9999999999999996</v>
      </c>
      <c r="AC68" s="3">
        <f t="shared" si="12"/>
        <v>-0.1864190114318082</v>
      </c>
      <c r="AD68" s="6">
        <f t="shared" si="13"/>
        <v>-0.19928463112163938</v>
      </c>
      <c r="AE68" s="6">
        <f t="shared" si="16"/>
        <v>-0.1140736601985687</v>
      </c>
      <c r="AF68" s="6">
        <f t="shared" si="17"/>
        <v>-0.13825832532105387</v>
      </c>
      <c r="AG68" s="3">
        <v>0</v>
      </c>
      <c r="AH68" s="3">
        <v>0</v>
      </c>
    </row>
    <row r="69" spans="1:34" x14ac:dyDescent="0.25">
      <c r="A69" s="2">
        <v>68</v>
      </c>
      <c r="B69" s="2">
        <v>76</v>
      </c>
      <c r="C69" s="2">
        <v>3.59</v>
      </c>
      <c r="D69" s="3">
        <v>1</v>
      </c>
      <c r="E69" s="3">
        <v>100</v>
      </c>
      <c r="F69" s="3">
        <v>0.15</v>
      </c>
      <c r="G69" s="3">
        <v>0</v>
      </c>
      <c r="H69" s="3">
        <v>-0.42</v>
      </c>
      <c r="I69" s="3">
        <v>0.28999999999999998</v>
      </c>
      <c r="J69" s="2">
        <v>19.399000000000001</v>
      </c>
      <c r="K69" s="2">
        <f>MIN($J$2:J69)</f>
        <v>2.9279999999999999</v>
      </c>
      <c r="L69" s="2">
        <f t="shared" si="22"/>
        <v>0</v>
      </c>
      <c r="M69" s="2">
        <v>22.44</v>
      </c>
      <c r="N69" s="3">
        <f t="shared" si="23"/>
        <v>0.10000000000000003</v>
      </c>
      <c r="O69" s="3">
        <f t="shared" si="24"/>
        <v>0</v>
      </c>
      <c r="P69" s="3">
        <f t="shared" si="18"/>
        <v>0.10000000000000003</v>
      </c>
      <c r="Q69" s="3">
        <f t="shared" si="19"/>
        <v>0</v>
      </c>
      <c r="R69" s="3">
        <f t="shared" si="25"/>
        <v>0.95799999999999974</v>
      </c>
      <c r="S69" s="3">
        <f t="shared" si="20"/>
        <v>0.10000000000000003</v>
      </c>
      <c r="T69" s="3">
        <f t="shared" si="21"/>
        <v>0.10000000000000003</v>
      </c>
      <c r="U69" s="3">
        <f t="shared" si="10"/>
        <v>0.56199999999999972</v>
      </c>
      <c r="V69" s="6">
        <f t="shared" si="11"/>
        <v>0.54299751242241767</v>
      </c>
      <c r="W69" s="6">
        <f t="shared" si="14"/>
        <v>0.75100000000000022</v>
      </c>
      <c r="X69" s="6">
        <f t="shared" si="15"/>
        <v>0.709347038161249</v>
      </c>
      <c r="Y69" s="3">
        <v>0</v>
      </c>
      <c r="Z69" s="3">
        <v>0</v>
      </c>
      <c r="AA69" s="3">
        <f t="shared" si="26"/>
        <v>-0.99999999999999989</v>
      </c>
      <c r="AB69" s="3">
        <f t="shared" si="27"/>
        <v>-0.99999999999999989</v>
      </c>
      <c r="AC69" s="3">
        <f t="shared" si="12"/>
        <v>-0.2502636844309391</v>
      </c>
      <c r="AD69" s="6">
        <f t="shared" si="13"/>
        <v>-0.26520215999437946</v>
      </c>
      <c r="AE69" s="6">
        <f t="shared" si="16"/>
        <v>-0.12436006299583148</v>
      </c>
      <c r="AF69" s="6">
        <f t="shared" si="17"/>
        <v>-0.1491412402973443</v>
      </c>
      <c r="AG69" s="3">
        <v>0</v>
      </c>
      <c r="AH69" s="3">
        <v>0</v>
      </c>
    </row>
    <row r="70" spans="1:34" x14ac:dyDescent="0.25">
      <c r="A70" s="2">
        <v>69</v>
      </c>
      <c r="B70" s="2">
        <v>77</v>
      </c>
      <c r="C70" s="2">
        <v>304.185</v>
      </c>
      <c r="D70" s="3">
        <v>1</v>
      </c>
      <c r="E70" s="3">
        <v>100</v>
      </c>
      <c r="F70" s="3">
        <v>0.15</v>
      </c>
      <c r="G70" s="3">
        <v>0</v>
      </c>
      <c r="H70" s="3">
        <v>-1.42</v>
      </c>
      <c r="I70" s="3">
        <v>0.28999999999999998</v>
      </c>
      <c r="J70" s="2">
        <v>34.994999999999997</v>
      </c>
      <c r="K70" s="2">
        <f>MIN($J$2:J70)</f>
        <v>2.9279999999999999</v>
      </c>
      <c r="L70" s="2">
        <f t="shared" si="22"/>
        <v>0</v>
      </c>
      <c r="M70" s="2">
        <v>60.84</v>
      </c>
      <c r="N70" s="3">
        <f t="shared" si="23"/>
        <v>-1</v>
      </c>
      <c r="O70" s="3">
        <f t="shared" si="24"/>
        <v>0</v>
      </c>
      <c r="P70" s="3">
        <f t="shared" si="18"/>
        <v>1</v>
      </c>
      <c r="Q70" s="3">
        <f t="shared" si="19"/>
        <v>0</v>
      </c>
      <c r="R70" s="3">
        <f t="shared" si="25"/>
        <v>300.59500000000003</v>
      </c>
      <c r="S70" s="3">
        <f t="shared" si="20"/>
        <v>1</v>
      </c>
      <c r="T70" s="3">
        <f t="shared" si="21"/>
        <v>1</v>
      </c>
      <c r="U70" s="3">
        <f t="shared" si="10"/>
        <v>0.56199999999999994</v>
      </c>
      <c r="V70" s="6">
        <f t="shared" si="11"/>
        <v>0.54299751242241778</v>
      </c>
      <c r="W70" s="6">
        <f t="shared" si="14"/>
        <v>0.73100000000000021</v>
      </c>
      <c r="X70" s="6">
        <f t="shared" si="15"/>
        <v>0.70106276691378699</v>
      </c>
      <c r="Y70" s="3">
        <v>0</v>
      </c>
      <c r="Z70" s="3">
        <v>0</v>
      </c>
      <c r="AA70" s="3">
        <f t="shared" si="26"/>
        <v>0</v>
      </c>
      <c r="AB70" s="3">
        <f t="shared" si="27"/>
        <v>0</v>
      </c>
      <c r="AC70" s="3">
        <f t="shared" si="12"/>
        <v>-0.25026368443093894</v>
      </c>
      <c r="AD70" s="6">
        <f t="shared" si="13"/>
        <v>-0.26520215999437935</v>
      </c>
      <c r="AE70" s="6">
        <f t="shared" si="16"/>
        <v>-0.13608262304213942</v>
      </c>
      <c r="AF70" s="6">
        <f t="shared" si="17"/>
        <v>-0.15424309743421316</v>
      </c>
      <c r="AG70" s="3">
        <v>0</v>
      </c>
      <c r="AH70" s="3">
        <v>0</v>
      </c>
    </row>
    <row r="71" spans="1:34" x14ac:dyDescent="0.25">
      <c r="A71" s="2">
        <v>70</v>
      </c>
      <c r="B71" s="2">
        <v>78</v>
      </c>
      <c r="C71" s="2">
        <v>3.4329999999999998</v>
      </c>
      <c r="D71" s="3">
        <v>1</v>
      </c>
      <c r="E71" s="3">
        <v>100</v>
      </c>
      <c r="F71" s="3">
        <v>0.15</v>
      </c>
      <c r="G71" s="3">
        <v>0</v>
      </c>
      <c r="H71" s="3">
        <v>-0.43</v>
      </c>
      <c r="I71" s="3">
        <v>0.28999999999999998</v>
      </c>
      <c r="J71" s="2">
        <v>19.532</v>
      </c>
      <c r="K71" s="2">
        <f>MIN($J$2:J71)</f>
        <v>2.9279999999999999</v>
      </c>
      <c r="L71" s="2">
        <f t="shared" si="22"/>
        <v>0</v>
      </c>
      <c r="M71" s="2">
        <v>22.216999999999999</v>
      </c>
      <c r="N71" s="3">
        <f t="shared" si="23"/>
        <v>0.99</v>
      </c>
      <c r="O71" s="3">
        <f t="shared" si="24"/>
        <v>0</v>
      </c>
      <c r="P71" s="3">
        <f t="shared" si="18"/>
        <v>0.99</v>
      </c>
      <c r="Q71" s="3">
        <f t="shared" si="19"/>
        <v>0</v>
      </c>
      <c r="R71" s="3">
        <f t="shared" si="25"/>
        <v>-300.75200000000001</v>
      </c>
      <c r="S71" s="3">
        <f t="shared" si="20"/>
        <v>0.99</v>
      </c>
      <c r="T71" s="3">
        <f t="shared" si="21"/>
        <v>0.99</v>
      </c>
      <c r="U71" s="3">
        <f t="shared" si="10"/>
        <v>0.46100000000000002</v>
      </c>
      <c r="V71" s="6">
        <f t="shared" si="11"/>
        <v>0.44199751242241775</v>
      </c>
      <c r="W71" s="6">
        <f t="shared" si="14"/>
        <v>0.73060000000000014</v>
      </c>
      <c r="X71" s="6">
        <f t="shared" si="15"/>
        <v>0.70066276691378704</v>
      </c>
      <c r="Y71" s="3">
        <v>0</v>
      </c>
      <c r="Z71" s="3">
        <v>0</v>
      </c>
      <c r="AA71" s="3">
        <f t="shared" si="26"/>
        <v>-4.3648054024500883E-3</v>
      </c>
      <c r="AB71" s="3">
        <f t="shared" si="27"/>
        <v>-4.3648054024500883E-3</v>
      </c>
      <c r="AC71" s="3">
        <f t="shared" si="12"/>
        <v>-0.33629907461035186</v>
      </c>
      <c r="AD71" s="6">
        <f t="shared" si="13"/>
        <v>-0.35458017486868498</v>
      </c>
      <c r="AE71" s="6">
        <f t="shared" si="16"/>
        <v>-0.13632033212410205</v>
      </c>
      <c r="AF71" s="6">
        <f t="shared" si="17"/>
        <v>-0.15449096021945088</v>
      </c>
      <c r="AG71" s="3">
        <v>0</v>
      </c>
      <c r="AH71" s="3">
        <v>0</v>
      </c>
    </row>
    <row r="72" spans="1:34" x14ac:dyDescent="0.25">
      <c r="A72" s="2">
        <v>71</v>
      </c>
      <c r="B72" s="2">
        <v>79</v>
      </c>
      <c r="C72" s="2">
        <v>2.6320000000000001</v>
      </c>
      <c r="D72" s="3">
        <v>1</v>
      </c>
      <c r="E72" s="3">
        <v>100</v>
      </c>
      <c r="F72" s="3">
        <v>0.15</v>
      </c>
      <c r="G72" s="3">
        <v>0</v>
      </c>
      <c r="H72" s="3">
        <v>-0.53</v>
      </c>
      <c r="I72" s="3">
        <v>0.28999999999999998</v>
      </c>
      <c r="J72" s="2">
        <v>20.888999999999999</v>
      </c>
      <c r="K72" s="2">
        <f>MIN($J$2:J72)</f>
        <v>2.9279999999999999</v>
      </c>
      <c r="L72" s="2">
        <f t="shared" si="22"/>
        <v>0</v>
      </c>
      <c r="M72" s="2">
        <v>23.715</v>
      </c>
      <c r="N72" s="3">
        <f t="shared" si="23"/>
        <v>-0.10000000000000003</v>
      </c>
      <c r="O72" s="3">
        <f t="shared" si="24"/>
        <v>0</v>
      </c>
      <c r="P72" s="3">
        <f t="shared" si="18"/>
        <v>0.10000000000000003</v>
      </c>
      <c r="Q72" s="3">
        <f t="shared" si="19"/>
        <v>0</v>
      </c>
      <c r="R72" s="3">
        <f t="shared" si="25"/>
        <v>-0.80099999999999971</v>
      </c>
      <c r="S72" s="3">
        <f t="shared" si="20"/>
        <v>0.10000000000000003</v>
      </c>
      <c r="T72" s="3">
        <f t="shared" si="21"/>
        <v>0.10000000000000003</v>
      </c>
      <c r="U72" s="3">
        <f t="shared" si="10"/>
        <v>0.3610000000000001</v>
      </c>
      <c r="V72" s="6">
        <f t="shared" si="11"/>
        <v>0.35149875621120896</v>
      </c>
      <c r="W72" s="6">
        <f t="shared" si="14"/>
        <v>0.73240000000000027</v>
      </c>
      <c r="X72" s="6">
        <f t="shared" si="15"/>
        <v>0.70246276691378695</v>
      </c>
      <c r="Y72" s="3">
        <v>0</v>
      </c>
      <c r="Z72" s="3">
        <v>0</v>
      </c>
      <c r="AA72" s="3">
        <f t="shared" si="26"/>
        <v>-0.99999999999999989</v>
      </c>
      <c r="AB72" s="3">
        <f t="shared" si="27"/>
        <v>-0.99999999999999989</v>
      </c>
      <c r="AC72" s="3">
        <f t="shared" si="12"/>
        <v>-0.44249279809434194</v>
      </c>
      <c r="AD72" s="6">
        <f t="shared" si="13"/>
        <v>-0.45407620740536436</v>
      </c>
      <c r="AE72" s="6">
        <f t="shared" si="16"/>
        <v>-0.13525166437034097</v>
      </c>
      <c r="AF72" s="6">
        <f t="shared" si="17"/>
        <v>-0.15337669000283513</v>
      </c>
      <c r="AG72" s="3">
        <v>0</v>
      </c>
      <c r="AH72" s="3">
        <v>0</v>
      </c>
    </row>
    <row r="73" spans="1:34" x14ac:dyDescent="0.25">
      <c r="A73" s="2">
        <v>72</v>
      </c>
      <c r="B73" s="2">
        <v>80</v>
      </c>
      <c r="C73" s="2">
        <v>4.0830000000000002</v>
      </c>
      <c r="D73" s="3">
        <v>1</v>
      </c>
      <c r="E73" s="3">
        <v>100</v>
      </c>
      <c r="F73" s="3">
        <v>0.15</v>
      </c>
      <c r="G73" s="3">
        <v>0</v>
      </c>
      <c r="H73" s="3">
        <v>-0.63</v>
      </c>
      <c r="I73" s="3">
        <v>0.28999999999999998</v>
      </c>
      <c r="J73" s="2">
        <v>22.292999999999999</v>
      </c>
      <c r="K73" s="2">
        <f>MIN($J$2:J73)</f>
        <v>2.9279999999999999</v>
      </c>
      <c r="L73" s="2">
        <f t="shared" si="22"/>
        <v>0</v>
      </c>
      <c r="M73" s="2">
        <v>31.838000000000001</v>
      </c>
      <c r="N73" s="3">
        <f t="shared" si="23"/>
        <v>-9.9999999999999978E-2</v>
      </c>
      <c r="O73" s="3">
        <f t="shared" si="24"/>
        <v>0</v>
      </c>
      <c r="P73" s="3">
        <f t="shared" si="18"/>
        <v>9.9999999999999978E-2</v>
      </c>
      <c r="Q73" s="3">
        <f t="shared" si="19"/>
        <v>0</v>
      </c>
      <c r="R73" s="3">
        <f t="shared" si="25"/>
        <v>1.4510000000000001</v>
      </c>
      <c r="S73" s="3">
        <f t="shared" si="20"/>
        <v>9.9999999999999978E-2</v>
      </c>
      <c r="T73" s="3">
        <f t="shared" si="21"/>
        <v>9.9999999999999978E-2</v>
      </c>
      <c r="U73" s="3">
        <f t="shared" si="10"/>
        <v>0.36100000000000004</v>
      </c>
      <c r="V73" s="6">
        <f t="shared" si="11"/>
        <v>0.35149875621120891</v>
      </c>
      <c r="W73" s="6">
        <f t="shared" si="14"/>
        <v>0.73420000000000019</v>
      </c>
      <c r="X73" s="6">
        <f t="shared" si="15"/>
        <v>0.70426276691378709</v>
      </c>
      <c r="Y73" s="3">
        <v>0</v>
      </c>
      <c r="Z73" s="3">
        <v>0</v>
      </c>
      <c r="AA73" s="3">
        <f t="shared" si="26"/>
        <v>-1</v>
      </c>
      <c r="AB73" s="3">
        <f t="shared" si="27"/>
        <v>-1</v>
      </c>
      <c r="AC73" s="3">
        <f t="shared" si="12"/>
        <v>-0.442492798094342</v>
      </c>
      <c r="AD73" s="6">
        <f t="shared" si="13"/>
        <v>-0.45407620740536442</v>
      </c>
      <c r="AE73" s="6">
        <f t="shared" si="16"/>
        <v>-0.13418561983203192</v>
      </c>
      <c r="AF73" s="6">
        <f t="shared" si="17"/>
        <v>-0.15226527135681175</v>
      </c>
      <c r="AG73" s="3">
        <v>0</v>
      </c>
      <c r="AH73" s="3">
        <v>0</v>
      </c>
    </row>
    <row r="74" spans="1:34" x14ac:dyDescent="0.25">
      <c r="A74" s="2">
        <v>73</v>
      </c>
      <c r="B74" s="2">
        <v>81</v>
      </c>
      <c r="C74" s="2">
        <v>125.46299999999999</v>
      </c>
      <c r="D74" s="3">
        <v>1</v>
      </c>
      <c r="E74" s="3">
        <v>100</v>
      </c>
      <c r="F74" s="3">
        <v>0.15</v>
      </c>
      <c r="G74" s="3">
        <v>0</v>
      </c>
      <c r="H74" s="3">
        <v>-0.63</v>
      </c>
      <c r="I74" s="3">
        <v>-0.71</v>
      </c>
      <c r="J74" s="2">
        <v>25.335999999999999</v>
      </c>
      <c r="K74" s="2">
        <f>MIN($J$2:J74)</f>
        <v>2.9279999999999999</v>
      </c>
      <c r="L74" s="2">
        <f t="shared" si="22"/>
        <v>0</v>
      </c>
      <c r="M74" s="2">
        <v>31.838000000000001</v>
      </c>
      <c r="N74" s="3">
        <f t="shared" si="23"/>
        <v>0</v>
      </c>
      <c r="O74" s="3">
        <f t="shared" si="24"/>
        <v>-1</v>
      </c>
      <c r="P74" s="3">
        <f t="shared" si="18"/>
        <v>0</v>
      </c>
      <c r="Q74" s="3">
        <f t="shared" si="19"/>
        <v>1</v>
      </c>
      <c r="R74" s="3">
        <f t="shared" si="25"/>
        <v>121.38</v>
      </c>
      <c r="S74" s="3">
        <f t="shared" si="20"/>
        <v>1</v>
      </c>
      <c r="T74" s="3">
        <f t="shared" si="21"/>
        <v>1</v>
      </c>
      <c r="U74" s="3">
        <f t="shared" si="10"/>
        <v>0.46000000000000008</v>
      </c>
      <c r="V74" s="6">
        <f t="shared" si="11"/>
        <v>0.45049875621120894</v>
      </c>
      <c r="W74" s="6">
        <f t="shared" si="14"/>
        <v>0.7342000000000003</v>
      </c>
      <c r="X74" s="6">
        <f t="shared" si="15"/>
        <v>0.70426276691378709</v>
      </c>
      <c r="Y74" s="3">
        <v>0</v>
      </c>
      <c r="Z74" s="3">
        <v>0</v>
      </c>
      <c r="AA74" s="3">
        <f t="shared" si="26"/>
        <v>0</v>
      </c>
      <c r="AB74" s="3">
        <f t="shared" si="27"/>
        <v>0</v>
      </c>
      <c r="AC74" s="3">
        <f t="shared" si="12"/>
        <v>-0.33724216831842585</v>
      </c>
      <c r="AD74" s="6">
        <f t="shared" si="13"/>
        <v>-0.34630640373342941</v>
      </c>
      <c r="AE74" s="6">
        <f t="shared" si="16"/>
        <v>-0.13418561983203187</v>
      </c>
      <c r="AF74" s="6">
        <f t="shared" si="17"/>
        <v>-0.15226527135681175</v>
      </c>
      <c r="AG74" s="3">
        <v>0</v>
      </c>
      <c r="AH74" s="3">
        <v>0</v>
      </c>
    </row>
    <row r="75" spans="1:34" x14ac:dyDescent="0.25">
      <c r="A75" s="2">
        <v>74</v>
      </c>
      <c r="B75" s="2">
        <v>82</v>
      </c>
      <c r="C75" s="2">
        <v>3.024</v>
      </c>
      <c r="D75" s="3">
        <v>1</v>
      </c>
      <c r="E75" s="3">
        <v>100</v>
      </c>
      <c r="F75" s="3">
        <v>0.15</v>
      </c>
      <c r="G75" s="3">
        <v>0</v>
      </c>
      <c r="H75" s="3">
        <v>0.37</v>
      </c>
      <c r="I75" s="3">
        <v>0.28999999999999998</v>
      </c>
      <c r="J75" s="2">
        <v>10.323</v>
      </c>
      <c r="K75" s="2">
        <f>MIN($J$2:J75)</f>
        <v>2.9279999999999999</v>
      </c>
      <c r="L75" s="2">
        <f t="shared" si="22"/>
        <v>0</v>
      </c>
      <c r="M75" s="2">
        <v>9.2379999999999995</v>
      </c>
      <c r="N75" s="3">
        <f t="shared" si="23"/>
        <v>1</v>
      </c>
      <c r="O75" s="3">
        <f t="shared" si="24"/>
        <v>1</v>
      </c>
      <c r="P75" s="3">
        <f t="shared" si="18"/>
        <v>1</v>
      </c>
      <c r="Q75" s="3">
        <f t="shared" si="19"/>
        <v>1</v>
      </c>
      <c r="R75" s="3">
        <f t="shared" si="25"/>
        <v>-122.43899999999999</v>
      </c>
      <c r="S75" s="3">
        <f t="shared" si="20"/>
        <v>2</v>
      </c>
      <c r="T75" s="3">
        <f t="shared" si="21"/>
        <v>1.4142135623730951</v>
      </c>
      <c r="U75" s="3">
        <f t="shared" si="10"/>
        <v>0.65000000000000013</v>
      </c>
      <c r="V75" s="6">
        <f t="shared" si="11"/>
        <v>0.58192011244851849</v>
      </c>
      <c r="W75" s="6">
        <f t="shared" si="14"/>
        <v>0.7342000000000003</v>
      </c>
      <c r="X75" s="6">
        <f t="shared" si="15"/>
        <v>0.70426276691378709</v>
      </c>
      <c r="Y75" s="3">
        <v>0</v>
      </c>
      <c r="Z75" s="3">
        <v>0</v>
      </c>
      <c r="AA75" s="3">
        <f t="shared" si="26"/>
        <v>0.3010299956639812</v>
      </c>
      <c r="AB75" s="3">
        <f t="shared" si="27"/>
        <v>0.15051499783199063</v>
      </c>
      <c r="AC75" s="3">
        <f t="shared" si="12"/>
        <v>-0.18708664335714434</v>
      </c>
      <c r="AD75" s="6">
        <f t="shared" si="13"/>
        <v>-0.23513663236757618</v>
      </c>
      <c r="AE75" s="6">
        <f t="shared" si="16"/>
        <v>-0.13418561983203187</v>
      </c>
      <c r="AF75" s="6">
        <f t="shared" si="17"/>
        <v>-0.15226527135681175</v>
      </c>
      <c r="AG75" s="3">
        <v>0</v>
      </c>
      <c r="AH75" s="3">
        <v>0</v>
      </c>
    </row>
    <row r="76" spans="1:34" x14ac:dyDescent="0.25">
      <c r="A76" s="2">
        <v>75</v>
      </c>
      <c r="B76" s="2">
        <v>83</v>
      </c>
      <c r="C76" s="2">
        <v>3.2650000000000001</v>
      </c>
      <c r="D76" s="3">
        <v>1</v>
      </c>
      <c r="E76" s="3">
        <v>100</v>
      </c>
      <c r="F76" s="3">
        <v>0.15</v>
      </c>
      <c r="G76" s="3">
        <v>0</v>
      </c>
      <c r="H76" s="3">
        <v>0.36</v>
      </c>
      <c r="I76" s="3">
        <v>0.28999999999999998</v>
      </c>
      <c r="J76" s="2">
        <v>10.42</v>
      </c>
      <c r="K76" s="2">
        <f>MIN($J$2:J76)</f>
        <v>2.9279999999999999</v>
      </c>
      <c r="L76" s="2">
        <f t="shared" si="22"/>
        <v>0</v>
      </c>
      <c r="M76" s="2">
        <v>9.9879999999999995</v>
      </c>
      <c r="N76" s="3">
        <f t="shared" si="23"/>
        <v>-1.0000000000000009E-2</v>
      </c>
      <c r="O76" s="3">
        <f t="shared" si="24"/>
        <v>0</v>
      </c>
      <c r="P76" s="3">
        <f t="shared" si="18"/>
        <v>1.0000000000000009E-2</v>
      </c>
      <c r="Q76" s="3">
        <f t="shared" si="19"/>
        <v>0</v>
      </c>
      <c r="R76" s="3">
        <f t="shared" si="25"/>
        <v>0.2410000000000001</v>
      </c>
      <c r="S76" s="3">
        <f t="shared" si="20"/>
        <v>1.0000000000000009E-2</v>
      </c>
      <c r="T76" s="3">
        <f t="shared" si="21"/>
        <v>1.0000000000000009E-2</v>
      </c>
      <c r="U76" s="3">
        <f t="shared" ref="U76:U139" si="28">SUM($S67:$S76)/10</f>
        <v>0.64100000000000001</v>
      </c>
      <c r="V76" s="6">
        <f t="shared" ref="V76:V139" si="29">SUM($T67:$T76)/10</f>
        <v>0.57292011244851837</v>
      </c>
      <c r="W76" s="6">
        <f t="shared" si="14"/>
        <v>0.71240000000000026</v>
      </c>
      <c r="X76" s="6">
        <f t="shared" si="15"/>
        <v>0.68246276691378693</v>
      </c>
      <c r="Y76" s="3">
        <v>0</v>
      </c>
      <c r="Z76" s="3">
        <v>0</v>
      </c>
      <c r="AA76" s="3">
        <f t="shared" si="26"/>
        <v>-1.9999999999999996</v>
      </c>
      <c r="AB76" s="3">
        <f t="shared" si="27"/>
        <v>-1.9999999999999996</v>
      </c>
      <c r="AC76" s="3">
        <f t="shared" ref="AC76:AC139" si="30">LOG(SUM($S67:$S76)/10)</f>
        <v>-0.19314197048118256</v>
      </c>
      <c r="AD76" s="6">
        <f t="shared" ref="AD76:AD139" si="31">LOG(SUM($T67:$T76)/10)</f>
        <v>-0.2419059315083027</v>
      </c>
      <c r="AE76" s="6">
        <f t="shared" si="16"/>
        <v>-0.14727608920879393</v>
      </c>
      <c r="AF76" s="6">
        <f t="shared" si="17"/>
        <v>-0.16592103742270065</v>
      </c>
      <c r="AG76" s="3">
        <v>0</v>
      </c>
      <c r="AH76" s="3">
        <v>0</v>
      </c>
    </row>
    <row r="77" spans="1:34" x14ac:dyDescent="0.25">
      <c r="A77" s="2">
        <v>76</v>
      </c>
      <c r="B77" s="2">
        <v>84</v>
      </c>
      <c r="C77" s="2">
        <v>5.7770000000000001</v>
      </c>
      <c r="D77" s="3">
        <v>1</v>
      </c>
      <c r="E77" s="3">
        <v>100</v>
      </c>
      <c r="F77" s="3">
        <v>0.15</v>
      </c>
      <c r="G77" s="3">
        <v>0</v>
      </c>
      <c r="H77" s="3">
        <v>0.26</v>
      </c>
      <c r="I77" s="3">
        <v>0.28999999999999998</v>
      </c>
      <c r="J77" s="2">
        <v>11.414999999999999</v>
      </c>
      <c r="K77" s="2">
        <f>MIN($J$2:J77)</f>
        <v>2.9279999999999999</v>
      </c>
      <c r="L77" s="2">
        <f t="shared" si="22"/>
        <v>0</v>
      </c>
      <c r="M77" s="2">
        <v>15.391</v>
      </c>
      <c r="N77" s="3">
        <f t="shared" si="23"/>
        <v>-9.9999999999999978E-2</v>
      </c>
      <c r="O77" s="3">
        <f t="shared" si="24"/>
        <v>0</v>
      </c>
      <c r="P77" s="3">
        <f t="shared" si="18"/>
        <v>9.9999999999999978E-2</v>
      </c>
      <c r="Q77" s="3">
        <f t="shared" si="19"/>
        <v>0</v>
      </c>
      <c r="R77" s="3">
        <f t="shared" si="25"/>
        <v>2.512</v>
      </c>
      <c r="S77" s="3">
        <f t="shared" si="20"/>
        <v>9.9999999999999978E-2</v>
      </c>
      <c r="T77" s="3">
        <f t="shared" si="21"/>
        <v>9.9999999999999978E-2</v>
      </c>
      <c r="U77" s="3">
        <f t="shared" si="28"/>
        <v>0.54100000000000004</v>
      </c>
      <c r="V77" s="6">
        <f t="shared" si="29"/>
        <v>0.48242135623730953</v>
      </c>
      <c r="W77" s="6">
        <f t="shared" si="14"/>
        <v>0.71420000000000028</v>
      </c>
      <c r="X77" s="6">
        <f t="shared" si="15"/>
        <v>0.68426276691378685</v>
      </c>
      <c r="Y77" s="3">
        <v>0</v>
      </c>
      <c r="Z77" s="3">
        <v>0</v>
      </c>
      <c r="AA77" s="3">
        <f t="shared" si="26"/>
        <v>-1</v>
      </c>
      <c r="AB77" s="3">
        <f t="shared" si="27"/>
        <v>-1</v>
      </c>
      <c r="AC77" s="3">
        <f t="shared" si="30"/>
        <v>-0.26680273489343054</v>
      </c>
      <c r="AD77" s="6">
        <f t="shared" si="31"/>
        <v>-0.31657347472627939</v>
      </c>
      <c r="AE77" s="6">
        <f t="shared" si="16"/>
        <v>-0.14618015414323668</v>
      </c>
      <c r="AF77" s="6">
        <f t="shared" si="17"/>
        <v>-0.16477709081446584</v>
      </c>
      <c r="AG77" s="3">
        <v>0</v>
      </c>
      <c r="AH77" s="3">
        <v>0</v>
      </c>
    </row>
    <row r="78" spans="1:34" x14ac:dyDescent="0.25">
      <c r="A78" s="2">
        <v>77</v>
      </c>
      <c r="B78" s="2">
        <v>86</v>
      </c>
      <c r="C78" s="2">
        <v>7.0860000000000003</v>
      </c>
      <c r="D78" s="3">
        <v>1</v>
      </c>
      <c r="E78" s="3">
        <v>100</v>
      </c>
      <c r="F78" s="3">
        <v>0.15</v>
      </c>
      <c r="G78" s="3">
        <v>0</v>
      </c>
      <c r="H78" s="3">
        <v>0.37</v>
      </c>
      <c r="I78" s="3">
        <v>0.39</v>
      </c>
      <c r="J78" s="2">
        <v>10.571</v>
      </c>
      <c r="K78" s="2">
        <f>MIN($J$2:J78)</f>
        <v>2.9279999999999999</v>
      </c>
      <c r="L78" s="2">
        <f t="shared" si="22"/>
        <v>0</v>
      </c>
      <c r="M78" s="2">
        <v>9.2379999999999995</v>
      </c>
      <c r="N78" s="3">
        <f t="shared" si="23"/>
        <v>0.10999999999999999</v>
      </c>
      <c r="O78" s="3">
        <f t="shared" si="24"/>
        <v>0.10000000000000003</v>
      </c>
      <c r="P78" s="3">
        <f t="shared" si="18"/>
        <v>0.10999999999999999</v>
      </c>
      <c r="Q78" s="3">
        <f t="shared" si="19"/>
        <v>0.10000000000000003</v>
      </c>
      <c r="R78" s="3">
        <f t="shared" si="25"/>
        <v>1.3090000000000002</v>
      </c>
      <c r="S78" s="3">
        <f t="shared" si="20"/>
        <v>0.21000000000000002</v>
      </c>
      <c r="T78" s="3">
        <f t="shared" si="21"/>
        <v>0.14866068747318506</v>
      </c>
      <c r="U78" s="3">
        <f t="shared" si="28"/>
        <v>0.56099999999999994</v>
      </c>
      <c r="V78" s="6">
        <f t="shared" si="29"/>
        <v>0.49628742498462797</v>
      </c>
      <c r="W78" s="6">
        <f t="shared" si="14"/>
        <v>0.69840000000000013</v>
      </c>
      <c r="X78" s="6">
        <f t="shared" si="15"/>
        <v>0.66723598066325052</v>
      </c>
      <c r="Y78" s="3">
        <v>0</v>
      </c>
      <c r="Z78" s="3">
        <v>0</v>
      </c>
      <c r="AA78" s="3">
        <f t="shared" si="26"/>
        <v>-0.6777807052660807</v>
      </c>
      <c r="AB78" s="3">
        <f t="shared" si="27"/>
        <v>-0.82780386315744459</v>
      </c>
      <c r="AC78" s="3">
        <f t="shared" si="30"/>
        <v>-0.25103713874383865</v>
      </c>
      <c r="AD78" s="6">
        <f t="shared" si="31"/>
        <v>-0.3042667288908783</v>
      </c>
      <c r="AE78" s="6">
        <f t="shared" si="16"/>
        <v>-0.15589576930248661</v>
      </c>
      <c r="AF78" s="6">
        <f t="shared" si="17"/>
        <v>-0.17572054243300314</v>
      </c>
      <c r="AG78" s="3">
        <v>0</v>
      </c>
      <c r="AH78" s="3">
        <v>0</v>
      </c>
    </row>
    <row r="79" spans="1:34" x14ac:dyDescent="0.25">
      <c r="A79" s="2">
        <v>78</v>
      </c>
      <c r="B79" s="2">
        <v>87</v>
      </c>
      <c r="C79" s="2">
        <v>221.50700000000001</v>
      </c>
      <c r="D79" s="3">
        <v>1</v>
      </c>
      <c r="E79" s="3">
        <v>100</v>
      </c>
      <c r="F79" s="3">
        <v>0.15</v>
      </c>
      <c r="G79" s="3">
        <v>0</v>
      </c>
      <c r="H79" s="3">
        <v>1.37</v>
      </c>
      <c r="I79" s="3">
        <v>0.39</v>
      </c>
      <c r="J79" s="2">
        <v>3.4249999999999998</v>
      </c>
      <c r="K79" s="2">
        <f>MIN($J$2:J79)</f>
        <v>2.9279999999999999</v>
      </c>
      <c r="L79" s="2">
        <f t="shared" si="22"/>
        <v>0</v>
      </c>
      <c r="M79" s="2">
        <v>6.6379999999999999</v>
      </c>
      <c r="N79" s="3">
        <f t="shared" si="23"/>
        <v>1</v>
      </c>
      <c r="O79" s="3">
        <f t="shared" si="24"/>
        <v>0</v>
      </c>
      <c r="P79" s="3">
        <f t="shared" si="18"/>
        <v>1</v>
      </c>
      <c r="Q79" s="3">
        <f t="shared" si="19"/>
        <v>0</v>
      </c>
      <c r="R79" s="3">
        <f t="shared" si="25"/>
        <v>214.42099999999999</v>
      </c>
      <c r="S79" s="3">
        <f t="shared" si="20"/>
        <v>1</v>
      </c>
      <c r="T79" s="3">
        <f t="shared" si="21"/>
        <v>1</v>
      </c>
      <c r="U79" s="3">
        <f t="shared" si="28"/>
        <v>0.65099999999999991</v>
      </c>
      <c r="V79" s="6">
        <f t="shared" si="29"/>
        <v>0.58628742498462805</v>
      </c>
      <c r="W79" s="6">
        <f t="shared" si="14"/>
        <v>0.69820000000000026</v>
      </c>
      <c r="X79" s="6">
        <f t="shared" si="15"/>
        <v>0.66723498068824938</v>
      </c>
      <c r="Y79" s="3">
        <v>0</v>
      </c>
      <c r="Z79" s="3">
        <v>0</v>
      </c>
      <c r="AA79" s="3">
        <f t="shared" si="26"/>
        <v>0</v>
      </c>
      <c r="AB79" s="3">
        <f t="shared" si="27"/>
        <v>0</v>
      </c>
      <c r="AC79" s="3">
        <f t="shared" si="30"/>
        <v>-0.18641901143180811</v>
      </c>
      <c r="AD79" s="6">
        <f t="shared" si="31"/>
        <v>-0.2318894207023825</v>
      </c>
      <c r="AE79" s="6">
        <f t="shared" si="16"/>
        <v>-0.15602015552183982</v>
      </c>
      <c r="AF79" s="6">
        <f t="shared" si="17"/>
        <v>-0.17572119330310465</v>
      </c>
      <c r="AG79" s="3">
        <v>0</v>
      </c>
      <c r="AH79" s="3">
        <v>0</v>
      </c>
    </row>
    <row r="80" spans="1:34" x14ac:dyDescent="0.25">
      <c r="A80" s="2">
        <v>79</v>
      </c>
      <c r="B80" s="2">
        <v>88</v>
      </c>
      <c r="C80" s="2">
        <v>56.466000000000001</v>
      </c>
      <c r="D80" s="3">
        <v>1</v>
      </c>
      <c r="E80" s="3">
        <v>100</v>
      </c>
      <c r="F80" s="3">
        <v>0.15</v>
      </c>
      <c r="G80" s="3">
        <v>0</v>
      </c>
      <c r="H80" s="3">
        <v>0.37</v>
      </c>
      <c r="I80" s="3">
        <v>-0.61</v>
      </c>
      <c r="J80" s="2">
        <v>9.6159999999999997</v>
      </c>
      <c r="K80" s="2">
        <f>MIN($J$2:J80)</f>
        <v>2.9279999999999999</v>
      </c>
      <c r="L80" s="2">
        <f t="shared" si="22"/>
        <v>0</v>
      </c>
      <c r="M80" s="2">
        <v>9.2379999999999995</v>
      </c>
      <c r="N80" s="3">
        <f t="shared" si="23"/>
        <v>-1</v>
      </c>
      <c r="O80" s="3">
        <f t="shared" si="24"/>
        <v>-1</v>
      </c>
      <c r="P80" s="3">
        <f t="shared" si="18"/>
        <v>1</v>
      </c>
      <c r="Q80" s="3">
        <f t="shared" si="19"/>
        <v>1</v>
      </c>
      <c r="R80" s="3">
        <f t="shared" si="25"/>
        <v>-165.041</v>
      </c>
      <c r="S80" s="3">
        <f t="shared" si="20"/>
        <v>2</v>
      </c>
      <c r="T80" s="3">
        <f t="shared" si="21"/>
        <v>1.4142135623730951</v>
      </c>
      <c r="U80" s="3">
        <f t="shared" si="28"/>
        <v>0.75099999999999989</v>
      </c>
      <c r="V80" s="6">
        <f t="shared" si="29"/>
        <v>0.62770878122193752</v>
      </c>
      <c r="W80" s="6">
        <f t="shared" si="14"/>
        <v>0.73620000000000019</v>
      </c>
      <c r="X80" s="6">
        <f t="shared" si="15"/>
        <v>0.69351925193571118</v>
      </c>
      <c r="Y80" s="3">
        <v>0</v>
      </c>
      <c r="Z80" s="3">
        <v>0</v>
      </c>
      <c r="AA80" s="3">
        <f t="shared" si="26"/>
        <v>0.3010299956639812</v>
      </c>
      <c r="AB80" s="3">
        <f t="shared" si="27"/>
        <v>0.15051499783199063</v>
      </c>
      <c r="AC80" s="3">
        <f t="shared" si="30"/>
        <v>-0.12436006299583167</v>
      </c>
      <c r="AD80" s="6">
        <f t="shared" si="31"/>
        <v>-0.20224179582028398</v>
      </c>
      <c r="AE80" s="6">
        <f t="shared" si="16"/>
        <v>-0.13300418688935201</v>
      </c>
      <c r="AF80" s="6">
        <f t="shared" si="17"/>
        <v>-0.15894147850793586</v>
      </c>
      <c r="AG80" s="3">
        <v>0</v>
      </c>
      <c r="AH80" s="3">
        <v>0</v>
      </c>
    </row>
    <row r="81" spans="1:34" x14ac:dyDescent="0.25">
      <c r="A81" s="2">
        <v>80</v>
      </c>
      <c r="B81" s="2">
        <v>89</v>
      </c>
      <c r="C81" s="2">
        <v>42.527999999999999</v>
      </c>
      <c r="D81" s="3">
        <v>1</v>
      </c>
      <c r="E81" s="3">
        <v>100</v>
      </c>
      <c r="F81" s="3">
        <v>0.15</v>
      </c>
      <c r="G81" s="3">
        <v>0</v>
      </c>
      <c r="H81" s="3">
        <v>0.37</v>
      </c>
      <c r="I81" s="3">
        <v>-0.51</v>
      </c>
      <c r="J81" s="2">
        <v>9.6709999999999994</v>
      </c>
      <c r="K81" s="2">
        <f>MIN($J$2:J81)</f>
        <v>2.9279999999999999</v>
      </c>
      <c r="L81" s="2">
        <f t="shared" si="22"/>
        <v>0</v>
      </c>
      <c r="M81" s="2">
        <v>9.2379999999999995</v>
      </c>
      <c r="N81" s="3">
        <f t="shared" si="23"/>
        <v>0</v>
      </c>
      <c r="O81" s="3">
        <f t="shared" si="24"/>
        <v>9.9999999999999978E-2</v>
      </c>
      <c r="P81" s="3">
        <f t="shared" si="18"/>
        <v>0</v>
      </c>
      <c r="Q81" s="3">
        <f t="shared" si="19"/>
        <v>9.9999999999999978E-2</v>
      </c>
      <c r="R81" s="3">
        <f t="shared" si="25"/>
        <v>-13.938000000000002</v>
      </c>
      <c r="S81" s="3">
        <f t="shared" si="20"/>
        <v>9.9999999999999978E-2</v>
      </c>
      <c r="T81" s="3">
        <f t="shared" si="21"/>
        <v>9.9999999999999978E-2</v>
      </c>
      <c r="U81" s="3">
        <f t="shared" si="28"/>
        <v>0.66199999999999992</v>
      </c>
      <c r="V81" s="6">
        <f t="shared" si="29"/>
        <v>0.53870878122193744</v>
      </c>
      <c r="W81" s="6">
        <f t="shared" si="14"/>
        <v>0.71820000000000017</v>
      </c>
      <c r="X81" s="6">
        <f t="shared" si="15"/>
        <v>0.67551925193571138</v>
      </c>
      <c r="Y81" s="3">
        <v>0</v>
      </c>
      <c r="Z81" s="3">
        <v>0</v>
      </c>
      <c r="AA81" s="3">
        <f t="shared" si="26"/>
        <v>-1</v>
      </c>
      <c r="AB81" s="3">
        <f t="shared" si="27"/>
        <v>-1</v>
      </c>
      <c r="AC81" s="3">
        <f t="shared" si="30"/>
        <v>-0.17914201056030013</v>
      </c>
      <c r="AD81" s="6">
        <f t="shared" si="31"/>
        <v>-0.2686459451795889</v>
      </c>
      <c r="AE81" s="6">
        <f t="shared" si="16"/>
        <v>-0.1437545992099456</v>
      </c>
      <c r="AF81" s="6">
        <f t="shared" si="17"/>
        <v>-0.17036226930619613</v>
      </c>
      <c r="AG81" s="3">
        <v>0</v>
      </c>
      <c r="AH81" s="3">
        <v>0</v>
      </c>
    </row>
    <row r="82" spans="1:34" x14ac:dyDescent="0.25">
      <c r="A82" s="2">
        <v>81</v>
      </c>
      <c r="B82" s="2">
        <v>90</v>
      </c>
      <c r="C82" s="2">
        <v>41.600999999999999</v>
      </c>
      <c r="D82" s="3">
        <v>1</v>
      </c>
      <c r="E82" s="3">
        <v>100</v>
      </c>
      <c r="F82" s="3">
        <v>0.15</v>
      </c>
      <c r="G82" s="3">
        <v>0</v>
      </c>
      <c r="H82" s="3">
        <v>0.36</v>
      </c>
      <c r="I82" s="3">
        <v>-0.51</v>
      </c>
      <c r="J82" s="2">
        <v>9.7789999999999999</v>
      </c>
      <c r="K82" s="2">
        <f>MIN($J$2:J82)</f>
        <v>2.9279999999999999</v>
      </c>
      <c r="L82" s="2">
        <f t="shared" si="22"/>
        <v>0</v>
      </c>
      <c r="M82" s="2">
        <v>9.9879999999999995</v>
      </c>
      <c r="N82" s="3">
        <f t="shared" si="23"/>
        <v>-1.0000000000000009E-2</v>
      </c>
      <c r="O82" s="3">
        <f t="shared" si="24"/>
        <v>0</v>
      </c>
      <c r="P82" s="3">
        <f t="shared" si="18"/>
        <v>1.0000000000000009E-2</v>
      </c>
      <c r="Q82" s="3">
        <f t="shared" si="19"/>
        <v>0</v>
      </c>
      <c r="R82" s="3">
        <f t="shared" si="25"/>
        <v>-0.9269999999999996</v>
      </c>
      <c r="S82" s="3">
        <f t="shared" si="20"/>
        <v>1.0000000000000009E-2</v>
      </c>
      <c r="T82" s="3">
        <f t="shared" si="21"/>
        <v>1.0000000000000009E-2</v>
      </c>
      <c r="U82" s="3">
        <f t="shared" si="28"/>
        <v>0.65299999999999991</v>
      </c>
      <c r="V82" s="6">
        <f t="shared" si="29"/>
        <v>0.52970878122193743</v>
      </c>
      <c r="W82" s="6">
        <f t="shared" si="14"/>
        <v>0.67840000000000034</v>
      </c>
      <c r="X82" s="6">
        <f t="shared" si="15"/>
        <v>0.64743498068824945</v>
      </c>
      <c r="Y82" s="3">
        <v>0</v>
      </c>
      <c r="Z82" s="3">
        <v>0</v>
      </c>
      <c r="AA82" s="3">
        <f t="shared" si="26"/>
        <v>-1.9999999999999996</v>
      </c>
      <c r="AB82" s="3">
        <f t="shared" si="27"/>
        <v>-1.9999999999999996</v>
      </c>
      <c r="AC82" s="3">
        <f t="shared" si="30"/>
        <v>-0.18508681872492613</v>
      </c>
      <c r="AD82" s="6">
        <f t="shared" si="31"/>
        <v>-0.27596282750876433</v>
      </c>
      <c r="AE82" s="6">
        <f t="shared" si="16"/>
        <v>-0.16851416075134237</v>
      </c>
      <c r="AF82" s="6">
        <f t="shared" si="17"/>
        <v>-0.18880383951876323</v>
      </c>
      <c r="AG82" s="3">
        <v>0</v>
      </c>
      <c r="AH82" s="3">
        <v>0</v>
      </c>
    </row>
    <row r="83" spans="1:34" x14ac:dyDescent="0.25">
      <c r="A83" s="2">
        <v>82</v>
      </c>
      <c r="B83" s="2">
        <v>92</v>
      </c>
      <c r="C83" s="2">
        <v>53.984999999999999</v>
      </c>
      <c r="D83" s="3">
        <v>1</v>
      </c>
      <c r="E83" s="3">
        <v>100</v>
      </c>
      <c r="F83" s="3">
        <v>0.15</v>
      </c>
      <c r="G83" s="3">
        <v>0</v>
      </c>
      <c r="H83" s="3">
        <v>0.47</v>
      </c>
      <c r="I83" s="3">
        <v>-0.51</v>
      </c>
      <c r="J83" s="2">
        <v>8.6359999999999992</v>
      </c>
      <c r="K83" s="2">
        <f>MIN($J$2:J83)</f>
        <v>2.9279999999999999</v>
      </c>
      <c r="L83" s="2">
        <f t="shared" si="22"/>
        <v>0</v>
      </c>
      <c r="M83" s="2">
        <v>3.1150000000000002</v>
      </c>
      <c r="N83" s="3">
        <f t="shared" si="23"/>
        <v>0.10999999999999999</v>
      </c>
      <c r="O83" s="3">
        <f t="shared" si="24"/>
        <v>0</v>
      </c>
      <c r="P83" s="3">
        <f t="shared" si="18"/>
        <v>0.10999999999999999</v>
      </c>
      <c r="Q83" s="3">
        <f t="shared" si="19"/>
        <v>0</v>
      </c>
      <c r="R83" s="3">
        <f t="shared" si="25"/>
        <v>12.384</v>
      </c>
      <c r="S83" s="3">
        <f t="shared" si="20"/>
        <v>0.10999999999999999</v>
      </c>
      <c r="T83" s="3">
        <f t="shared" si="21"/>
        <v>0.10999999999999999</v>
      </c>
      <c r="U83" s="3">
        <f t="shared" si="28"/>
        <v>0.65400000000000003</v>
      </c>
      <c r="V83" s="6">
        <f t="shared" si="29"/>
        <v>0.53070878122193743</v>
      </c>
      <c r="W83" s="6">
        <f t="shared" si="14"/>
        <v>0.66260000000000019</v>
      </c>
      <c r="X83" s="6">
        <f t="shared" si="15"/>
        <v>0.63163498068824953</v>
      </c>
      <c r="Y83" s="3">
        <v>0</v>
      </c>
      <c r="Z83" s="3">
        <v>0</v>
      </c>
      <c r="AA83" s="3">
        <f t="shared" si="26"/>
        <v>-0.95860731484177497</v>
      </c>
      <c r="AB83" s="3">
        <f t="shared" si="27"/>
        <v>-0.95860731484177497</v>
      </c>
      <c r="AC83" s="3">
        <f t="shared" si="30"/>
        <v>-0.18442225167573273</v>
      </c>
      <c r="AD83" s="6">
        <f t="shared" si="31"/>
        <v>-0.27514372638101392</v>
      </c>
      <c r="AE83" s="6">
        <f t="shared" si="16"/>
        <v>-0.1787485684540587</v>
      </c>
      <c r="AF83" s="6">
        <f t="shared" si="17"/>
        <v>-0.19953382625842517</v>
      </c>
      <c r="AG83" s="3">
        <v>0</v>
      </c>
      <c r="AH83" s="3">
        <v>0</v>
      </c>
    </row>
    <row r="84" spans="1:34" x14ac:dyDescent="0.25">
      <c r="A84" s="2">
        <v>83</v>
      </c>
      <c r="B84" s="2">
        <v>93</v>
      </c>
      <c r="C84" s="2">
        <v>713.875</v>
      </c>
      <c r="D84" s="3">
        <v>1</v>
      </c>
      <c r="E84" s="3">
        <v>100</v>
      </c>
      <c r="F84" s="3">
        <v>0.15</v>
      </c>
      <c r="G84" s="3">
        <v>0</v>
      </c>
      <c r="H84" s="3">
        <v>1.47</v>
      </c>
      <c r="I84" s="3">
        <v>-0.51</v>
      </c>
      <c r="J84" s="2">
        <v>2.8039999999999998</v>
      </c>
      <c r="K84" s="2">
        <f>MIN($J$2:J84)</f>
        <v>2.8039999999999998</v>
      </c>
      <c r="L84" s="2">
        <f t="shared" si="22"/>
        <v>1</v>
      </c>
      <c r="M84" s="2">
        <v>2.5150000000000001</v>
      </c>
      <c r="N84" s="3">
        <f t="shared" si="23"/>
        <v>1</v>
      </c>
      <c r="O84" s="3">
        <f t="shared" si="24"/>
        <v>0</v>
      </c>
      <c r="P84" s="3">
        <f t="shared" si="18"/>
        <v>1</v>
      </c>
      <c r="Q84" s="3">
        <f t="shared" si="19"/>
        <v>0</v>
      </c>
      <c r="R84" s="3">
        <f t="shared" si="25"/>
        <v>659.89</v>
      </c>
      <c r="S84" s="3">
        <f t="shared" si="20"/>
        <v>1</v>
      </c>
      <c r="T84" s="3">
        <f t="shared" si="21"/>
        <v>1</v>
      </c>
      <c r="U84" s="3">
        <f t="shared" si="28"/>
        <v>0.65400000000000003</v>
      </c>
      <c r="V84" s="6">
        <f t="shared" si="29"/>
        <v>0.53070878122193754</v>
      </c>
      <c r="W84" s="6">
        <f t="shared" si="14"/>
        <v>0.68060000000000032</v>
      </c>
      <c r="X84" s="6">
        <f t="shared" si="15"/>
        <v>0.64963498068824965</v>
      </c>
      <c r="Y84" s="3">
        <v>0</v>
      </c>
      <c r="Z84" s="3">
        <v>0</v>
      </c>
      <c r="AA84" s="3">
        <f t="shared" si="26"/>
        <v>0</v>
      </c>
      <c r="AB84" s="3">
        <f t="shared" si="27"/>
        <v>0</v>
      </c>
      <c r="AC84" s="3">
        <f t="shared" si="30"/>
        <v>-0.18442225167573273</v>
      </c>
      <c r="AD84" s="6">
        <f t="shared" si="31"/>
        <v>-0.27514372638101381</v>
      </c>
      <c r="AE84" s="6">
        <f t="shared" si="16"/>
        <v>-0.16710805524020919</v>
      </c>
      <c r="AF84" s="6">
        <f t="shared" si="17"/>
        <v>-0.18733059782036721</v>
      </c>
      <c r="AG84" s="3">
        <v>0</v>
      </c>
      <c r="AH84" s="3">
        <v>0</v>
      </c>
    </row>
    <row r="85" spans="1:34" x14ac:dyDescent="0.25">
      <c r="A85" s="2">
        <v>84</v>
      </c>
      <c r="B85" s="2">
        <v>94</v>
      </c>
      <c r="C85" s="2">
        <v>70.174000000000007</v>
      </c>
      <c r="D85" s="3">
        <v>1</v>
      </c>
      <c r="E85" s="3">
        <v>100</v>
      </c>
      <c r="F85" s="3">
        <v>0.15</v>
      </c>
      <c r="G85" s="3">
        <v>0</v>
      </c>
      <c r="H85" s="3">
        <v>0.56999999999999995</v>
      </c>
      <c r="I85" s="3">
        <v>-0.51</v>
      </c>
      <c r="J85" s="2">
        <v>7.6829999999999998</v>
      </c>
      <c r="K85" s="2">
        <f>MIN($J$2:J85)</f>
        <v>2.8039999999999998</v>
      </c>
      <c r="L85" s="2">
        <f t="shared" si="22"/>
        <v>0</v>
      </c>
      <c r="M85" s="2">
        <v>3.617</v>
      </c>
      <c r="N85" s="3">
        <f t="shared" si="23"/>
        <v>-0.9</v>
      </c>
      <c r="O85" s="3">
        <f t="shared" si="24"/>
        <v>0</v>
      </c>
      <c r="P85" s="3">
        <f t="shared" si="18"/>
        <v>0.9</v>
      </c>
      <c r="Q85" s="3">
        <f t="shared" si="19"/>
        <v>0</v>
      </c>
      <c r="R85" s="3">
        <f t="shared" si="25"/>
        <v>-643.70100000000002</v>
      </c>
      <c r="S85" s="3">
        <f t="shared" si="20"/>
        <v>0.9</v>
      </c>
      <c r="T85" s="3">
        <f t="shared" si="21"/>
        <v>0.9</v>
      </c>
      <c r="U85" s="3">
        <f t="shared" si="28"/>
        <v>0.54400000000000015</v>
      </c>
      <c r="V85" s="6">
        <f t="shared" si="29"/>
        <v>0.47928742498462801</v>
      </c>
      <c r="W85" s="6">
        <f t="shared" si="14"/>
        <v>0.6746000000000002</v>
      </c>
      <c r="X85" s="6">
        <f t="shared" si="15"/>
        <v>0.6455442586538751</v>
      </c>
      <c r="Y85" s="3">
        <v>0</v>
      </c>
      <c r="Z85" s="3">
        <v>0</v>
      </c>
      <c r="AA85" s="3">
        <f t="shared" si="26"/>
        <v>-4.5757490560675115E-2</v>
      </c>
      <c r="AB85" s="3">
        <f t="shared" si="27"/>
        <v>-4.5757490560675115E-2</v>
      </c>
      <c r="AC85" s="3">
        <f t="shared" si="30"/>
        <v>-0.26440110030181996</v>
      </c>
      <c r="AD85" s="6">
        <f t="shared" si="31"/>
        <v>-0.31940396539884125</v>
      </c>
      <c r="AE85" s="6">
        <f t="shared" si="16"/>
        <v>-0.17095366314681723</v>
      </c>
      <c r="AF85" s="6">
        <f t="shared" si="17"/>
        <v>-0.19007397705328283</v>
      </c>
      <c r="AG85" s="3">
        <v>0</v>
      </c>
      <c r="AH85" s="3">
        <v>0</v>
      </c>
    </row>
    <row r="86" spans="1:34" x14ac:dyDescent="0.25">
      <c r="A86" s="2">
        <v>85</v>
      </c>
      <c r="B86" s="2">
        <v>97</v>
      </c>
      <c r="C86" s="2">
        <v>55.457000000000001</v>
      </c>
      <c r="D86" s="3">
        <v>1</v>
      </c>
      <c r="E86" s="3">
        <v>100</v>
      </c>
      <c r="F86" s="3">
        <v>0.15</v>
      </c>
      <c r="G86" s="3">
        <v>0</v>
      </c>
      <c r="H86" s="3">
        <v>0.47</v>
      </c>
      <c r="I86" s="3">
        <v>-0.52</v>
      </c>
      <c r="J86" s="2">
        <v>8.6319999999999997</v>
      </c>
      <c r="K86" s="2">
        <f>MIN($J$2:J86)</f>
        <v>2.8039999999999998</v>
      </c>
      <c r="L86" s="2">
        <f t="shared" si="22"/>
        <v>0</v>
      </c>
      <c r="M86" s="2">
        <v>3.1150000000000002</v>
      </c>
      <c r="N86" s="3">
        <f t="shared" si="23"/>
        <v>-9.9999999999999978E-2</v>
      </c>
      <c r="O86" s="3">
        <f t="shared" si="24"/>
        <v>-1.0000000000000009E-2</v>
      </c>
      <c r="P86" s="3">
        <f t="shared" si="18"/>
        <v>9.9999999999999978E-2</v>
      </c>
      <c r="Q86" s="3">
        <f t="shared" si="19"/>
        <v>1.0000000000000009E-2</v>
      </c>
      <c r="R86" s="3">
        <f t="shared" si="25"/>
        <v>-14.717000000000006</v>
      </c>
      <c r="S86" s="3">
        <f t="shared" si="20"/>
        <v>0.10999999999999999</v>
      </c>
      <c r="T86" s="3">
        <f t="shared" si="21"/>
        <v>0.10049875621120888</v>
      </c>
      <c r="U86" s="3">
        <f t="shared" si="28"/>
        <v>0.55400000000000005</v>
      </c>
      <c r="V86" s="6">
        <f t="shared" si="29"/>
        <v>0.48833730060574893</v>
      </c>
      <c r="W86" s="6">
        <f t="shared" si="14"/>
        <v>0.6766000000000002</v>
      </c>
      <c r="X86" s="6">
        <f t="shared" si="15"/>
        <v>0.6473542337780992</v>
      </c>
      <c r="Y86" s="3">
        <v>0</v>
      </c>
      <c r="Z86" s="3">
        <v>0</v>
      </c>
      <c r="AA86" s="3">
        <f t="shared" si="26"/>
        <v>-0.95860731484177497</v>
      </c>
      <c r="AB86" s="3">
        <f t="shared" si="27"/>
        <v>-0.99783931310867879</v>
      </c>
      <c r="AC86" s="3">
        <f t="shared" si="30"/>
        <v>-0.25649023527157022</v>
      </c>
      <c r="AD86" s="6">
        <f t="shared" si="31"/>
        <v>-0.31128010178887977</v>
      </c>
      <c r="AE86" s="6">
        <f t="shared" si="16"/>
        <v>-0.1696680065480381</v>
      </c>
      <c r="AF86" s="6">
        <f t="shared" si="17"/>
        <v>-0.18885800731250549</v>
      </c>
      <c r="AG86" s="3">
        <v>0</v>
      </c>
      <c r="AH86" s="3">
        <v>0</v>
      </c>
    </row>
    <row r="87" spans="1:34" x14ac:dyDescent="0.25">
      <c r="A87" s="2">
        <v>86</v>
      </c>
      <c r="B87" s="2">
        <v>98</v>
      </c>
      <c r="C87" s="2">
        <v>41.639000000000003</v>
      </c>
      <c r="D87" s="3">
        <v>1</v>
      </c>
      <c r="E87" s="3">
        <v>100</v>
      </c>
      <c r="F87" s="3">
        <v>0.15</v>
      </c>
      <c r="G87" s="3">
        <v>0</v>
      </c>
      <c r="H87" s="3">
        <v>0.47</v>
      </c>
      <c r="I87" s="3">
        <v>-0.42</v>
      </c>
      <c r="J87" s="2">
        <v>8.673</v>
      </c>
      <c r="K87" s="2">
        <f>MIN($J$2:J87)</f>
        <v>2.8039999999999998</v>
      </c>
      <c r="L87" s="2">
        <f t="shared" si="22"/>
        <v>0</v>
      </c>
      <c r="M87" s="2">
        <v>3.1150000000000002</v>
      </c>
      <c r="N87" s="3">
        <f t="shared" si="23"/>
        <v>0</v>
      </c>
      <c r="O87" s="3">
        <f t="shared" si="24"/>
        <v>0.10000000000000003</v>
      </c>
      <c r="P87" s="3">
        <f t="shared" si="18"/>
        <v>0</v>
      </c>
      <c r="Q87" s="3">
        <f t="shared" si="19"/>
        <v>0.10000000000000003</v>
      </c>
      <c r="R87" s="3">
        <f t="shared" si="25"/>
        <v>-13.817999999999998</v>
      </c>
      <c r="S87" s="3">
        <f t="shared" si="20"/>
        <v>0.10000000000000003</v>
      </c>
      <c r="T87" s="3">
        <f t="shared" si="21"/>
        <v>0.10000000000000003</v>
      </c>
      <c r="U87" s="3">
        <f t="shared" si="28"/>
        <v>0.55400000000000005</v>
      </c>
      <c r="V87" s="6">
        <f t="shared" si="29"/>
        <v>0.48833730060574893</v>
      </c>
      <c r="W87" s="6">
        <f t="shared" si="14"/>
        <v>0.65860000000000041</v>
      </c>
      <c r="X87" s="6">
        <f t="shared" si="15"/>
        <v>0.62935423377809929</v>
      </c>
      <c r="Y87" s="3">
        <v>0</v>
      </c>
      <c r="Z87" s="3">
        <v>0</v>
      </c>
      <c r="AA87" s="3">
        <f t="shared" si="26"/>
        <v>-0.99999999999999989</v>
      </c>
      <c r="AB87" s="3">
        <f t="shared" si="27"/>
        <v>-0.99999999999999989</v>
      </c>
      <c r="AC87" s="3">
        <f t="shared" si="30"/>
        <v>-0.25649023527157022</v>
      </c>
      <c r="AD87" s="6">
        <f t="shared" si="31"/>
        <v>-0.31128010178887977</v>
      </c>
      <c r="AE87" s="6">
        <f t="shared" si="16"/>
        <v>-0.18137827362411074</v>
      </c>
      <c r="AF87" s="6">
        <f t="shared" si="17"/>
        <v>-0.2011048418808489</v>
      </c>
      <c r="AG87" s="3">
        <v>0</v>
      </c>
      <c r="AH87" s="3">
        <v>0</v>
      </c>
    </row>
    <row r="88" spans="1:34" x14ac:dyDescent="0.25">
      <c r="A88" s="2">
        <v>87</v>
      </c>
      <c r="B88" s="2">
        <v>99</v>
      </c>
      <c r="C88" s="2">
        <v>55.956000000000003</v>
      </c>
      <c r="D88" s="3">
        <v>1</v>
      </c>
      <c r="E88" s="3">
        <v>100</v>
      </c>
      <c r="F88" s="3">
        <v>0.15</v>
      </c>
      <c r="G88" s="3">
        <v>0</v>
      </c>
      <c r="H88" s="3">
        <v>0.56999999999999995</v>
      </c>
      <c r="I88" s="3">
        <v>-0.42</v>
      </c>
      <c r="J88" s="2">
        <v>7.7119999999999997</v>
      </c>
      <c r="K88" s="2">
        <f>MIN($J$2:J88)</f>
        <v>2.8039999999999998</v>
      </c>
      <c r="L88" s="2">
        <f t="shared" si="22"/>
        <v>0</v>
      </c>
      <c r="M88" s="2">
        <v>3.617</v>
      </c>
      <c r="N88" s="3">
        <f t="shared" si="23"/>
        <v>9.9999999999999978E-2</v>
      </c>
      <c r="O88" s="3">
        <f t="shared" si="24"/>
        <v>0</v>
      </c>
      <c r="P88" s="3">
        <f t="shared" si="18"/>
        <v>9.9999999999999978E-2</v>
      </c>
      <c r="Q88" s="3">
        <f t="shared" si="19"/>
        <v>0</v>
      </c>
      <c r="R88" s="3">
        <f t="shared" si="25"/>
        <v>14.317</v>
      </c>
      <c r="S88" s="3">
        <f t="shared" si="20"/>
        <v>9.9999999999999978E-2</v>
      </c>
      <c r="T88" s="3">
        <f t="shared" si="21"/>
        <v>9.9999999999999978E-2</v>
      </c>
      <c r="U88" s="3">
        <f t="shared" si="28"/>
        <v>0.54300000000000004</v>
      </c>
      <c r="V88" s="6">
        <f t="shared" si="29"/>
        <v>0.48347123185843033</v>
      </c>
      <c r="W88" s="6">
        <f t="shared" si="14"/>
        <v>0.63860000000000039</v>
      </c>
      <c r="X88" s="6">
        <f t="shared" si="15"/>
        <v>0.60935423377809927</v>
      </c>
      <c r="Y88" s="3">
        <v>0</v>
      </c>
      <c r="Z88" s="3">
        <v>0</v>
      </c>
      <c r="AA88" s="3">
        <f t="shared" si="26"/>
        <v>-1</v>
      </c>
      <c r="AB88" s="3">
        <f t="shared" si="27"/>
        <v>-1</v>
      </c>
      <c r="AC88" s="3">
        <f t="shared" si="30"/>
        <v>-0.26520017041115301</v>
      </c>
      <c r="AD88" s="6">
        <f t="shared" si="31"/>
        <v>-0.31562936277403753</v>
      </c>
      <c r="AE88" s="6">
        <f t="shared" si="16"/>
        <v>-0.19477108579657365</v>
      </c>
      <c r="AF88" s="6">
        <f t="shared" si="17"/>
        <v>-0.21513016705462429</v>
      </c>
      <c r="AG88" s="3">
        <v>0</v>
      </c>
      <c r="AH88" s="3">
        <v>0</v>
      </c>
    </row>
    <row r="89" spans="1:34" x14ac:dyDescent="0.25">
      <c r="A89" s="2">
        <v>88</v>
      </c>
      <c r="B89" s="2">
        <v>100</v>
      </c>
      <c r="C89" s="2">
        <v>75.891000000000005</v>
      </c>
      <c r="D89" s="3">
        <v>1</v>
      </c>
      <c r="E89" s="3">
        <v>100</v>
      </c>
      <c r="F89" s="3">
        <v>0.15</v>
      </c>
      <c r="G89" s="3">
        <v>0</v>
      </c>
      <c r="H89" s="3">
        <v>0.67</v>
      </c>
      <c r="I89" s="3">
        <v>-0.42</v>
      </c>
      <c r="J89" s="2">
        <v>6.8289999999999997</v>
      </c>
      <c r="K89" s="2">
        <f>MIN($J$2:J89)</f>
        <v>2.8039999999999998</v>
      </c>
      <c r="L89" s="2">
        <f t="shared" si="22"/>
        <v>0</v>
      </c>
      <c r="M89" s="2">
        <v>8.7230000000000008</v>
      </c>
      <c r="N89" s="3">
        <f t="shared" si="23"/>
        <v>0.10000000000000009</v>
      </c>
      <c r="O89" s="3">
        <f t="shared" si="24"/>
        <v>0</v>
      </c>
      <c r="P89" s="3">
        <f t="shared" si="18"/>
        <v>0.10000000000000009</v>
      </c>
      <c r="Q89" s="3">
        <f t="shared" si="19"/>
        <v>0</v>
      </c>
      <c r="R89" s="3">
        <f t="shared" si="25"/>
        <v>19.935000000000002</v>
      </c>
      <c r="S89" s="3">
        <f t="shared" si="20"/>
        <v>0.10000000000000009</v>
      </c>
      <c r="T89" s="3">
        <f t="shared" si="21"/>
        <v>0.10000000000000009</v>
      </c>
      <c r="U89" s="3">
        <f t="shared" si="28"/>
        <v>0.45299999999999996</v>
      </c>
      <c r="V89" s="6">
        <f t="shared" si="29"/>
        <v>0.39347123185843041</v>
      </c>
      <c r="W89" s="6">
        <f t="shared" si="14"/>
        <v>0.63860000000000039</v>
      </c>
      <c r="X89" s="6">
        <f t="shared" si="15"/>
        <v>0.60935423377809939</v>
      </c>
      <c r="Y89" s="3">
        <v>0</v>
      </c>
      <c r="Z89" s="3">
        <v>0</v>
      </c>
      <c r="AA89" s="3">
        <f t="shared" si="26"/>
        <v>-0.99999999999999967</v>
      </c>
      <c r="AB89" s="3">
        <f t="shared" si="27"/>
        <v>-0.99999999999999967</v>
      </c>
      <c r="AC89" s="3">
        <f t="shared" si="30"/>
        <v>-0.34390179798716819</v>
      </c>
      <c r="AD89" s="6">
        <f t="shared" si="31"/>
        <v>-0.40508701502502548</v>
      </c>
      <c r="AE89" s="6">
        <f t="shared" si="16"/>
        <v>-0.19477108579657365</v>
      </c>
      <c r="AF89" s="6">
        <f t="shared" si="17"/>
        <v>-0.21513016705462421</v>
      </c>
      <c r="AG89" s="3">
        <v>0</v>
      </c>
      <c r="AH89" s="3">
        <v>0</v>
      </c>
    </row>
    <row r="90" spans="1:34" x14ac:dyDescent="0.25">
      <c r="A90" s="2">
        <v>89</v>
      </c>
      <c r="B90" s="2">
        <v>101</v>
      </c>
      <c r="C90" s="2">
        <v>349.67099999999999</v>
      </c>
      <c r="D90" s="3">
        <v>1</v>
      </c>
      <c r="E90" s="3">
        <v>100</v>
      </c>
      <c r="F90" s="3">
        <v>0.15</v>
      </c>
      <c r="G90" s="3">
        <v>0</v>
      </c>
      <c r="H90" s="3">
        <v>0.67</v>
      </c>
      <c r="I90" s="3">
        <v>-1.42</v>
      </c>
      <c r="J90" s="2">
        <v>8.6210000000000004</v>
      </c>
      <c r="K90" s="2">
        <f>MIN($J$2:J90)</f>
        <v>2.8039999999999998</v>
      </c>
      <c r="L90" s="2">
        <f t="shared" si="22"/>
        <v>0</v>
      </c>
      <c r="M90" s="2">
        <v>8.7230000000000008</v>
      </c>
      <c r="N90" s="3">
        <f t="shared" si="23"/>
        <v>0</v>
      </c>
      <c r="O90" s="3">
        <f t="shared" si="24"/>
        <v>-1</v>
      </c>
      <c r="P90" s="3">
        <f t="shared" si="18"/>
        <v>0</v>
      </c>
      <c r="Q90" s="3">
        <f t="shared" si="19"/>
        <v>1</v>
      </c>
      <c r="R90" s="3">
        <f t="shared" si="25"/>
        <v>273.77999999999997</v>
      </c>
      <c r="S90" s="3">
        <f t="shared" si="20"/>
        <v>1</v>
      </c>
      <c r="T90" s="3">
        <f t="shared" si="21"/>
        <v>1</v>
      </c>
      <c r="U90" s="3">
        <f t="shared" si="28"/>
        <v>0.35300000000000004</v>
      </c>
      <c r="V90" s="6">
        <f t="shared" si="29"/>
        <v>0.35204987562112089</v>
      </c>
      <c r="W90" s="6">
        <f t="shared" si="14"/>
        <v>0.65840000000000032</v>
      </c>
      <c r="X90" s="6">
        <f t="shared" si="15"/>
        <v>0.62915423377809931</v>
      </c>
      <c r="Y90" s="3">
        <v>0</v>
      </c>
      <c r="Z90" s="3">
        <v>0</v>
      </c>
      <c r="AA90" s="3">
        <f t="shared" si="26"/>
        <v>0</v>
      </c>
      <c r="AB90" s="3">
        <f t="shared" si="27"/>
        <v>0</v>
      </c>
      <c r="AC90" s="3">
        <f t="shared" si="30"/>
        <v>-0.45222529461217736</v>
      </c>
      <c r="AD90" s="6">
        <f t="shared" si="31"/>
        <v>-0.4533958047815177</v>
      </c>
      <c r="AE90" s="6">
        <f t="shared" si="16"/>
        <v>-0.18151017779578638</v>
      </c>
      <c r="AF90" s="6">
        <f t="shared" si="17"/>
        <v>-0.2012428765454555</v>
      </c>
      <c r="AG90" s="3">
        <v>0</v>
      </c>
      <c r="AH90" s="3">
        <v>0</v>
      </c>
    </row>
    <row r="91" spans="1:34" x14ac:dyDescent="0.25">
      <c r="A91" s="2">
        <v>90</v>
      </c>
      <c r="B91" s="2">
        <v>102</v>
      </c>
      <c r="C91" s="2">
        <v>73.603999999999999</v>
      </c>
      <c r="D91" s="3">
        <v>1</v>
      </c>
      <c r="E91" s="3">
        <v>100</v>
      </c>
      <c r="F91" s="3">
        <v>0.15</v>
      </c>
      <c r="G91" s="3">
        <v>0</v>
      </c>
      <c r="H91" s="3">
        <v>0.66</v>
      </c>
      <c r="I91" s="3">
        <v>-0.42</v>
      </c>
      <c r="J91" s="2">
        <v>6.9139999999999997</v>
      </c>
      <c r="K91" s="2">
        <f>MIN($J$2:J91)</f>
        <v>2.8039999999999998</v>
      </c>
      <c r="L91" s="2">
        <f t="shared" si="22"/>
        <v>0</v>
      </c>
      <c r="M91" s="2">
        <v>8.24</v>
      </c>
      <c r="N91" s="3">
        <f t="shared" si="23"/>
        <v>-1.0000000000000009E-2</v>
      </c>
      <c r="O91" s="3">
        <f t="shared" si="24"/>
        <v>1</v>
      </c>
      <c r="P91" s="3">
        <f t="shared" si="18"/>
        <v>1.0000000000000009E-2</v>
      </c>
      <c r="Q91" s="3">
        <f t="shared" si="19"/>
        <v>1</v>
      </c>
      <c r="R91" s="3">
        <f t="shared" si="25"/>
        <v>-276.06700000000001</v>
      </c>
      <c r="S91" s="3">
        <f t="shared" si="20"/>
        <v>1.01</v>
      </c>
      <c r="T91" s="3">
        <f t="shared" si="21"/>
        <v>1.0000499987500624</v>
      </c>
      <c r="U91" s="3">
        <f t="shared" si="28"/>
        <v>0.44400000000000006</v>
      </c>
      <c r="V91" s="6">
        <f t="shared" si="29"/>
        <v>0.44205487549612715</v>
      </c>
      <c r="W91" s="6">
        <f t="shared" si="14"/>
        <v>0.67840000000000045</v>
      </c>
      <c r="X91" s="6">
        <f t="shared" si="15"/>
        <v>0.6489552337531006</v>
      </c>
      <c r="Y91" s="3">
        <v>0</v>
      </c>
      <c r="Z91" s="3">
        <v>0</v>
      </c>
      <c r="AA91" s="3">
        <f t="shared" si="26"/>
        <v>4.3213737826425782E-3</v>
      </c>
      <c r="AB91" s="3">
        <f t="shared" si="27"/>
        <v>2.1713638431291622E-5</v>
      </c>
      <c r="AC91" s="3">
        <f t="shared" si="30"/>
        <v>-0.35261702988538013</v>
      </c>
      <c r="AD91" s="6">
        <f t="shared" si="31"/>
        <v>-0.35452381516251275</v>
      </c>
      <c r="AE91" s="6">
        <f t="shared" si="16"/>
        <v>-0.16851416075134229</v>
      </c>
      <c r="AF91" s="6">
        <f t="shared" si="17"/>
        <v>-0.18778526067968257</v>
      </c>
      <c r="AG91" s="3">
        <v>0</v>
      </c>
      <c r="AH91" s="3">
        <v>0</v>
      </c>
    </row>
    <row r="92" spans="1:34" x14ac:dyDescent="0.25">
      <c r="A92" s="2">
        <v>91</v>
      </c>
      <c r="B92" s="2">
        <v>103</v>
      </c>
      <c r="C92" s="2">
        <v>71.385999999999996</v>
      </c>
      <c r="D92" s="3">
        <v>1</v>
      </c>
      <c r="E92" s="3">
        <v>100</v>
      </c>
      <c r="F92" s="3">
        <v>0.15</v>
      </c>
      <c r="G92" s="3">
        <v>0</v>
      </c>
      <c r="H92" s="3">
        <v>0.65</v>
      </c>
      <c r="I92" s="3">
        <v>-0.42</v>
      </c>
      <c r="J92" s="2">
        <v>7</v>
      </c>
      <c r="K92" s="2">
        <f>MIN($J$2:J92)</f>
        <v>2.8039999999999998</v>
      </c>
      <c r="L92" s="2">
        <f t="shared" si="22"/>
        <v>0</v>
      </c>
      <c r="M92" s="2">
        <v>7.7249999999999996</v>
      </c>
      <c r="N92" s="3">
        <f t="shared" si="23"/>
        <v>-1.0000000000000009E-2</v>
      </c>
      <c r="O92" s="3">
        <f t="shared" si="24"/>
        <v>0</v>
      </c>
      <c r="P92" s="3">
        <f t="shared" si="18"/>
        <v>1.0000000000000009E-2</v>
      </c>
      <c r="Q92" s="3">
        <f t="shared" si="19"/>
        <v>0</v>
      </c>
      <c r="R92" s="3">
        <f t="shared" si="25"/>
        <v>-2.2180000000000035</v>
      </c>
      <c r="S92" s="3">
        <f t="shared" si="20"/>
        <v>1.0000000000000009E-2</v>
      </c>
      <c r="T92" s="3">
        <f t="shared" si="21"/>
        <v>1.0000000000000009E-2</v>
      </c>
      <c r="U92" s="3">
        <f t="shared" si="28"/>
        <v>0.44399999999999995</v>
      </c>
      <c r="V92" s="6">
        <f t="shared" si="29"/>
        <v>0.44205487549612704</v>
      </c>
      <c r="W92" s="6">
        <f t="shared" si="14"/>
        <v>0.67840000000000034</v>
      </c>
      <c r="X92" s="6">
        <f t="shared" si="15"/>
        <v>0.6489552337531006</v>
      </c>
      <c r="Y92" s="3">
        <v>0</v>
      </c>
      <c r="Z92" s="3">
        <v>0</v>
      </c>
      <c r="AA92" s="3">
        <f t="shared" si="26"/>
        <v>-1.9999999999999996</v>
      </c>
      <c r="AB92" s="3">
        <f t="shared" si="27"/>
        <v>-1.9999999999999996</v>
      </c>
      <c r="AC92" s="3">
        <f t="shared" si="30"/>
        <v>-0.35261702988538024</v>
      </c>
      <c r="AD92" s="6">
        <f t="shared" si="31"/>
        <v>-0.35452381516251286</v>
      </c>
      <c r="AE92" s="6">
        <f t="shared" si="16"/>
        <v>-0.16851416075134237</v>
      </c>
      <c r="AF92" s="6">
        <f t="shared" si="17"/>
        <v>-0.18778526067968257</v>
      </c>
      <c r="AG92" s="3">
        <v>0</v>
      </c>
      <c r="AH92" s="3">
        <v>0</v>
      </c>
    </row>
    <row r="93" spans="1:34" x14ac:dyDescent="0.25">
      <c r="A93" s="2">
        <v>92</v>
      </c>
      <c r="B93" s="2">
        <v>104</v>
      </c>
      <c r="C93" s="2">
        <v>89.236000000000004</v>
      </c>
      <c r="D93" s="3">
        <v>1</v>
      </c>
      <c r="E93" s="3">
        <v>100</v>
      </c>
      <c r="F93" s="3">
        <v>0.15</v>
      </c>
      <c r="G93" s="3">
        <v>0</v>
      </c>
      <c r="H93" s="3">
        <v>0.65</v>
      </c>
      <c r="I93" s="3">
        <v>-0.52</v>
      </c>
      <c r="J93" s="2">
        <v>6.9770000000000003</v>
      </c>
      <c r="K93" s="2">
        <f>MIN($J$2:J93)</f>
        <v>2.8039999999999998</v>
      </c>
      <c r="L93" s="2">
        <f t="shared" si="22"/>
        <v>0</v>
      </c>
      <c r="M93" s="2">
        <v>7.7249999999999996</v>
      </c>
      <c r="N93" s="3">
        <f t="shared" si="23"/>
        <v>0</v>
      </c>
      <c r="O93" s="3">
        <f t="shared" si="24"/>
        <v>-0.10000000000000003</v>
      </c>
      <c r="P93" s="3">
        <f t="shared" si="18"/>
        <v>0</v>
      </c>
      <c r="Q93" s="3">
        <f t="shared" si="19"/>
        <v>0.10000000000000003</v>
      </c>
      <c r="R93" s="3">
        <f t="shared" si="25"/>
        <v>17.850000000000009</v>
      </c>
      <c r="S93" s="3">
        <f t="shared" si="20"/>
        <v>0.10000000000000003</v>
      </c>
      <c r="T93" s="3">
        <f t="shared" si="21"/>
        <v>0.10000000000000003</v>
      </c>
      <c r="U93" s="3">
        <f t="shared" si="28"/>
        <v>0.44299999999999995</v>
      </c>
      <c r="V93" s="6">
        <f t="shared" si="29"/>
        <v>0.4410548754961271</v>
      </c>
      <c r="W93" s="6">
        <f t="shared" si="14"/>
        <v>0.66040000000000032</v>
      </c>
      <c r="X93" s="6">
        <f t="shared" si="15"/>
        <v>0.6309552337531007</v>
      </c>
      <c r="Y93" s="3">
        <v>0</v>
      </c>
      <c r="Z93" s="3">
        <v>0</v>
      </c>
      <c r="AA93" s="3">
        <f t="shared" si="26"/>
        <v>-0.99999999999999989</v>
      </c>
      <c r="AB93" s="3">
        <f t="shared" si="27"/>
        <v>-0.99999999999999989</v>
      </c>
      <c r="AC93" s="3">
        <f t="shared" si="30"/>
        <v>-0.35359627377693048</v>
      </c>
      <c r="AD93" s="6">
        <f t="shared" si="31"/>
        <v>-0.35550737279402855</v>
      </c>
      <c r="AE93" s="6">
        <f t="shared" si="16"/>
        <v>-0.18019293540924378</v>
      </c>
      <c r="AF93" s="6">
        <f t="shared" si="17"/>
        <v>-0.20000145283777168</v>
      </c>
      <c r="AG93" s="3">
        <v>0</v>
      </c>
      <c r="AH93" s="3">
        <v>0</v>
      </c>
    </row>
    <row r="94" spans="1:34" x14ac:dyDescent="0.25">
      <c r="A94" s="2">
        <v>93</v>
      </c>
      <c r="B94" s="2">
        <v>105</v>
      </c>
      <c r="C94" s="2">
        <v>1052.086</v>
      </c>
      <c r="D94" s="3">
        <v>1</v>
      </c>
      <c r="E94" s="3">
        <v>100</v>
      </c>
      <c r="F94" s="3">
        <v>0.15</v>
      </c>
      <c r="G94" s="3">
        <v>0</v>
      </c>
      <c r="H94" s="3">
        <v>1.65</v>
      </c>
      <c r="I94" s="3">
        <v>-0.52</v>
      </c>
      <c r="J94" s="2">
        <v>2.6760000000000002</v>
      </c>
      <c r="K94" s="2">
        <f>MIN($J$2:J94)</f>
        <v>2.6760000000000002</v>
      </c>
      <c r="L94" s="2">
        <f t="shared" si="22"/>
        <v>1</v>
      </c>
      <c r="M94" s="2">
        <v>10.725</v>
      </c>
      <c r="N94" s="3">
        <f t="shared" si="23"/>
        <v>0.99999999999999989</v>
      </c>
      <c r="O94" s="3">
        <f t="shared" si="24"/>
        <v>0</v>
      </c>
      <c r="P94" s="3">
        <f t="shared" si="18"/>
        <v>0.99999999999999989</v>
      </c>
      <c r="Q94" s="3">
        <f t="shared" si="19"/>
        <v>0</v>
      </c>
      <c r="R94" s="3">
        <f t="shared" si="25"/>
        <v>962.85</v>
      </c>
      <c r="S94" s="3">
        <f t="shared" si="20"/>
        <v>0.99999999999999989</v>
      </c>
      <c r="T94" s="3">
        <f t="shared" si="21"/>
        <v>0.99999999999999989</v>
      </c>
      <c r="U94" s="3">
        <f t="shared" si="28"/>
        <v>0.44299999999999995</v>
      </c>
      <c r="V94" s="6">
        <f t="shared" si="29"/>
        <v>0.4410548754961271</v>
      </c>
      <c r="W94" s="6">
        <f t="shared" si="14"/>
        <v>0.66020000000000056</v>
      </c>
      <c r="X94" s="6">
        <f t="shared" si="15"/>
        <v>0.63095423377809945</v>
      </c>
      <c r="Y94" s="3">
        <v>0</v>
      </c>
      <c r="Z94" s="3">
        <v>0</v>
      </c>
      <c r="AA94" s="3">
        <f t="shared" si="26"/>
        <v>-4.821637332766436E-17</v>
      </c>
      <c r="AB94" s="3">
        <f t="shared" si="27"/>
        <v>-4.821637332766436E-17</v>
      </c>
      <c r="AC94" s="3">
        <f t="shared" si="30"/>
        <v>-0.35359627377693048</v>
      </c>
      <c r="AD94" s="6">
        <f t="shared" si="31"/>
        <v>-0.35550737279402855</v>
      </c>
      <c r="AE94" s="6">
        <f t="shared" si="16"/>
        <v>-0.18032448000570689</v>
      </c>
      <c r="AF94" s="6">
        <f t="shared" si="17"/>
        <v>-0.20000214113378062</v>
      </c>
      <c r="AG94" s="3">
        <v>0</v>
      </c>
      <c r="AH94" s="3">
        <v>0</v>
      </c>
    </row>
    <row r="95" spans="1:34" x14ac:dyDescent="0.25">
      <c r="A95" s="2">
        <v>94</v>
      </c>
      <c r="B95" s="2">
        <v>106</v>
      </c>
      <c r="C95" s="2">
        <v>86.828000000000003</v>
      </c>
      <c r="D95" s="3">
        <v>1</v>
      </c>
      <c r="E95" s="3">
        <v>100</v>
      </c>
      <c r="F95" s="3">
        <v>0.15</v>
      </c>
      <c r="G95" s="3">
        <v>0</v>
      </c>
      <c r="H95" s="3">
        <v>0.64</v>
      </c>
      <c r="I95" s="3">
        <v>-0.52</v>
      </c>
      <c r="J95" s="2">
        <v>7.0620000000000003</v>
      </c>
      <c r="K95" s="2">
        <f>MIN($J$2:J95)</f>
        <v>2.6760000000000002</v>
      </c>
      <c r="L95" s="2">
        <f t="shared" si="22"/>
        <v>0</v>
      </c>
      <c r="M95" s="2">
        <v>7.1879999999999997</v>
      </c>
      <c r="N95" s="3">
        <f t="shared" si="23"/>
        <v>-1.0099999999999998</v>
      </c>
      <c r="O95" s="3">
        <f t="shared" si="24"/>
        <v>0</v>
      </c>
      <c r="P95" s="3">
        <f t="shared" si="18"/>
        <v>1.0099999999999998</v>
      </c>
      <c r="Q95" s="3">
        <f t="shared" si="19"/>
        <v>0</v>
      </c>
      <c r="R95" s="3">
        <f t="shared" si="25"/>
        <v>-965.25800000000004</v>
      </c>
      <c r="S95" s="3">
        <f t="shared" si="20"/>
        <v>1.0099999999999998</v>
      </c>
      <c r="T95" s="3">
        <f t="shared" si="21"/>
        <v>1.0099999999999998</v>
      </c>
      <c r="U95" s="3">
        <f t="shared" si="28"/>
        <v>0.4539999999999999</v>
      </c>
      <c r="V95" s="6">
        <f t="shared" si="29"/>
        <v>0.45205487549612722</v>
      </c>
      <c r="W95" s="6">
        <f t="shared" si="14"/>
        <v>0.67840000000000045</v>
      </c>
      <c r="X95" s="6">
        <f t="shared" si="15"/>
        <v>0.64915423377809944</v>
      </c>
      <c r="Y95" s="3">
        <v>0</v>
      </c>
      <c r="Z95" s="3">
        <v>0</v>
      </c>
      <c r="AA95" s="3">
        <f t="shared" si="26"/>
        <v>4.3213737826424828E-3</v>
      </c>
      <c r="AB95" s="3">
        <f t="shared" si="27"/>
        <v>4.3213737826424828E-3</v>
      </c>
      <c r="AC95" s="3">
        <f t="shared" si="30"/>
        <v>-0.34294414714289617</v>
      </c>
      <c r="AD95" s="6">
        <f t="shared" si="31"/>
        <v>-0.3448088424483618</v>
      </c>
      <c r="AE95" s="6">
        <f t="shared" si="16"/>
        <v>-0.16851416075134229</v>
      </c>
      <c r="AF95" s="6">
        <f t="shared" si="17"/>
        <v>-0.18765210609512045</v>
      </c>
      <c r="AG95" s="3">
        <v>0</v>
      </c>
      <c r="AH95" s="3">
        <v>0</v>
      </c>
    </row>
    <row r="96" spans="1:34" x14ac:dyDescent="0.25">
      <c r="A96" s="2">
        <v>95</v>
      </c>
      <c r="B96" s="2">
        <v>107</v>
      </c>
      <c r="C96" s="2">
        <v>0.90800000000000003</v>
      </c>
      <c r="D96" s="3">
        <v>1</v>
      </c>
      <c r="E96" s="3">
        <v>100</v>
      </c>
      <c r="F96" s="3">
        <v>0.15</v>
      </c>
      <c r="G96" s="3">
        <v>0</v>
      </c>
      <c r="H96" s="3">
        <v>0.64</v>
      </c>
      <c r="I96" s="3">
        <v>0.48</v>
      </c>
      <c r="J96" s="2">
        <v>8.6910000000000007</v>
      </c>
      <c r="K96" s="2">
        <f>MIN($J$2:J96)</f>
        <v>2.6760000000000002</v>
      </c>
      <c r="L96" s="2">
        <f t="shared" si="22"/>
        <v>0</v>
      </c>
      <c r="M96" s="2">
        <v>7.1879999999999997</v>
      </c>
      <c r="N96" s="3">
        <f t="shared" si="23"/>
        <v>0</v>
      </c>
      <c r="O96" s="3">
        <f t="shared" si="24"/>
        <v>1</v>
      </c>
      <c r="P96" s="3">
        <f t="shared" si="18"/>
        <v>0</v>
      </c>
      <c r="Q96" s="3">
        <f t="shared" si="19"/>
        <v>1</v>
      </c>
      <c r="R96" s="3">
        <f t="shared" si="25"/>
        <v>-85.92</v>
      </c>
      <c r="S96" s="3">
        <f t="shared" si="20"/>
        <v>1</v>
      </c>
      <c r="T96" s="3">
        <f t="shared" si="21"/>
        <v>1</v>
      </c>
      <c r="U96" s="3">
        <f t="shared" si="28"/>
        <v>0.54299999999999993</v>
      </c>
      <c r="V96" s="6">
        <f t="shared" si="29"/>
        <v>0.54200499987500628</v>
      </c>
      <c r="W96" s="6">
        <f t="shared" si="14"/>
        <v>0.67840000000000045</v>
      </c>
      <c r="X96" s="6">
        <f t="shared" si="15"/>
        <v>0.64915423377809944</v>
      </c>
      <c r="Y96" s="3">
        <v>0</v>
      </c>
      <c r="Z96" s="3">
        <v>0</v>
      </c>
      <c r="AA96" s="3">
        <f t="shared" si="26"/>
        <v>0</v>
      </c>
      <c r="AB96" s="3">
        <f t="shared" si="27"/>
        <v>0</v>
      </c>
      <c r="AC96" s="3">
        <f t="shared" si="30"/>
        <v>-0.26520017041115312</v>
      </c>
      <c r="AD96" s="6">
        <f t="shared" si="31"/>
        <v>-0.26599670717358731</v>
      </c>
      <c r="AE96" s="6">
        <f t="shared" si="16"/>
        <v>-0.16851416075134229</v>
      </c>
      <c r="AF96" s="6">
        <f t="shared" si="17"/>
        <v>-0.18765210609512045</v>
      </c>
      <c r="AG96" s="3">
        <v>0</v>
      </c>
      <c r="AH96" s="3">
        <v>0</v>
      </c>
    </row>
    <row r="97" spans="1:34" x14ac:dyDescent="0.25">
      <c r="A97" s="2">
        <v>96</v>
      </c>
      <c r="B97" s="2">
        <v>108</v>
      </c>
      <c r="C97" s="2">
        <v>1.0589999999999999</v>
      </c>
      <c r="D97" s="3">
        <v>1</v>
      </c>
      <c r="E97" s="3">
        <v>100</v>
      </c>
      <c r="F97" s="3">
        <v>0.15</v>
      </c>
      <c r="G97" s="3">
        <v>0</v>
      </c>
      <c r="H97" s="3">
        <v>0.64</v>
      </c>
      <c r="I97" s="3">
        <v>0.49</v>
      </c>
      <c r="J97" s="2">
        <v>8.7460000000000004</v>
      </c>
      <c r="K97" s="2">
        <f>MIN($J$2:J97)</f>
        <v>2.6760000000000002</v>
      </c>
      <c r="L97" s="2">
        <f t="shared" si="22"/>
        <v>0</v>
      </c>
      <c r="M97" s="2">
        <v>7.1879999999999997</v>
      </c>
      <c r="N97" s="3">
        <f t="shared" si="23"/>
        <v>0</v>
      </c>
      <c r="O97" s="3">
        <f t="shared" si="24"/>
        <v>1.0000000000000009E-2</v>
      </c>
      <c r="P97" s="3">
        <f t="shared" si="18"/>
        <v>0</v>
      </c>
      <c r="Q97" s="3">
        <f t="shared" si="19"/>
        <v>1.0000000000000009E-2</v>
      </c>
      <c r="R97" s="3">
        <f t="shared" si="25"/>
        <v>0.15099999999999991</v>
      </c>
      <c r="S97" s="3">
        <f t="shared" si="20"/>
        <v>1.0000000000000009E-2</v>
      </c>
      <c r="T97" s="3">
        <f t="shared" si="21"/>
        <v>1.0000000000000009E-2</v>
      </c>
      <c r="U97" s="3">
        <f t="shared" si="28"/>
        <v>0.53400000000000003</v>
      </c>
      <c r="V97" s="6">
        <f t="shared" si="29"/>
        <v>0.53300499987500627</v>
      </c>
      <c r="W97" s="6">
        <f t="shared" si="14"/>
        <v>0.67840000000000045</v>
      </c>
      <c r="X97" s="6">
        <f t="shared" si="15"/>
        <v>0.64915423377809944</v>
      </c>
      <c r="Y97" s="3">
        <v>0</v>
      </c>
      <c r="Z97" s="3">
        <v>0</v>
      </c>
      <c r="AA97" s="3">
        <f t="shared" si="26"/>
        <v>-1.9999999999999996</v>
      </c>
      <c r="AB97" s="3">
        <f t="shared" si="27"/>
        <v>-1.9999999999999996</v>
      </c>
      <c r="AC97" s="3">
        <f t="shared" si="30"/>
        <v>-0.27245874297144357</v>
      </c>
      <c r="AD97" s="6">
        <f t="shared" si="31"/>
        <v>-0.27326871703732858</v>
      </c>
      <c r="AE97" s="6">
        <f t="shared" si="16"/>
        <v>-0.16851416075134229</v>
      </c>
      <c r="AF97" s="6">
        <f t="shared" si="17"/>
        <v>-0.18765210609512045</v>
      </c>
      <c r="AG97" s="3">
        <v>0</v>
      </c>
      <c r="AH97" s="3">
        <v>0</v>
      </c>
    </row>
    <row r="98" spans="1:34" x14ac:dyDescent="0.25">
      <c r="A98" s="2">
        <v>97</v>
      </c>
      <c r="B98" s="2">
        <v>109</v>
      </c>
      <c r="C98" s="2">
        <v>484.517</v>
      </c>
      <c r="D98" s="3">
        <v>1</v>
      </c>
      <c r="E98" s="3">
        <v>100</v>
      </c>
      <c r="F98" s="3">
        <v>0.15</v>
      </c>
      <c r="G98" s="3">
        <v>0</v>
      </c>
      <c r="H98" s="3">
        <v>1.64</v>
      </c>
      <c r="I98" s="3">
        <v>0.49</v>
      </c>
      <c r="J98" s="2">
        <v>2.8490000000000002</v>
      </c>
      <c r="K98" s="2">
        <f>MIN($J$2:J98)</f>
        <v>2.6760000000000002</v>
      </c>
      <c r="L98" s="2">
        <f t="shared" si="22"/>
        <v>0</v>
      </c>
      <c r="M98" s="2">
        <v>9.9879999999999995</v>
      </c>
      <c r="N98" s="3">
        <f t="shared" si="23"/>
        <v>0.99999999999999989</v>
      </c>
      <c r="O98" s="3">
        <f t="shared" si="24"/>
        <v>0</v>
      </c>
      <c r="P98" s="3">
        <f t="shared" si="18"/>
        <v>0.99999999999999989</v>
      </c>
      <c r="Q98" s="3">
        <f t="shared" si="19"/>
        <v>0</v>
      </c>
      <c r="R98" s="3">
        <f t="shared" si="25"/>
        <v>483.45799999999997</v>
      </c>
      <c r="S98" s="3">
        <f t="shared" si="20"/>
        <v>0.99999999999999989</v>
      </c>
      <c r="T98" s="3">
        <f t="shared" si="21"/>
        <v>0.99999999999999989</v>
      </c>
      <c r="U98" s="3">
        <f t="shared" si="28"/>
        <v>0.624</v>
      </c>
      <c r="V98" s="6">
        <f t="shared" si="29"/>
        <v>0.62300499987500613</v>
      </c>
      <c r="W98" s="6">
        <f t="shared" si="14"/>
        <v>0.67840000000000034</v>
      </c>
      <c r="X98" s="6">
        <f t="shared" si="15"/>
        <v>0.64915423377809933</v>
      </c>
      <c r="Y98" s="3">
        <v>0</v>
      </c>
      <c r="Z98" s="3">
        <v>0</v>
      </c>
      <c r="AA98" s="3">
        <f t="shared" si="26"/>
        <v>-4.821637332766436E-17</v>
      </c>
      <c r="AB98" s="3">
        <f t="shared" si="27"/>
        <v>-4.821637332766436E-17</v>
      </c>
      <c r="AC98" s="3">
        <f t="shared" si="30"/>
        <v>-0.20481541031757602</v>
      </c>
      <c r="AD98" s="6">
        <f t="shared" si="31"/>
        <v>-0.2055084679324643</v>
      </c>
      <c r="AE98" s="6">
        <f t="shared" si="16"/>
        <v>-0.16851416075134237</v>
      </c>
      <c r="AF98" s="6">
        <f t="shared" si="17"/>
        <v>-0.18765210609512054</v>
      </c>
      <c r="AG98" s="3">
        <v>0</v>
      </c>
      <c r="AH98" s="3">
        <v>0</v>
      </c>
    </row>
    <row r="99" spans="1:34" x14ac:dyDescent="0.25">
      <c r="A99" s="2">
        <v>98</v>
      </c>
      <c r="B99" s="2">
        <v>110</v>
      </c>
      <c r="C99" s="2">
        <v>3.6669999999999998</v>
      </c>
      <c r="D99" s="3">
        <v>1</v>
      </c>
      <c r="E99" s="3">
        <v>100</v>
      </c>
      <c r="F99" s="3">
        <v>0.15</v>
      </c>
      <c r="G99" s="3">
        <v>0</v>
      </c>
      <c r="H99" s="3">
        <v>0.64</v>
      </c>
      <c r="I99" s="3">
        <v>0.59</v>
      </c>
      <c r="J99" s="2">
        <v>9.3840000000000003</v>
      </c>
      <c r="K99" s="2">
        <f>MIN($J$2:J99)</f>
        <v>2.6760000000000002</v>
      </c>
      <c r="L99" s="2">
        <f t="shared" si="22"/>
        <v>0</v>
      </c>
      <c r="M99" s="2">
        <v>7.1879999999999997</v>
      </c>
      <c r="N99" s="3">
        <f t="shared" si="23"/>
        <v>-0.99999999999999989</v>
      </c>
      <c r="O99" s="3">
        <f t="shared" si="24"/>
        <v>9.9999999999999978E-2</v>
      </c>
      <c r="P99" s="3">
        <f t="shared" si="18"/>
        <v>0.99999999999999989</v>
      </c>
      <c r="Q99" s="3">
        <f t="shared" si="19"/>
        <v>9.9999999999999978E-2</v>
      </c>
      <c r="R99" s="3">
        <f t="shared" si="25"/>
        <v>-480.85</v>
      </c>
      <c r="S99" s="3">
        <f t="shared" si="20"/>
        <v>1.0999999999999999</v>
      </c>
      <c r="T99" s="3">
        <f t="shared" si="21"/>
        <v>1.004987562112089</v>
      </c>
      <c r="U99" s="3">
        <f t="shared" si="28"/>
        <v>0.72399999999999987</v>
      </c>
      <c r="V99" s="6">
        <f t="shared" si="29"/>
        <v>0.71350375608621508</v>
      </c>
      <c r="W99" s="6">
        <f t="shared" si="14"/>
        <v>0.68020000000000025</v>
      </c>
      <c r="X99" s="6">
        <f t="shared" si="15"/>
        <v>0.64925298504533968</v>
      </c>
      <c r="Y99" s="3">
        <v>0</v>
      </c>
      <c r="Z99" s="3">
        <v>0</v>
      </c>
      <c r="AA99" s="3">
        <f t="shared" si="26"/>
        <v>4.1392685158224987E-2</v>
      </c>
      <c r="AB99" s="3">
        <f t="shared" si="27"/>
        <v>2.160686891321254E-3</v>
      </c>
      <c r="AC99" s="3">
        <f t="shared" si="30"/>
        <v>-0.14026143380285319</v>
      </c>
      <c r="AD99" s="6">
        <f t="shared" si="31"/>
        <v>-0.14660373629394099</v>
      </c>
      <c r="AE99" s="6">
        <f t="shared" si="16"/>
        <v>-0.16736337240329652</v>
      </c>
      <c r="AF99" s="6">
        <f t="shared" si="17"/>
        <v>-0.18758604495512626</v>
      </c>
      <c r="AG99" s="3">
        <v>0</v>
      </c>
      <c r="AH99" s="3">
        <v>0</v>
      </c>
    </row>
    <row r="100" spans="1:34" x14ac:dyDescent="0.25">
      <c r="A100" s="2">
        <v>99</v>
      </c>
      <c r="B100" s="2">
        <v>111</v>
      </c>
      <c r="C100" s="2">
        <v>67.587000000000003</v>
      </c>
      <c r="D100" s="3">
        <v>1</v>
      </c>
      <c r="E100" s="3">
        <v>100</v>
      </c>
      <c r="F100" s="3">
        <v>0.15</v>
      </c>
      <c r="G100" s="3">
        <v>0</v>
      </c>
      <c r="H100" s="3">
        <v>0.64</v>
      </c>
      <c r="I100" s="3">
        <v>-0.41</v>
      </c>
      <c r="J100" s="2">
        <v>7.0880000000000001</v>
      </c>
      <c r="K100" s="2">
        <f>MIN($J$2:J100)</f>
        <v>2.6760000000000002</v>
      </c>
      <c r="L100" s="2">
        <f t="shared" si="22"/>
        <v>0</v>
      </c>
      <c r="M100" s="2">
        <v>7.1879999999999997</v>
      </c>
      <c r="N100" s="3">
        <f t="shared" si="23"/>
        <v>0</v>
      </c>
      <c r="O100" s="3">
        <f t="shared" si="24"/>
        <v>-1</v>
      </c>
      <c r="P100" s="3">
        <f t="shared" si="18"/>
        <v>0</v>
      </c>
      <c r="Q100" s="3">
        <f t="shared" si="19"/>
        <v>1</v>
      </c>
      <c r="R100" s="3">
        <f t="shared" si="25"/>
        <v>63.92</v>
      </c>
      <c r="S100" s="3">
        <f t="shared" si="20"/>
        <v>1</v>
      </c>
      <c r="T100" s="3">
        <f t="shared" si="21"/>
        <v>1</v>
      </c>
      <c r="U100" s="3">
        <f t="shared" si="28"/>
        <v>0.72399999999999998</v>
      </c>
      <c r="V100" s="6">
        <f t="shared" si="29"/>
        <v>0.71350375608621508</v>
      </c>
      <c r="W100" s="6">
        <f t="shared" si="14"/>
        <v>0.69820000000000026</v>
      </c>
      <c r="X100" s="6">
        <f t="shared" si="15"/>
        <v>0.6672529850453397</v>
      </c>
      <c r="Y100" s="3">
        <v>0</v>
      </c>
      <c r="Z100" s="3">
        <v>0</v>
      </c>
      <c r="AA100" s="3">
        <f t="shared" si="26"/>
        <v>0</v>
      </c>
      <c r="AB100" s="3">
        <f t="shared" si="27"/>
        <v>0</v>
      </c>
      <c r="AC100" s="3">
        <f t="shared" si="30"/>
        <v>-0.14026143380285311</v>
      </c>
      <c r="AD100" s="6">
        <f t="shared" si="31"/>
        <v>-0.14660373629394099</v>
      </c>
      <c r="AE100" s="6">
        <f t="shared" si="16"/>
        <v>-0.15602015552183982</v>
      </c>
      <c r="AF100" s="6">
        <f t="shared" si="17"/>
        <v>-0.17570947466174439</v>
      </c>
      <c r="AG100" s="3">
        <v>0</v>
      </c>
      <c r="AH100" s="3">
        <v>0</v>
      </c>
    </row>
    <row r="101" spans="1:34" x14ac:dyDescent="0.25">
      <c r="A101" s="2">
        <v>100</v>
      </c>
      <c r="B101" s="2">
        <v>112</v>
      </c>
      <c r="C101" s="2">
        <v>9.3989999999999991</v>
      </c>
      <c r="D101" s="3">
        <v>1</v>
      </c>
      <c r="E101" s="3">
        <v>100</v>
      </c>
      <c r="F101" s="3">
        <v>0.15</v>
      </c>
      <c r="G101" s="3">
        <v>0</v>
      </c>
      <c r="H101" s="3">
        <v>0.54</v>
      </c>
      <c r="I101" s="3">
        <v>0.59</v>
      </c>
      <c r="J101" s="2">
        <v>10.073</v>
      </c>
      <c r="K101" s="2">
        <f>MIN($J$2:J101)</f>
        <v>2.6760000000000002</v>
      </c>
      <c r="L101" s="2">
        <f t="shared" si="22"/>
        <v>0</v>
      </c>
      <c r="M101" s="2">
        <v>2.6890000000000001</v>
      </c>
      <c r="N101" s="3">
        <f t="shared" si="23"/>
        <v>-9.9999999999999978E-2</v>
      </c>
      <c r="O101" s="3">
        <f t="shared" si="24"/>
        <v>1</v>
      </c>
      <c r="P101" s="3">
        <f t="shared" si="18"/>
        <v>9.9999999999999978E-2</v>
      </c>
      <c r="Q101" s="3">
        <f t="shared" si="19"/>
        <v>1</v>
      </c>
      <c r="R101" s="3">
        <f t="shared" si="25"/>
        <v>-58.188000000000002</v>
      </c>
      <c r="S101" s="3">
        <f t="shared" si="20"/>
        <v>1.1000000000000001</v>
      </c>
      <c r="T101" s="3">
        <f t="shared" si="21"/>
        <v>1.004987562112089</v>
      </c>
      <c r="U101" s="3">
        <f t="shared" si="28"/>
        <v>0.73299999999999998</v>
      </c>
      <c r="V101" s="6">
        <f t="shared" si="29"/>
        <v>0.71399751242241782</v>
      </c>
      <c r="W101" s="6">
        <f t="shared" si="14"/>
        <v>0.70020000000000027</v>
      </c>
      <c r="X101" s="6">
        <f t="shared" si="15"/>
        <v>0.66735273628758163</v>
      </c>
      <c r="Y101" s="6">
        <f>AVERAGE($S2:$S101)</f>
        <v>0.65590000000000004</v>
      </c>
      <c r="Z101" s="6">
        <f>AVERAGE($T2:$T101)</f>
        <v>0.61996883711915807</v>
      </c>
      <c r="AA101" s="3">
        <f t="shared" si="26"/>
        <v>4.1392685158225077E-2</v>
      </c>
      <c r="AB101" s="3">
        <f t="shared" si="27"/>
        <v>2.160686891321254E-3</v>
      </c>
      <c r="AC101" s="3">
        <f t="shared" si="30"/>
        <v>-0.13489602535887207</v>
      </c>
      <c r="AD101" s="6">
        <f t="shared" si="31"/>
        <v>-0.14630330130939873</v>
      </c>
      <c r="AE101" s="6">
        <f t="shared" si="16"/>
        <v>-0.15477789357098604</v>
      </c>
      <c r="AF101" s="6">
        <f t="shared" si="17"/>
        <v>-0.17564455449325286</v>
      </c>
      <c r="AG101" s="6">
        <f>LOG(AVERAGE($S2:$S101))</f>
        <v>-0.18316236909796488</v>
      </c>
      <c r="AH101" s="6">
        <f>LOG(AVERAGE($T2:$T101))</f>
        <v>-0.20763013986840045</v>
      </c>
    </row>
    <row r="102" spans="1:34" x14ac:dyDescent="0.25">
      <c r="A102" s="2">
        <v>101</v>
      </c>
      <c r="B102" s="2">
        <v>113</v>
      </c>
      <c r="C102" s="2">
        <v>10.006</v>
      </c>
      <c r="D102" s="3">
        <v>1</v>
      </c>
      <c r="E102" s="3">
        <v>100</v>
      </c>
      <c r="F102" s="3">
        <v>0.15</v>
      </c>
      <c r="G102" s="3">
        <v>0</v>
      </c>
      <c r="H102" s="3">
        <v>0.54</v>
      </c>
      <c r="I102" s="3">
        <v>0.6</v>
      </c>
      <c r="J102" s="2">
        <v>10.135999999999999</v>
      </c>
      <c r="K102" s="2">
        <f>MIN($J$2:J102)</f>
        <v>2.6760000000000002</v>
      </c>
      <c r="L102" s="2">
        <f t="shared" si="22"/>
        <v>0</v>
      </c>
      <c r="M102" s="2">
        <v>2.6890000000000001</v>
      </c>
      <c r="N102" s="3">
        <f t="shared" si="23"/>
        <v>0</v>
      </c>
      <c r="O102" s="3">
        <f t="shared" si="24"/>
        <v>1.0000000000000009E-2</v>
      </c>
      <c r="P102" s="3">
        <f t="shared" si="18"/>
        <v>0</v>
      </c>
      <c r="Q102" s="3">
        <f t="shared" si="19"/>
        <v>1.0000000000000009E-2</v>
      </c>
      <c r="R102" s="3">
        <f t="shared" si="25"/>
        <v>0.60700000000000109</v>
      </c>
      <c r="S102" s="3">
        <f t="shared" si="20"/>
        <v>1.0000000000000009E-2</v>
      </c>
      <c r="T102" s="3">
        <f t="shared" si="21"/>
        <v>1.0000000000000009E-2</v>
      </c>
      <c r="U102" s="3">
        <f t="shared" si="28"/>
        <v>0.73299999999999987</v>
      </c>
      <c r="V102" s="6">
        <f t="shared" si="29"/>
        <v>0.71399751242241771</v>
      </c>
      <c r="W102" s="6">
        <f t="shared" si="14"/>
        <v>0.66040000000000021</v>
      </c>
      <c r="X102" s="6">
        <f t="shared" si="15"/>
        <v>0.62755273628758146</v>
      </c>
      <c r="Y102" s="6">
        <f t="shared" ref="Y102:Y165" si="32">AVERAGE($S3:$S102)</f>
        <v>0.65600000000000014</v>
      </c>
      <c r="Z102" s="6">
        <f t="shared" ref="Z102:Z165" si="33">AVERAGE($T3:$T102)</f>
        <v>0.62006883711915806</v>
      </c>
      <c r="AA102" s="3">
        <f t="shared" si="26"/>
        <v>-1.9999999999999996</v>
      </c>
      <c r="AB102" s="3">
        <f t="shared" si="27"/>
        <v>-1.9999999999999996</v>
      </c>
      <c r="AC102" s="3">
        <f t="shared" si="30"/>
        <v>-0.13489602535887213</v>
      </c>
      <c r="AD102" s="6">
        <f t="shared" si="31"/>
        <v>-0.14630330130939878</v>
      </c>
      <c r="AE102" s="6">
        <f t="shared" si="16"/>
        <v>-0.18019293540924383</v>
      </c>
      <c r="AF102" s="6">
        <f t="shared" si="17"/>
        <v>-0.20234977245037036</v>
      </c>
      <c r="AG102" s="6">
        <f t="shared" ref="AG102:AG165" si="34">LOG(AVERAGE($S3:$S102))</f>
        <v>-0.18309616062433964</v>
      </c>
      <c r="AH102" s="6">
        <f t="shared" ref="AH102:AH165" si="35">LOG(AVERAGE($T3:$T102))</f>
        <v>-0.20756009449931739</v>
      </c>
    </row>
    <row r="103" spans="1:34" x14ac:dyDescent="0.25">
      <c r="A103" s="2">
        <v>102</v>
      </c>
      <c r="B103" s="2">
        <v>114</v>
      </c>
      <c r="C103" s="2">
        <v>171.68600000000001</v>
      </c>
      <c r="D103" s="3">
        <v>1</v>
      </c>
      <c r="E103" s="3">
        <v>100</v>
      </c>
      <c r="F103" s="3">
        <v>0.15</v>
      </c>
      <c r="G103" s="3">
        <v>0</v>
      </c>
      <c r="H103" s="3">
        <v>0.54</v>
      </c>
      <c r="I103" s="3">
        <v>1.6</v>
      </c>
      <c r="J103" s="2">
        <v>31.367000000000001</v>
      </c>
      <c r="K103" s="2">
        <f>MIN($J$2:J103)</f>
        <v>2.6760000000000002</v>
      </c>
      <c r="L103" s="2">
        <f t="shared" si="22"/>
        <v>0</v>
      </c>
      <c r="M103" s="2">
        <v>2.6890000000000001</v>
      </c>
      <c r="N103" s="3">
        <f t="shared" si="23"/>
        <v>0</v>
      </c>
      <c r="O103" s="3">
        <f t="shared" si="24"/>
        <v>1</v>
      </c>
      <c r="P103" s="3">
        <f t="shared" si="18"/>
        <v>0</v>
      </c>
      <c r="Q103" s="3">
        <f t="shared" si="19"/>
        <v>1</v>
      </c>
      <c r="R103" s="3">
        <f t="shared" si="25"/>
        <v>161.68</v>
      </c>
      <c r="S103" s="3">
        <f t="shared" si="20"/>
        <v>1</v>
      </c>
      <c r="T103" s="3">
        <f t="shared" si="21"/>
        <v>1</v>
      </c>
      <c r="U103" s="3">
        <f t="shared" si="28"/>
        <v>0.82299999999999984</v>
      </c>
      <c r="V103" s="6">
        <f t="shared" si="29"/>
        <v>0.80399751242241779</v>
      </c>
      <c r="W103" s="6">
        <f t="shared" si="14"/>
        <v>0.68020000000000014</v>
      </c>
      <c r="X103" s="6">
        <f t="shared" si="15"/>
        <v>0.6473527362875815</v>
      </c>
      <c r="Y103" s="6">
        <f t="shared" si="32"/>
        <v>0.66590000000000016</v>
      </c>
      <c r="Z103" s="6">
        <f t="shared" si="33"/>
        <v>0.62996883711915808</v>
      </c>
      <c r="AA103" s="3">
        <f t="shared" si="26"/>
        <v>0</v>
      </c>
      <c r="AB103" s="3">
        <f t="shared" si="27"/>
        <v>0</v>
      </c>
      <c r="AC103" s="3">
        <f t="shared" si="30"/>
        <v>-8.4600164787730248E-2</v>
      </c>
      <c r="AD103" s="6">
        <f t="shared" si="31"/>
        <v>-9.4745294961609119E-2</v>
      </c>
      <c r="AE103" s="6">
        <f t="shared" si="16"/>
        <v>-0.16736337240329657</v>
      </c>
      <c r="AF103" s="6">
        <f t="shared" si="17"/>
        <v>-0.18885901194426166</v>
      </c>
      <c r="AG103" s="6">
        <f t="shared" si="34"/>
        <v>-0.1765909851074553</v>
      </c>
      <c r="AH103" s="6">
        <f t="shared" si="35"/>
        <v>-0.20068093340661913</v>
      </c>
    </row>
    <row r="104" spans="1:34" x14ac:dyDescent="0.25">
      <c r="A104" s="2">
        <v>103</v>
      </c>
      <c r="B104" s="2">
        <v>116</v>
      </c>
      <c r="C104" s="2">
        <v>317.98399999999998</v>
      </c>
      <c r="D104" s="3">
        <v>1</v>
      </c>
      <c r="E104" s="3">
        <v>100</v>
      </c>
      <c r="F104" s="3">
        <v>0.15</v>
      </c>
      <c r="G104" s="3">
        <v>0</v>
      </c>
      <c r="H104" s="3">
        <v>1.54</v>
      </c>
      <c r="I104" s="3">
        <v>0.59</v>
      </c>
      <c r="J104" s="2">
        <v>4.2850000000000001</v>
      </c>
      <c r="K104" s="2">
        <f>MIN($J$2:J104)</f>
        <v>2.6760000000000002</v>
      </c>
      <c r="L104" s="2">
        <f t="shared" si="22"/>
        <v>0</v>
      </c>
      <c r="M104" s="2">
        <v>3.4889999999999999</v>
      </c>
      <c r="N104" s="3">
        <f t="shared" si="23"/>
        <v>1</v>
      </c>
      <c r="O104" s="3">
        <f t="shared" si="24"/>
        <v>-1.0100000000000002</v>
      </c>
      <c r="P104" s="3">
        <f t="shared" si="18"/>
        <v>1</v>
      </c>
      <c r="Q104" s="3">
        <f t="shared" si="19"/>
        <v>1.0100000000000002</v>
      </c>
      <c r="R104" s="3">
        <f t="shared" si="25"/>
        <v>146.29799999999997</v>
      </c>
      <c r="S104" s="3">
        <f t="shared" si="20"/>
        <v>2.0100000000000002</v>
      </c>
      <c r="T104" s="3">
        <f t="shared" si="21"/>
        <v>1.4213022197970424</v>
      </c>
      <c r="U104" s="3">
        <f t="shared" si="28"/>
        <v>0.92399999999999982</v>
      </c>
      <c r="V104" s="6">
        <f t="shared" si="29"/>
        <v>0.84612773440212197</v>
      </c>
      <c r="W104" s="6">
        <f t="shared" si="14"/>
        <v>0.70040000000000002</v>
      </c>
      <c r="X104" s="6">
        <f t="shared" si="15"/>
        <v>0.65577878068352236</v>
      </c>
      <c r="Y104" s="6">
        <f t="shared" si="32"/>
        <v>0.67600000000000027</v>
      </c>
      <c r="Z104" s="6">
        <f t="shared" si="33"/>
        <v>0.63418185931712845</v>
      </c>
      <c r="AA104" s="3">
        <f t="shared" si="26"/>
        <v>0.30319605742048894</v>
      </c>
      <c r="AB104" s="3">
        <f t="shared" si="27"/>
        <v>0.15268643432064841</v>
      </c>
      <c r="AC104" s="3">
        <f t="shared" si="30"/>
        <v>-3.4328028779893383E-2</v>
      </c>
      <c r="AD104" s="6">
        <f t="shared" si="31"/>
        <v>-7.256406939776204E-2</v>
      </c>
      <c r="AE104" s="6">
        <f t="shared" si="16"/>
        <v>-0.15465386258859146</v>
      </c>
      <c r="AF104" s="6">
        <f t="shared" si="17"/>
        <v>-0.18324264009292415</v>
      </c>
      <c r="AG104" s="6">
        <f t="shared" si="34"/>
        <v>-0.17005330405836391</v>
      </c>
      <c r="AH104" s="6">
        <f t="shared" si="35"/>
        <v>-0.19778618506381537</v>
      </c>
    </row>
    <row r="105" spans="1:34" x14ac:dyDescent="0.25">
      <c r="A105" s="2">
        <v>104</v>
      </c>
      <c r="B105" s="2">
        <v>117</v>
      </c>
      <c r="C105" s="2">
        <v>16.733000000000001</v>
      </c>
      <c r="D105" s="3">
        <v>1</v>
      </c>
      <c r="E105" s="3">
        <v>100</v>
      </c>
      <c r="F105" s="3">
        <v>0.15</v>
      </c>
      <c r="G105" s="3">
        <v>0</v>
      </c>
      <c r="H105" s="3">
        <v>-0.46</v>
      </c>
      <c r="I105" s="3">
        <v>0.59</v>
      </c>
      <c r="J105" s="2">
        <v>18.309999999999999</v>
      </c>
      <c r="K105" s="2">
        <f>MIN($J$2:J105)</f>
        <v>2.6760000000000002</v>
      </c>
      <c r="L105" s="2">
        <f t="shared" si="22"/>
        <v>0</v>
      </c>
      <c r="M105" s="2">
        <v>21.888999999999999</v>
      </c>
      <c r="N105" s="3">
        <f t="shared" si="23"/>
        <v>-2</v>
      </c>
      <c r="O105" s="3">
        <f t="shared" si="24"/>
        <v>0</v>
      </c>
      <c r="P105" s="3">
        <f t="shared" si="18"/>
        <v>2</v>
      </c>
      <c r="Q105" s="3">
        <f t="shared" si="19"/>
        <v>0</v>
      </c>
      <c r="R105" s="3">
        <f t="shared" si="25"/>
        <v>-301.25099999999998</v>
      </c>
      <c r="S105" s="3">
        <f t="shared" si="20"/>
        <v>2</v>
      </c>
      <c r="T105" s="3">
        <f t="shared" si="21"/>
        <v>2</v>
      </c>
      <c r="U105" s="3">
        <f t="shared" si="28"/>
        <v>1.0229999999999999</v>
      </c>
      <c r="V105" s="6">
        <f t="shared" si="29"/>
        <v>0.94512773440212217</v>
      </c>
      <c r="W105" s="6">
        <f t="shared" si="14"/>
        <v>0.70040000000000024</v>
      </c>
      <c r="X105" s="6">
        <f t="shared" si="15"/>
        <v>0.65577878068352224</v>
      </c>
      <c r="Y105" s="6">
        <f t="shared" si="32"/>
        <v>0.69500000000000028</v>
      </c>
      <c r="Z105" s="6">
        <f t="shared" si="33"/>
        <v>0.65318185931712847</v>
      </c>
      <c r="AA105" s="3">
        <f t="shared" si="26"/>
        <v>0.3010299956639812</v>
      </c>
      <c r="AB105" s="3">
        <f t="shared" si="27"/>
        <v>0.3010299956639812</v>
      </c>
      <c r="AC105" s="3">
        <f t="shared" si="30"/>
        <v>9.8756337121601191E-3</v>
      </c>
      <c r="AD105" s="6">
        <f t="shared" si="31"/>
        <v>-2.450949244615331E-2</v>
      </c>
      <c r="AE105" s="6">
        <f t="shared" si="16"/>
        <v>-0.15465386258859132</v>
      </c>
      <c r="AF105" s="6">
        <f t="shared" si="17"/>
        <v>-0.18324264009292424</v>
      </c>
      <c r="AG105" s="6">
        <f t="shared" si="34"/>
        <v>-0.15801519540988593</v>
      </c>
      <c r="AH105" s="6">
        <f t="shared" si="35"/>
        <v>-0.18496588533749836</v>
      </c>
    </row>
    <row r="106" spans="1:34" x14ac:dyDescent="0.25">
      <c r="A106" s="2">
        <v>105</v>
      </c>
      <c r="B106" s="2">
        <v>118</v>
      </c>
      <c r="C106" s="2">
        <v>41.052999999999997</v>
      </c>
      <c r="D106" s="3">
        <v>1</v>
      </c>
      <c r="E106" s="3">
        <v>100</v>
      </c>
      <c r="F106" s="3">
        <v>0.15</v>
      </c>
      <c r="G106" s="3">
        <v>0</v>
      </c>
      <c r="H106" s="3">
        <v>-0.46</v>
      </c>
      <c r="I106" s="3">
        <v>-0.41</v>
      </c>
      <c r="J106" s="2">
        <v>21.274999999999999</v>
      </c>
      <c r="K106" s="2">
        <f>MIN($J$2:J106)</f>
        <v>2.6760000000000002</v>
      </c>
      <c r="L106" s="2">
        <f t="shared" si="22"/>
        <v>0</v>
      </c>
      <c r="M106" s="2">
        <v>21.888999999999999</v>
      </c>
      <c r="N106" s="3">
        <f t="shared" si="23"/>
        <v>0</v>
      </c>
      <c r="O106" s="3">
        <f t="shared" si="24"/>
        <v>-1</v>
      </c>
      <c r="P106" s="3">
        <f t="shared" si="18"/>
        <v>0</v>
      </c>
      <c r="Q106" s="3">
        <f t="shared" si="19"/>
        <v>1</v>
      </c>
      <c r="R106" s="3">
        <f t="shared" si="25"/>
        <v>24.319999999999997</v>
      </c>
      <c r="S106" s="3">
        <f t="shared" si="20"/>
        <v>1</v>
      </c>
      <c r="T106" s="3">
        <f t="shared" si="21"/>
        <v>1</v>
      </c>
      <c r="U106" s="3">
        <f t="shared" si="28"/>
        <v>1.0229999999999999</v>
      </c>
      <c r="V106" s="6">
        <f t="shared" si="29"/>
        <v>0.94512773440212217</v>
      </c>
      <c r="W106" s="6">
        <f t="shared" si="14"/>
        <v>0.70040000000000024</v>
      </c>
      <c r="X106" s="6">
        <f t="shared" si="15"/>
        <v>0.65577878068352224</v>
      </c>
      <c r="Y106" s="6">
        <f t="shared" si="32"/>
        <v>0.70300000000000029</v>
      </c>
      <c r="Z106" s="6">
        <f t="shared" si="33"/>
        <v>0.66176764575475544</v>
      </c>
      <c r="AA106" s="3">
        <f t="shared" si="26"/>
        <v>0</v>
      </c>
      <c r="AB106" s="3">
        <f t="shared" si="27"/>
        <v>0</v>
      </c>
      <c r="AC106" s="3">
        <f t="shared" si="30"/>
        <v>9.8756337121601191E-3</v>
      </c>
      <c r="AD106" s="6">
        <f t="shared" si="31"/>
        <v>-2.450949244615331E-2</v>
      </c>
      <c r="AE106" s="6">
        <f t="shared" si="16"/>
        <v>-0.15465386258859132</v>
      </c>
      <c r="AF106" s="6">
        <f t="shared" si="17"/>
        <v>-0.18324264009292424</v>
      </c>
      <c r="AG106" s="6">
        <f t="shared" si="34"/>
        <v>-0.15304467498017585</v>
      </c>
      <c r="AH106" s="6">
        <f t="shared" si="35"/>
        <v>-0.17929446959329795</v>
      </c>
    </row>
    <row r="107" spans="1:34" x14ac:dyDescent="0.25">
      <c r="A107" s="2">
        <v>106</v>
      </c>
      <c r="B107" s="2">
        <v>119</v>
      </c>
      <c r="C107" s="2">
        <v>16.067</v>
      </c>
      <c r="D107" s="3">
        <v>1</v>
      </c>
      <c r="E107" s="3">
        <v>100</v>
      </c>
      <c r="F107" s="3">
        <v>0.15</v>
      </c>
      <c r="G107" s="3">
        <v>0</v>
      </c>
      <c r="H107" s="3">
        <v>-0.47</v>
      </c>
      <c r="I107" s="3">
        <v>0.59</v>
      </c>
      <c r="J107" s="2">
        <v>18.405000000000001</v>
      </c>
      <c r="K107" s="2">
        <f>MIN($J$2:J107)</f>
        <v>2.6760000000000002</v>
      </c>
      <c r="L107" s="2">
        <f t="shared" si="22"/>
        <v>0</v>
      </c>
      <c r="M107" s="2">
        <v>21.914999999999999</v>
      </c>
      <c r="N107" s="3">
        <f t="shared" si="23"/>
        <v>-9.9999999999999534E-3</v>
      </c>
      <c r="O107" s="3">
        <f t="shared" si="24"/>
        <v>1</v>
      </c>
      <c r="P107" s="3">
        <f t="shared" si="18"/>
        <v>9.9999999999999534E-3</v>
      </c>
      <c r="Q107" s="3">
        <f t="shared" si="19"/>
        <v>1</v>
      </c>
      <c r="R107" s="3">
        <f t="shared" si="25"/>
        <v>-24.985999999999997</v>
      </c>
      <c r="S107" s="3">
        <f t="shared" si="20"/>
        <v>1.01</v>
      </c>
      <c r="T107" s="3">
        <f t="shared" si="21"/>
        <v>1.0000499987500624</v>
      </c>
      <c r="U107" s="3">
        <f t="shared" si="28"/>
        <v>1.1229999999999998</v>
      </c>
      <c r="V107" s="6">
        <f t="shared" si="29"/>
        <v>1.0441327342771283</v>
      </c>
      <c r="W107" s="6">
        <f t="shared" si="14"/>
        <v>0.70040000000000036</v>
      </c>
      <c r="X107" s="6">
        <f t="shared" si="15"/>
        <v>0.65577878068352236</v>
      </c>
      <c r="Y107" s="6">
        <f t="shared" si="32"/>
        <v>0.7120000000000003</v>
      </c>
      <c r="Z107" s="6">
        <f t="shared" si="33"/>
        <v>0.67076315818014398</v>
      </c>
      <c r="AA107" s="3">
        <f t="shared" si="26"/>
        <v>4.3213737826425782E-3</v>
      </c>
      <c r="AB107" s="3">
        <f t="shared" si="27"/>
        <v>2.1713638431291622E-5</v>
      </c>
      <c r="AC107" s="3">
        <f t="shared" si="30"/>
        <v>5.03797562614577E-2</v>
      </c>
      <c r="AD107" s="6">
        <f t="shared" si="31"/>
        <v>1.8755711405594257E-2</v>
      </c>
      <c r="AE107" s="6">
        <f t="shared" si="16"/>
        <v>-0.15465386258859126</v>
      </c>
      <c r="AF107" s="6">
        <f t="shared" si="17"/>
        <v>-0.18324264009292415</v>
      </c>
      <c r="AG107" s="6">
        <f t="shared" si="34"/>
        <v>-0.14752000636314344</v>
      </c>
      <c r="AH107" s="6">
        <f t="shared" si="35"/>
        <v>-0.17343079913462509</v>
      </c>
    </row>
    <row r="108" spans="1:34" x14ac:dyDescent="0.25">
      <c r="A108" s="2">
        <v>107</v>
      </c>
      <c r="B108" s="2">
        <v>120</v>
      </c>
      <c r="C108" s="2">
        <v>189.887</v>
      </c>
      <c r="D108" s="3">
        <v>1</v>
      </c>
      <c r="E108" s="3">
        <v>100</v>
      </c>
      <c r="F108" s="3">
        <v>0.15</v>
      </c>
      <c r="G108" s="3">
        <v>0</v>
      </c>
      <c r="H108" s="3">
        <v>-0.47</v>
      </c>
      <c r="I108" s="3">
        <v>1.59</v>
      </c>
      <c r="J108" s="2">
        <v>5.3090000000000002</v>
      </c>
      <c r="K108" s="2">
        <f>MIN($J$2:J108)</f>
        <v>2.6760000000000002</v>
      </c>
      <c r="L108" s="2">
        <f t="shared" si="22"/>
        <v>0</v>
      </c>
      <c r="M108" s="2">
        <v>21.914999999999999</v>
      </c>
      <c r="N108" s="3">
        <f t="shared" si="23"/>
        <v>0</v>
      </c>
      <c r="O108" s="3">
        <f t="shared" si="24"/>
        <v>1</v>
      </c>
      <c r="P108" s="3">
        <f t="shared" si="18"/>
        <v>0</v>
      </c>
      <c r="Q108" s="3">
        <f t="shared" si="19"/>
        <v>1</v>
      </c>
      <c r="R108" s="3">
        <f t="shared" si="25"/>
        <v>173.82</v>
      </c>
      <c r="S108" s="3">
        <f t="shared" si="20"/>
        <v>1</v>
      </c>
      <c r="T108" s="3">
        <f t="shared" si="21"/>
        <v>1</v>
      </c>
      <c r="U108" s="3">
        <f t="shared" si="28"/>
        <v>1.123</v>
      </c>
      <c r="V108" s="6">
        <f t="shared" si="29"/>
        <v>1.0441327342771283</v>
      </c>
      <c r="W108" s="6">
        <f t="shared" si="14"/>
        <v>0.70040000000000002</v>
      </c>
      <c r="X108" s="6">
        <f t="shared" si="15"/>
        <v>0.65577878068352224</v>
      </c>
      <c r="Y108" s="6">
        <f t="shared" si="32"/>
        <v>0.72190000000000021</v>
      </c>
      <c r="Z108" s="6">
        <f t="shared" si="33"/>
        <v>0.68066315818014378</v>
      </c>
      <c r="AA108" s="3">
        <f t="shared" si="26"/>
        <v>0</v>
      </c>
      <c r="AB108" s="3">
        <f t="shared" si="27"/>
        <v>0</v>
      </c>
      <c r="AC108" s="3">
        <f t="shared" si="30"/>
        <v>5.0379756261457784E-2</v>
      </c>
      <c r="AD108" s="6">
        <f t="shared" si="31"/>
        <v>1.8755711405594257E-2</v>
      </c>
      <c r="AE108" s="6">
        <f t="shared" si="16"/>
        <v>-0.15465386258859146</v>
      </c>
      <c r="AF108" s="6">
        <f t="shared" si="17"/>
        <v>-0.18324264009292424</v>
      </c>
      <c r="AG108" s="6">
        <f t="shared" si="34"/>
        <v>-0.14152295818665933</v>
      </c>
      <c r="AH108" s="6">
        <f t="shared" si="35"/>
        <v>-0.16706775553918782</v>
      </c>
    </row>
    <row r="109" spans="1:34" x14ac:dyDescent="0.25">
      <c r="A109" s="2">
        <v>108</v>
      </c>
      <c r="B109" s="2">
        <v>121</v>
      </c>
      <c r="C109" s="2">
        <v>9.6850000000000005</v>
      </c>
      <c r="D109" s="3">
        <v>1</v>
      </c>
      <c r="E109" s="3">
        <v>100</v>
      </c>
      <c r="F109" s="3">
        <v>0.15</v>
      </c>
      <c r="G109" s="3">
        <v>0</v>
      </c>
      <c r="H109" s="3">
        <v>-0.47</v>
      </c>
      <c r="I109" s="3">
        <v>0.49</v>
      </c>
      <c r="J109" s="2">
        <v>19.077000000000002</v>
      </c>
      <c r="K109" s="2">
        <f>MIN($J$2:J109)</f>
        <v>2.6760000000000002</v>
      </c>
      <c r="L109" s="2">
        <f t="shared" si="22"/>
        <v>0</v>
      </c>
      <c r="M109" s="2">
        <v>21.914999999999999</v>
      </c>
      <c r="N109" s="3">
        <f t="shared" si="23"/>
        <v>0</v>
      </c>
      <c r="O109" s="3">
        <f t="shared" si="24"/>
        <v>-1.1000000000000001</v>
      </c>
      <c r="P109" s="3">
        <f t="shared" si="18"/>
        <v>0</v>
      </c>
      <c r="Q109" s="3">
        <f t="shared" si="19"/>
        <v>1.1000000000000001</v>
      </c>
      <c r="R109" s="3">
        <f t="shared" si="25"/>
        <v>-180.202</v>
      </c>
      <c r="S109" s="3">
        <f t="shared" si="20"/>
        <v>1.1000000000000001</v>
      </c>
      <c r="T109" s="3">
        <f t="shared" si="21"/>
        <v>1.1000000000000001</v>
      </c>
      <c r="U109" s="3">
        <f t="shared" si="28"/>
        <v>1.123</v>
      </c>
      <c r="V109" s="6">
        <f t="shared" si="29"/>
        <v>1.0536339780659194</v>
      </c>
      <c r="W109" s="6">
        <f t="shared" si="14"/>
        <v>0.70260000000000022</v>
      </c>
      <c r="X109" s="6">
        <f t="shared" si="15"/>
        <v>0.657978780683522</v>
      </c>
      <c r="Y109" s="6">
        <f t="shared" si="32"/>
        <v>0.72290000000000021</v>
      </c>
      <c r="Z109" s="6">
        <f t="shared" si="33"/>
        <v>0.68166315818014367</v>
      </c>
      <c r="AA109" s="3">
        <f t="shared" si="26"/>
        <v>4.1392685158225077E-2</v>
      </c>
      <c r="AB109" s="3">
        <f t="shared" si="27"/>
        <v>4.1392685158225077E-2</v>
      </c>
      <c r="AC109" s="3">
        <f t="shared" si="30"/>
        <v>5.0379756261457784E-2</v>
      </c>
      <c r="AD109" s="6">
        <f t="shared" si="31"/>
        <v>2.268976750478572E-2</v>
      </c>
      <c r="AE109" s="6">
        <f t="shared" si="16"/>
        <v>-0.15329185454399311</v>
      </c>
      <c r="AF109" s="6">
        <f t="shared" si="17"/>
        <v>-0.18178811182776169</v>
      </c>
      <c r="AG109" s="6">
        <f t="shared" si="34"/>
        <v>-0.14092177525303054</v>
      </c>
      <c r="AH109" s="6">
        <f t="shared" si="35"/>
        <v>-0.1664301776627439</v>
      </c>
    </row>
    <row r="110" spans="1:34" x14ac:dyDescent="0.25">
      <c r="A110" s="2">
        <v>109</v>
      </c>
      <c r="B110" s="2">
        <v>122</v>
      </c>
      <c r="C110" s="2">
        <v>14.628</v>
      </c>
      <c r="D110" s="3">
        <v>1</v>
      </c>
      <c r="E110" s="3">
        <v>100</v>
      </c>
      <c r="F110" s="3">
        <v>0.15</v>
      </c>
      <c r="G110" s="3">
        <v>0</v>
      </c>
      <c r="H110" s="3">
        <v>-0.37</v>
      </c>
      <c r="I110" s="3">
        <v>0.49</v>
      </c>
      <c r="J110" s="2">
        <v>17.983000000000001</v>
      </c>
      <c r="K110" s="2">
        <f>MIN($J$2:J110)</f>
        <v>2.6760000000000002</v>
      </c>
      <c r="L110" s="2">
        <f t="shared" si="22"/>
        <v>0</v>
      </c>
      <c r="M110" s="2">
        <v>24.038</v>
      </c>
      <c r="N110" s="3">
        <f t="shared" si="23"/>
        <v>9.9999999999999978E-2</v>
      </c>
      <c r="O110" s="3">
        <f t="shared" si="24"/>
        <v>0</v>
      </c>
      <c r="P110" s="3">
        <f t="shared" si="18"/>
        <v>9.9999999999999978E-2</v>
      </c>
      <c r="Q110" s="3">
        <f t="shared" si="19"/>
        <v>0</v>
      </c>
      <c r="R110" s="3">
        <f t="shared" si="25"/>
        <v>4.9429999999999996</v>
      </c>
      <c r="S110" s="3">
        <f t="shared" si="20"/>
        <v>9.9999999999999978E-2</v>
      </c>
      <c r="T110" s="3">
        <f t="shared" si="21"/>
        <v>9.9999999999999978E-2</v>
      </c>
      <c r="U110" s="3">
        <f t="shared" si="28"/>
        <v>1.0329999999999999</v>
      </c>
      <c r="V110" s="6">
        <f t="shared" si="29"/>
        <v>0.96363397806591933</v>
      </c>
      <c r="W110" s="6">
        <f t="shared" si="14"/>
        <v>0.68460000000000021</v>
      </c>
      <c r="X110" s="6">
        <f t="shared" si="15"/>
        <v>0.63997878068352232</v>
      </c>
      <c r="Y110" s="6">
        <f t="shared" si="32"/>
        <v>0.7139000000000002</v>
      </c>
      <c r="Z110" s="6">
        <f t="shared" si="33"/>
        <v>0.67266315818014366</v>
      </c>
      <c r="AA110" s="3">
        <f t="shared" si="26"/>
        <v>-1</v>
      </c>
      <c r="AB110" s="3">
        <f t="shared" si="27"/>
        <v>-1</v>
      </c>
      <c r="AC110" s="3">
        <f t="shared" si="30"/>
        <v>1.4100321519620545E-2</v>
      </c>
      <c r="AD110" s="6">
        <f t="shared" si="31"/>
        <v>-1.6087895030717836E-2</v>
      </c>
      <c r="AE110" s="6">
        <f t="shared" si="16"/>
        <v>-0.1645631051981416</v>
      </c>
      <c r="AF110" s="6">
        <f t="shared" si="17"/>
        <v>-0.19383442536740822</v>
      </c>
      <c r="AG110" s="6">
        <f t="shared" si="34"/>
        <v>-0.1463626180414056</v>
      </c>
      <c r="AH110" s="6">
        <f t="shared" si="35"/>
        <v>-0.17220235801249292</v>
      </c>
    </row>
    <row r="111" spans="1:34" x14ac:dyDescent="0.25">
      <c r="A111" s="2">
        <v>110</v>
      </c>
      <c r="B111" s="2">
        <v>123</v>
      </c>
      <c r="C111" s="2">
        <v>15.121</v>
      </c>
      <c r="D111" s="3">
        <v>1</v>
      </c>
      <c r="E111" s="3">
        <v>100</v>
      </c>
      <c r="F111" s="3">
        <v>0.15</v>
      </c>
      <c r="G111" s="3">
        <v>0</v>
      </c>
      <c r="H111" s="3">
        <v>-0.36</v>
      </c>
      <c r="I111" s="3">
        <v>0.49</v>
      </c>
      <c r="J111" s="2">
        <v>17.876000000000001</v>
      </c>
      <c r="K111" s="2">
        <f>MIN($J$2:J111)</f>
        <v>2.6760000000000002</v>
      </c>
      <c r="L111" s="2">
        <f t="shared" si="22"/>
        <v>0</v>
      </c>
      <c r="M111" s="2">
        <v>24.388000000000002</v>
      </c>
      <c r="N111" s="3">
        <f t="shared" si="23"/>
        <v>1.0000000000000009E-2</v>
      </c>
      <c r="O111" s="3">
        <f t="shared" si="24"/>
        <v>0</v>
      </c>
      <c r="P111" s="3">
        <f t="shared" si="18"/>
        <v>1.0000000000000009E-2</v>
      </c>
      <c r="Q111" s="3">
        <f t="shared" si="19"/>
        <v>0</v>
      </c>
      <c r="R111" s="3">
        <f t="shared" si="25"/>
        <v>0.49300000000000033</v>
      </c>
      <c r="S111" s="3">
        <f t="shared" si="20"/>
        <v>1.0000000000000009E-2</v>
      </c>
      <c r="T111" s="3">
        <f t="shared" si="21"/>
        <v>1.0000000000000009E-2</v>
      </c>
      <c r="U111" s="3">
        <f t="shared" si="28"/>
        <v>0.92400000000000004</v>
      </c>
      <c r="V111" s="6">
        <f t="shared" si="29"/>
        <v>0.86413522185471037</v>
      </c>
      <c r="W111" s="6">
        <f t="shared" si="14"/>
        <v>0.64480000000000004</v>
      </c>
      <c r="X111" s="6">
        <f t="shared" si="15"/>
        <v>0.60017878068352215</v>
      </c>
      <c r="Y111" s="6">
        <f t="shared" si="32"/>
        <v>0.70500000000000029</v>
      </c>
      <c r="Z111" s="6">
        <f t="shared" si="33"/>
        <v>0.66376315818014375</v>
      </c>
      <c r="AA111" s="3">
        <f t="shared" si="26"/>
        <v>-1.9999999999999996</v>
      </c>
      <c r="AB111" s="3">
        <f t="shared" si="27"/>
        <v>-1.9999999999999996</v>
      </c>
      <c r="AC111" s="3">
        <f t="shared" si="30"/>
        <v>-3.4328028779893278E-2</v>
      </c>
      <c r="AD111" s="6">
        <f t="shared" si="31"/>
        <v>-6.3418292810115795E-2</v>
      </c>
      <c r="AE111" s="6">
        <f t="shared" si="16"/>
        <v>-0.19057497120296574</v>
      </c>
      <c r="AF111" s="6">
        <f t="shared" si="17"/>
        <v>-0.22171936311803045</v>
      </c>
      <c r="AG111" s="6">
        <f t="shared" si="34"/>
        <v>-0.1518108830086011</v>
      </c>
      <c r="AH111" s="6">
        <f t="shared" si="35"/>
        <v>-0.17798685654190699</v>
      </c>
    </row>
    <row r="112" spans="1:34" x14ac:dyDescent="0.25">
      <c r="A112" s="2">
        <v>111</v>
      </c>
      <c r="B112" s="2">
        <v>124</v>
      </c>
      <c r="C112" s="2">
        <v>23.329000000000001</v>
      </c>
      <c r="D112" s="3">
        <v>1</v>
      </c>
      <c r="E112" s="3">
        <v>100</v>
      </c>
      <c r="F112" s="3">
        <v>0.15</v>
      </c>
      <c r="G112" s="3">
        <v>0</v>
      </c>
      <c r="H112" s="3">
        <v>-0.36</v>
      </c>
      <c r="I112" s="3">
        <v>0.59</v>
      </c>
      <c r="J112" s="2">
        <v>17.376000000000001</v>
      </c>
      <c r="K112" s="2">
        <f>MIN($J$2:J112)</f>
        <v>2.6760000000000002</v>
      </c>
      <c r="L112" s="2">
        <f t="shared" si="22"/>
        <v>0</v>
      </c>
      <c r="M112" s="2">
        <v>24.388000000000002</v>
      </c>
      <c r="N112" s="3">
        <f t="shared" si="23"/>
        <v>0</v>
      </c>
      <c r="O112" s="3">
        <f t="shared" si="24"/>
        <v>9.9999999999999978E-2</v>
      </c>
      <c r="P112" s="3">
        <f t="shared" si="18"/>
        <v>0</v>
      </c>
      <c r="Q112" s="3">
        <f t="shared" si="19"/>
        <v>9.9999999999999978E-2</v>
      </c>
      <c r="R112" s="3">
        <f t="shared" si="25"/>
        <v>8.2080000000000002</v>
      </c>
      <c r="S112" s="3">
        <f t="shared" si="20"/>
        <v>9.9999999999999978E-2</v>
      </c>
      <c r="T112" s="3">
        <f t="shared" si="21"/>
        <v>9.9999999999999978E-2</v>
      </c>
      <c r="U112" s="3">
        <f t="shared" si="28"/>
        <v>0.93299999999999983</v>
      </c>
      <c r="V112" s="6">
        <f t="shared" si="29"/>
        <v>0.87313522185471037</v>
      </c>
      <c r="W112" s="6">
        <f t="shared" si="14"/>
        <v>0.62480000000000024</v>
      </c>
      <c r="X112" s="6">
        <f t="shared" si="15"/>
        <v>0.58207902944128043</v>
      </c>
      <c r="Y112" s="6">
        <f t="shared" si="32"/>
        <v>0.70500000000000018</v>
      </c>
      <c r="Z112" s="6">
        <f t="shared" si="33"/>
        <v>0.66376315818014375</v>
      </c>
      <c r="AA112" s="3">
        <f t="shared" si="26"/>
        <v>-1</v>
      </c>
      <c r="AB112" s="3">
        <f t="shared" si="27"/>
        <v>-1</v>
      </c>
      <c r="AC112" s="3">
        <f t="shared" si="30"/>
        <v>-3.0118356253500136E-2</v>
      </c>
      <c r="AD112" s="6">
        <f t="shared" si="31"/>
        <v>-5.8918492196305669E-2</v>
      </c>
      <c r="AE112" s="6">
        <f t="shared" si="16"/>
        <v>-0.20425897913075591</v>
      </c>
      <c r="AF112" s="6">
        <f t="shared" si="17"/>
        <v>-0.23501804675873469</v>
      </c>
      <c r="AG112" s="6">
        <f t="shared" si="34"/>
        <v>-0.15181088300860118</v>
      </c>
      <c r="AH112" s="6">
        <f t="shared" si="35"/>
        <v>-0.17798685654190699</v>
      </c>
    </row>
    <row r="113" spans="1:34" x14ac:dyDescent="0.25">
      <c r="A113" s="2">
        <v>112</v>
      </c>
      <c r="B113" s="2">
        <v>126</v>
      </c>
      <c r="C113" s="2">
        <v>198.249</v>
      </c>
      <c r="D113" s="3">
        <v>1</v>
      </c>
      <c r="E113" s="3">
        <v>100</v>
      </c>
      <c r="F113" s="3">
        <v>0.15</v>
      </c>
      <c r="G113" s="3">
        <v>0</v>
      </c>
      <c r="H113" s="3">
        <v>-1.37</v>
      </c>
      <c r="I113" s="3">
        <v>0.49</v>
      </c>
      <c r="J113" s="2">
        <v>30.376999999999999</v>
      </c>
      <c r="K113" s="2">
        <f>MIN($J$2:J113)</f>
        <v>2.6760000000000002</v>
      </c>
      <c r="L113" s="2">
        <f t="shared" si="22"/>
        <v>0</v>
      </c>
      <c r="M113" s="2">
        <v>61.438000000000002</v>
      </c>
      <c r="N113" s="3">
        <f t="shared" si="23"/>
        <v>-1.0100000000000002</v>
      </c>
      <c r="O113" s="3">
        <f t="shared" si="24"/>
        <v>-9.9999999999999978E-2</v>
      </c>
      <c r="P113" s="3">
        <f t="shared" si="18"/>
        <v>1.0100000000000002</v>
      </c>
      <c r="Q113" s="3">
        <f t="shared" si="19"/>
        <v>9.9999999999999978E-2</v>
      </c>
      <c r="R113" s="3">
        <f t="shared" si="25"/>
        <v>174.92</v>
      </c>
      <c r="S113" s="3">
        <f t="shared" si="20"/>
        <v>1.1100000000000003</v>
      </c>
      <c r="T113" s="3">
        <f t="shared" si="21"/>
        <v>1.0149384217774005</v>
      </c>
      <c r="U113" s="3">
        <f t="shared" si="28"/>
        <v>0.94399999999999973</v>
      </c>
      <c r="V113" s="6">
        <f t="shared" si="29"/>
        <v>0.87462906403245033</v>
      </c>
      <c r="W113" s="6">
        <f t="shared" si="14"/>
        <v>0.64500000000000024</v>
      </c>
      <c r="X113" s="6">
        <f t="shared" si="15"/>
        <v>0.60037779787682855</v>
      </c>
      <c r="Y113" s="6">
        <f t="shared" si="32"/>
        <v>0.71600000000000019</v>
      </c>
      <c r="Z113" s="6">
        <f t="shared" si="33"/>
        <v>0.67381254239791777</v>
      </c>
      <c r="AA113" s="3">
        <f t="shared" si="26"/>
        <v>4.5322978786657558E-2</v>
      </c>
      <c r="AB113" s="3">
        <f t="shared" si="27"/>
        <v>6.4396935856449932E-3</v>
      </c>
      <c r="AC113" s="3">
        <f t="shared" si="30"/>
        <v>-2.5028005701931155E-2</v>
      </c>
      <c r="AD113" s="6">
        <f t="shared" si="31"/>
        <v>-5.8176095091788831E-2</v>
      </c>
      <c r="AE113" s="6">
        <f t="shared" si="16"/>
        <v>-0.19044028536473206</v>
      </c>
      <c r="AF113" s="6">
        <f t="shared" si="17"/>
        <v>-0.22157537645185899</v>
      </c>
      <c r="AG113" s="6">
        <f t="shared" si="34"/>
        <v>-0.14508697769214432</v>
      </c>
      <c r="AH113" s="6">
        <f t="shared" si="35"/>
        <v>-0.17146090928913887</v>
      </c>
    </row>
    <row r="114" spans="1:34" x14ac:dyDescent="0.25">
      <c r="A114" s="2">
        <v>113</v>
      </c>
      <c r="B114" s="2">
        <v>127</v>
      </c>
      <c r="C114" s="2">
        <v>1.2869999999999999</v>
      </c>
      <c r="D114" s="3">
        <v>1</v>
      </c>
      <c r="E114" s="3">
        <v>100</v>
      </c>
      <c r="F114" s="3">
        <v>0.15</v>
      </c>
      <c r="G114" s="3">
        <v>0</v>
      </c>
      <c r="H114" s="3">
        <v>0.63</v>
      </c>
      <c r="I114" s="3">
        <v>0.49</v>
      </c>
      <c r="J114" s="2">
        <v>8.8219999999999992</v>
      </c>
      <c r="K114" s="2">
        <f>MIN($J$2:J114)</f>
        <v>2.6760000000000002</v>
      </c>
      <c r="L114" s="2">
        <f t="shared" si="22"/>
        <v>0</v>
      </c>
      <c r="M114" s="2">
        <v>6.6379999999999999</v>
      </c>
      <c r="N114" s="3">
        <f t="shared" si="23"/>
        <v>2</v>
      </c>
      <c r="O114" s="3">
        <f t="shared" si="24"/>
        <v>0</v>
      </c>
      <c r="P114" s="3">
        <f t="shared" si="18"/>
        <v>2</v>
      </c>
      <c r="Q114" s="3">
        <f t="shared" si="19"/>
        <v>0</v>
      </c>
      <c r="R114" s="3">
        <f t="shared" si="25"/>
        <v>-196.96199999999999</v>
      </c>
      <c r="S114" s="3">
        <f t="shared" si="20"/>
        <v>2</v>
      </c>
      <c r="T114" s="3">
        <f t="shared" si="21"/>
        <v>2</v>
      </c>
      <c r="U114" s="3">
        <f t="shared" si="28"/>
        <v>0.94299999999999995</v>
      </c>
      <c r="V114" s="6">
        <f t="shared" si="29"/>
        <v>0.93249884205274614</v>
      </c>
      <c r="W114" s="6">
        <f t="shared" si="14"/>
        <v>0.6848000000000003</v>
      </c>
      <c r="X114" s="6">
        <f t="shared" si="15"/>
        <v>0.6401777978768286</v>
      </c>
      <c r="Y114" s="6">
        <f t="shared" si="32"/>
        <v>0.7350000000000001</v>
      </c>
      <c r="Z114" s="6">
        <f t="shared" si="33"/>
        <v>0.69281254239791779</v>
      </c>
      <c r="AA114" s="3">
        <f t="shared" si="26"/>
        <v>0.3010299956639812</v>
      </c>
      <c r="AB114" s="3">
        <f t="shared" si="27"/>
        <v>0.3010299956639812</v>
      </c>
      <c r="AC114" s="3">
        <f t="shared" si="30"/>
        <v>-2.548830726267165E-2</v>
      </c>
      <c r="AD114" s="6">
        <f t="shared" si="31"/>
        <v>-3.0351698811944945E-2</v>
      </c>
      <c r="AE114" s="6">
        <f t="shared" si="16"/>
        <v>-0.16443624833090301</v>
      </c>
      <c r="AF114" s="6">
        <f t="shared" si="17"/>
        <v>-0.19369939177698556</v>
      </c>
      <c r="AG114" s="6">
        <f t="shared" si="34"/>
        <v>-0.13371266091580503</v>
      </c>
      <c r="AH114" s="6">
        <f t="shared" si="35"/>
        <v>-0.15938425862797992</v>
      </c>
    </row>
    <row r="115" spans="1:34" x14ac:dyDescent="0.25">
      <c r="A115" s="2">
        <v>114</v>
      </c>
      <c r="B115" s="2">
        <v>128</v>
      </c>
      <c r="C115" s="2">
        <v>0.54</v>
      </c>
      <c r="D115" s="3">
        <v>1</v>
      </c>
      <c r="E115" s="3">
        <v>100</v>
      </c>
      <c r="F115" s="3">
        <v>0.15</v>
      </c>
      <c r="G115" s="3">
        <v>0</v>
      </c>
      <c r="H115" s="3">
        <v>0.73</v>
      </c>
      <c r="I115" s="3">
        <v>0.49</v>
      </c>
      <c r="J115" s="2">
        <v>8.0830000000000002</v>
      </c>
      <c r="K115" s="2">
        <f>MIN($J$2:J115)</f>
        <v>2.6760000000000002</v>
      </c>
      <c r="L115" s="2">
        <f t="shared" si="22"/>
        <v>0</v>
      </c>
      <c r="M115" s="2">
        <v>10.526999999999999</v>
      </c>
      <c r="N115" s="3">
        <f t="shared" si="23"/>
        <v>9.9999999999999978E-2</v>
      </c>
      <c r="O115" s="3">
        <f t="shared" si="24"/>
        <v>0</v>
      </c>
      <c r="P115" s="3">
        <f t="shared" si="18"/>
        <v>9.9999999999999978E-2</v>
      </c>
      <c r="Q115" s="3">
        <f t="shared" si="19"/>
        <v>0</v>
      </c>
      <c r="R115" s="3">
        <f t="shared" si="25"/>
        <v>-0.74699999999999989</v>
      </c>
      <c r="S115" s="3">
        <f t="shared" si="20"/>
        <v>9.9999999999999978E-2</v>
      </c>
      <c r="T115" s="3">
        <f t="shared" si="21"/>
        <v>9.9999999999999978E-2</v>
      </c>
      <c r="U115" s="3">
        <f t="shared" si="28"/>
        <v>0.75299999999999989</v>
      </c>
      <c r="V115" s="6">
        <f t="shared" si="29"/>
        <v>0.74249884205274619</v>
      </c>
      <c r="W115" s="6">
        <f t="shared" si="14"/>
        <v>0.6848000000000003</v>
      </c>
      <c r="X115" s="6">
        <f t="shared" si="15"/>
        <v>0.6401777978768286</v>
      </c>
      <c r="Y115" s="6">
        <f t="shared" si="32"/>
        <v>0.72500000000000009</v>
      </c>
      <c r="Z115" s="6">
        <f t="shared" si="33"/>
        <v>0.68281254239791778</v>
      </c>
      <c r="AA115" s="3">
        <f t="shared" si="26"/>
        <v>-1</v>
      </c>
      <c r="AB115" s="3">
        <f t="shared" si="27"/>
        <v>-1</v>
      </c>
      <c r="AC115" s="3">
        <f t="shared" si="30"/>
        <v>-0.12320502379929948</v>
      </c>
      <c r="AD115" s="6">
        <f t="shared" si="31"/>
        <v>-0.12930421930434574</v>
      </c>
      <c r="AE115" s="6">
        <f t="shared" si="16"/>
        <v>-0.16443624833090301</v>
      </c>
      <c r="AF115" s="6">
        <f t="shared" si="17"/>
        <v>-0.19369939177698556</v>
      </c>
      <c r="AG115" s="6">
        <f t="shared" si="34"/>
        <v>-0.13966199342900626</v>
      </c>
      <c r="AH115" s="6">
        <f t="shared" si="35"/>
        <v>-0.1656985100467927</v>
      </c>
    </row>
    <row r="116" spans="1:34" x14ac:dyDescent="0.25">
      <c r="A116" s="2">
        <v>115</v>
      </c>
      <c r="B116" s="2">
        <v>129</v>
      </c>
      <c r="C116" s="2">
        <v>0.63600000000000001</v>
      </c>
      <c r="D116" s="3">
        <v>1</v>
      </c>
      <c r="E116" s="3">
        <v>100</v>
      </c>
      <c r="F116" s="3">
        <v>0.15</v>
      </c>
      <c r="G116" s="3">
        <v>0</v>
      </c>
      <c r="H116" s="3">
        <v>0.73</v>
      </c>
      <c r="I116" s="3">
        <v>0.48</v>
      </c>
      <c r="J116" s="2">
        <v>8.0229999999999997</v>
      </c>
      <c r="K116" s="2">
        <f>MIN($J$2:J116)</f>
        <v>2.6760000000000002</v>
      </c>
      <c r="L116" s="2">
        <f t="shared" si="22"/>
        <v>0</v>
      </c>
      <c r="M116" s="2">
        <v>10.526999999999999</v>
      </c>
      <c r="N116" s="3">
        <f t="shared" si="23"/>
        <v>0</v>
      </c>
      <c r="O116" s="3">
        <f t="shared" si="24"/>
        <v>-1.0000000000000009E-2</v>
      </c>
      <c r="P116" s="3">
        <f t="shared" si="18"/>
        <v>0</v>
      </c>
      <c r="Q116" s="3">
        <f t="shared" si="19"/>
        <v>1.0000000000000009E-2</v>
      </c>
      <c r="R116" s="3">
        <f t="shared" si="25"/>
        <v>9.5999999999999974E-2</v>
      </c>
      <c r="S116" s="3">
        <f t="shared" si="20"/>
        <v>1.0000000000000009E-2</v>
      </c>
      <c r="T116" s="3">
        <f t="shared" si="21"/>
        <v>1.0000000000000009E-2</v>
      </c>
      <c r="U116" s="3">
        <f t="shared" si="28"/>
        <v>0.65399999999999991</v>
      </c>
      <c r="V116" s="6">
        <f t="shared" si="29"/>
        <v>0.64349884205274621</v>
      </c>
      <c r="W116" s="6">
        <f t="shared" ref="W116:W179" si="36">AVERAGE($S67:$S116)</f>
        <v>0.68300000000000027</v>
      </c>
      <c r="X116" s="6">
        <f t="shared" ref="X116:X179" si="37">AVERAGE($T67:$T116)</f>
        <v>0.63837779787682858</v>
      </c>
      <c r="Y116" s="6">
        <f t="shared" si="32"/>
        <v>0.71510000000000018</v>
      </c>
      <c r="Z116" s="6">
        <f t="shared" si="33"/>
        <v>0.67291254239791765</v>
      </c>
      <c r="AA116" s="3">
        <f t="shared" si="26"/>
        <v>-1.9999999999999996</v>
      </c>
      <c r="AB116" s="3">
        <f t="shared" si="27"/>
        <v>-1.9999999999999996</v>
      </c>
      <c r="AC116" s="3">
        <f t="shared" si="30"/>
        <v>-0.18442225167573278</v>
      </c>
      <c r="AD116" s="6">
        <f t="shared" si="31"/>
        <v>-0.19145223025229866</v>
      </c>
      <c r="AE116" s="6">
        <f t="shared" ref="AE116:AE179" si="38">LOG(AVERAGE($S67:$S116))</f>
        <v>-0.16557929631846727</v>
      </c>
      <c r="AF116" s="6">
        <f t="shared" ref="AF116:AF179" si="39">LOG(AVERAGE($T67:$T116))</f>
        <v>-0.19492222571003984</v>
      </c>
      <c r="AG116" s="6">
        <f t="shared" si="34"/>
        <v>-0.14563322195913031</v>
      </c>
      <c r="AH116" s="6">
        <f t="shared" si="35"/>
        <v>-0.17204137681931805</v>
      </c>
    </row>
    <row r="117" spans="1:34" x14ac:dyDescent="0.25">
      <c r="A117" s="2">
        <v>116</v>
      </c>
      <c r="B117" s="2">
        <v>130</v>
      </c>
      <c r="C117" s="2">
        <v>0.50900000000000001</v>
      </c>
      <c r="D117" s="3">
        <v>1</v>
      </c>
      <c r="E117" s="3">
        <v>100</v>
      </c>
      <c r="F117" s="3">
        <v>0.15</v>
      </c>
      <c r="G117" s="3">
        <v>0</v>
      </c>
      <c r="H117" s="3">
        <v>0.72</v>
      </c>
      <c r="I117" s="3">
        <v>0.48</v>
      </c>
      <c r="J117" s="2">
        <v>8.0960000000000001</v>
      </c>
      <c r="K117" s="2">
        <f>MIN($J$2:J117)</f>
        <v>2.6760000000000002</v>
      </c>
      <c r="L117" s="2">
        <f t="shared" si="22"/>
        <v>0</v>
      </c>
      <c r="M117" s="2">
        <v>10.388</v>
      </c>
      <c r="N117" s="3">
        <f t="shared" si="23"/>
        <v>-1.0000000000000009E-2</v>
      </c>
      <c r="O117" s="3">
        <f t="shared" si="24"/>
        <v>0</v>
      </c>
      <c r="P117" s="3">
        <f t="shared" si="18"/>
        <v>1.0000000000000009E-2</v>
      </c>
      <c r="Q117" s="3">
        <f t="shared" si="19"/>
        <v>0</v>
      </c>
      <c r="R117" s="3">
        <f t="shared" si="25"/>
        <v>-0.127</v>
      </c>
      <c r="S117" s="3">
        <f t="shared" si="20"/>
        <v>1.0000000000000009E-2</v>
      </c>
      <c r="T117" s="3">
        <f t="shared" si="21"/>
        <v>1.0000000000000009E-2</v>
      </c>
      <c r="U117" s="3">
        <f t="shared" si="28"/>
        <v>0.55399999999999994</v>
      </c>
      <c r="V117" s="6">
        <f t="shared" si="29"/>
        <v>0.54449384217773988</v>
      </c>
      <c r="W117" s="6">
        <f t="shared" si="36"/>
        <v>0.66120000000000023</v>
      </c>
      <c r="X117" s="6">
        <f t="shared" si="37"/>
        <v>0.61847804663458672</v>
      </c>
      <c r="Y117" s="6">
        <f t="shared" si="32"/>
        <v>0.71510000000000018</v>
      </c>
      <c r="Z117" s="6">
        <f t="shared" si="33"/>
        <v>0.67291254239791787</v>
      </c>
      <c r="AA117" s="3">
        <f t="shared" si="26"/>
        <v>-1.9999999999999996</v>
      </c>
      <c r="AB117" s="3">
        <f t="shared" si="27"/>
        <v>-1.9999999999999996</v>
      </c>
      <c r="AC117" s="3">
        <f t="shared" si="30"/>
        <v>-0.25649023527157028</v>
      </c>
      <c r="AD117" s="6">
        <f t="shared" si="31"/>
        <v>-0.26400702742951071</v>
      </c>
      <c r="AE117" s="6">
        <f t="shared" si="38"/>
        <v>-0.17966715510058998</v>
      </c>
      <c r="AF117" s="6">
        <f t="shared" si="39"/>
        <v>-0.20867571138598198</v>
      </c>
      <c r="AG117" s="6">
        <f t="shared" si="34"/>
        <v>-0.14563322195913031</v>
      </c>
      <c r="AH117" s="6">
        <f t="shared" si="35"/>
        <v>-0.17204137681931791</v>
      </c>
    </row>
    <row r="118" spans="1:34" x14ac:dyDescent="0.25">
      <c r="A118" s="2">
        <v>117</v>
      </c>
      <c r="B118" s="2">
        <v>131</v>
      </c>
      <c r="C118" s="2">
        <v>4.0170000000000003</v>
      </c>
      <c r="D118" s="3">
        <v>1</v>
      </c>
      <c r="E118" s="3">
        <v>100</v>
      </c>
      <c r="F118" s="3">
        <v>0.15</v>
      </c>
      <c r="G118" s="3">
        <v>0</v>
      </c>
      <c r="H118" s="3">
        <v>0.82</v>
      </c>
      <c r="I118" s="3">
        <v>0.48</v>
      </c>
      <c r="J118" s="2">
        <v>7.3810000000000002</v>
      </c>
      <c r="K118" s="2">
        <f>MIN($J$2:J118)</f>
        <v>2.6760000000000002</v>
      </c>
      <c r="L118" s="2">
        <f t="shared" si="22"/>
        <v>0</v>
      </c>
      <c r="M118" s="2">
        <v>8.4659999999999993</v>
      </c>
      <c r="N118" s="3">
        <f t="shared" si="23"/>
        <v>9.9999999999999978E-2</v>
      </c>
      <c r="O118" s="3">
        <f t="shared" si="24"/>
        <v>0</v>
      </c>
      <c r="P118" s="3">
        <f t="shared" si="18"/>
        <v>9.9999999999999978E-2</v>
      </c>
      <c r="Q118" s="3">
        <f t="shared" si="19"/>
        <v>0</v>
      </c>
      <c r="R118" s="3">
        <f t="shared" si="25"/>
        <v>3.5080000000000005</v>
      </c>
      <c r="S118" s="3">
        <f t="shared" si="20"/>
        <v>9.9999999999999978E-2</v>
      </c>
      <c r="T118" s="3">
        <f t="shared" si="21"/>
        <v>9.9999999999999978E-2</v>
      </c>
      <c r="U118" s="3">
        <f t="shared" si="28"/>
        <v>0.46399999999999986</v>
      </c>
      <c r="V118" s="6">
        <f t="shared" si="29"/>
        <v>0.45449384217773992</v>
      </c>
      <c r="W118" s="6">
        <f t="shared" si="36"/>
        <v>0.66300000000000014</v>
      </c>
      <c r="X118" s="6">
        <f t="shared" si="37"/>
        <v>0.62027804663458674</v>
      </c>
      <c r="Y118" s="6">
        <f t="shared" si="32"/>
        <v>0.71600000000000008</v>
      </c>
      <c r="Z118" s="6">
        <f t="shared" si="33"/>
        <v>0.67381254239791777</v>
      </c>
      <c r="AA118" s="3">
        <f t="shared" si="26"/>
        <v>-1</v>
      </c>
      <c r="AB118" s="3">
        <f t="shared" si="27"/>
        <v>-1</v>
      </c>
      <c r="AC118" s="3">
        <f t="shared" si="30"/>
        <v>-0.33348201944511929</v>
      </c>
      <c r="AD118" s="6">
        <f t="shared" si="31"/>
        <v>-0.3424719965483829</v>
      </c>
      <c r="AE118" s="6">
        <f t="shared" si="38"/>
        <v>-0.17848647159522676</v>
      </c>
      <c r="AF118" s="6">
        <f t="shared" si="39"/>
        <v>-0.207413589452763</v>
      </c>
      <c r="AG118" s="6">
        <f t="shared" si="34"/>
        <v>-0.1450869776921444</v>
      </c>
      <c r="AH118" s="6">
        <f t="shared" si="35"/>
        <v>-0.17146090928913887</v>
      </c>
    </row>
    <row r="119" spans="1:34" x14ac:dyDescent="0.25">
      <c r="A119" s="2">
        <v>118</v>
      </c>
      <c r="B119" s="2">
        <v>132</v>
      </c>
      <c r="C119" s="2">
        <v>1.169</v>
      </c>
      <c r="D119" s="3">
        <v>1</v>
      </c>
      <c r="E119" s="3">
        <v>100</v>
      </c>
      <c r="F119" s="3">
        <v>0.15</v>
      </c>
      <c r="G119" s="3">
        <v>0</v>
      </c>
      <c r="H119" s="3">
        <v>0.82</v>
      </c>
      <c r="I119" s="3">
        <v>0.57999999999999996</v>
      </c>
      <c r="J119" s="2">
        <v>8.1199999999999992</v>
      </c>
      <c r="K119" s="2">
        <f>MIN($J$2:J119)</f>
        <v>2.6760000000000002</v>
      </c>
      <c r="L119" s="2">
        <f t="shared" si="22"/>
        <v>0</v>
      </c>
      <c r="M119" s="2">
        <v>8.4659999999999993</v>
      </c>
      <c r="N119" s="3">
        <f t="shared" si="23"/>
        <v>0</v>
      </c>
      <c r="O119" s="3">
        <f t="shared" si="24"/>
        <v>9.9999999999999978E-2</v>
      </c>
      <c r="P119" s="3">
        <f t="shared" si="18"/>
        <v>0</v>
      </c>
      <c r="Q119" s="3">
        <f t="shared" si="19"/>
        <v>9.9999999999999978E-2</v>
      </c>
      <c r="R119" s="3">
        <f t="shared" si="25"/>
        <v>-2.8480000000000003</v>
      </c>
      <c r="S119" s="3">
        <f t="shared" si="20"/>
        <v>9.9999999999999978E-2</v>
      </c>
      <c r="T119" s="3">
        <f t="shared" si="21"/>
        <v>9.9999999999999978E-2</v>
      </c>
      <c r="U119" s="3">
        <f t="shared" si="28"/>
        <v>0.36400000000000005</v>
      </c>
      <c r="V119" s="6">
        <f t="shared" si="29"/>
        <v>0.35449384217774005</v>
      </c>
      <c r="W119" s="6">
        <f t="shared" si="36"/>
        <v>0.66300000000000026</v>
      </c>
      <c r="X119" s="6">
        <f t="shared" si="37"/>
        <v>0.62027804663458685</v>
      </c>
      <c r="Y119" s="6">
        <f t="shared" si="32"/>
        <v>0.70699999999999985</v>
      </c>
      <c r="Z119" s="6">
        <f t="shared" si="33"/>
        <v>0.66481254239791765</v>
      </c>
      <c r="AA119" s="3">
        <f t="shared" si="26"/>
        <v>-1</v>
      </c>
      <c r="AB119" s="3">
        <f t="shared" si="27"/>
        <v>-1</v>
      </c>
      <c r="AC119" s="3">
        <f t="shared" si="30"/>
        <v>-0.43889861635094396</v>
      </c>
      <c r="AD119" s="6">
        <f t="shared" si="31"/>
        <v>-0.45039130443424402</v>
      </c>
      <c r="AE119" s="6">
        <f t="shared" si="38"/>
        <v>-0.17848647159522671</v>
      </c>
      <c r="AF119" s="6">
        <f t="shared" si="39"/>
        <v>-0.20741358945276292</v>
      </c>
      <c r="AG119" s="6">
        <f t="shared" si="34"/>
        <v>-0.15058058620310069</v>
      </c>
      <c r="AH119" s="6">
        <f t="shared" si="35"/>
        <v>-0.1773007957178947</v>
      </c>
    </row>
    <row r="120" spans="1:34" x14ac:dyDescent="0.25">
      <c r="A120" s="2">
        <v>119</v>
      </c>
      <c r="B120" s="2">
        <v>133</v>
      </c>
      <c r="C120" s="2">
        <v>0.89800000000000002</v>
      </c>
      <c r="D120" s="3">
        <v>1</v>
      </c>
      <c r="E120" s="3">
        <v>100</v>
      </c>
      <c r="F120" s="3">
        <v>0.15</v>
      </c>
      <c r="G120" s="3">
        <v>0</v>
      </c>
      <c r="H120" s="3">
        <v>0.81</v>
      </c>
      <c r="I120" s="3">
        <v>0.57999999999999996</v>
      </c>
      <c r="J120" s="2">
        <v>8.1839999999999993</v>
      </c>
      <c r="K120" s="2">
        <f>MIN($J$2:J120)</f>
        <v>2.6760000000000002</v>
      </c>
      <c r="L120" s="2">
        <f t="shared" si="22"/>
        <v>0</v>
      </c>
      <c r="M120" s="2">
        <v>8.9610000000000003</v>
      </c>
      <c r="N120" s="3">
        <f t="shared" si="23"/>
        <v>-9.9999999999998979E-3</v>
      </c>
      <c r="O120" s="3">
        <f t="shared" si="24"/>
        <v>0</v>
      </c>
      <c r="P120" s="3">
        <f t="shared" si="18"/>
        <v>9.9999999999998979E-3</v>
      </c>
      <c r="Q120" s="3">
        <f t="shared" si="19"/>
        <v>0</v>
      </c>
      <c r="R120" s="3">
        <f t="shared" si="25"/>
        <v>-0.27100000000000002</v>
      </c>
      <c r="S120" s="3">
        <f t="shared" si="20"/>
        <v>9.9999999999998979E-3</v>
      </c>
      <c r="T120" s="3">
        <f t="shared" si="21"/>
        <v>9.9999999999998979E-3</v>
      </c>
      <c r="U120" s="3">
        <f t="shared" si="28"/>
        <v>0.35499999999999998</v>
      </c>
      <c r="V120" s="6">
        <f t="shared" si="29"/>
        <v>0.34549384217773998</v>
      </c>
      <c r="W120" s="6">
        <f t="shared" si="36"/>
        <v>0.64320000000000022</v>
      </c>
      <c r="X120" s="6">
        <f t="shared" si="37"/>
        <v>0.60047804663458682</v>
      </c>
      <c r="Y120" s="6">
        <f t="shared" si="32"/>
        <v>0.68709999999999993</v>
      </c>
      <c r="Z120" s="6">
        <f t="shared" si="33"/>
        <v>0.65077040677418685</v>
      </c>
      <c r="AA120" s="3">
        <f t="shared" si="26"/>
        <v>-2.0000000000000044</v>
      </c>
      <c r="AB120" s="3">
        <f t="shared" si="27"/>
        <v>-2.0000000000000044</v>
      </c>
      <c r="AC120" s="3">
        <f t="shared" si="30"/>
        <v>-0.44977164694490596</v>
      </c>
      <c r="AD120" s="6">
        <f t="shared" si="31"/>
        <v>-0.46155968875884312</v>
      </c>
      <c r="AE120" s="6">
        <f t="shared" si="38"/>
        <v>-0.19165396425960501</v>
      </c>
      <c r="AF120" s="6">
        <f t="shared" si="39"/>
        <v>-0.22150286569611391</v>
      </c>
      <c r="AG120" s="6">
        <f t="shared" si="34"/>
        <v>-0.16298005145909164</v>
      </c>
      <c r="AH120" s="6">
        <f t="shared" si="35"/>
        <v>-0.18657220445504474</v>
      </c>
    </row>
    <row r="121" spans="1:34" x14ac:dyDescent="0.25">
      <c r="A121" s="2">
        <v>120</v>
      </c>
      <c r="B121" s="2">
        <v>134</v>
      </c>
      <c r="C121" s="2">
        <v>0.75600000000000001</v>
      </c>
      <c r="D121" s="3">
        <v>1</v>
      </c>
      <c r="E121" s="3">
        <v>100</v>
      </c>
      <c r="F121" s="3">
        <v>0.15</v>
      </c>
      <c r="G121" s="3">
        <v>0</v>
      </c>
      <c r="H121" s="3">
        <v>0.81</v>
      </c>
      <c r="I121" s="3">
        <v>0.59</v>
      </c>
      <c r="J121" s="2">
        <v>8.2690000000000001</v>
      </c>
      <c r="K121" s="2">
        <f>MIN($J$2:J121)</f>
        <v>2.6760000000000002</v>
      </c>
      <c r="L121" s="2">
        <f t="shared" si="22"/>
        <v>0</v>
      </c>
      <c r="M121" s="2">
        <v>8.9610000000000003</v>
      </c>
      <c r="N121" s="3">
        <f t="shared" si="23"/>
        <v>0</v>
      </c>
      <c r="O121" s="3">
        <f t="shared" si="24"/>
        <v>1.0000000000000009E-2</v>
      </c>
      <c r="P121" s="3">
        <f t="shared" si="18"/>
        <v>0</v>
      </c>
      <c r="Q121" s="3">
        <f t="shared" si="19"/>
        <v>1.0000000000000009E-2</v>
      </c>
      <c r="R121" s="3">
        <f t="shared" si="25"/>
        <v>-0.14200000000000002</v>
      </c>
      <c r="S121" s="3">
        <f t="shared" si="20"/>
        <v>1.0000000000000009E-2</v>
      </c>
      <c r="T121" s="3">
        <f t="shared" si="21"/>
        <v>1.0000000000000009E-2</v>
      </c>
      <c r="U121" s="3">
        <f t="shared" si="28"/>
        <v>0.35499999999999998</v>
      </c>
      <c r="V121" s="6">
        <f t="shared" si="29"/>
        <v>0.34549384217773998</v>
      </c>
      <c r="W121" s="6">
        <f t="shared" si="36"/>
        <v>0.62360000000000038</v>
      </c>
      <c r="X121" s="6">
        <f t="shared" si="37"/>
        <v>0.58087804663458686</v>
      </c>
      <c r="Y121" s="6">
        <f t="shared" si="32"/>
        <v>0.67709999999999992</v>
      </c>
      <c r="Z121" s="6">
        <f t="shared" si="33"/>
        <v>0.64077040677418695</v>
      </c>
      <c r="AA121" s="3">
        <f t="shared" si="26"/>
        <v>-1.9999999999999996</v>
      </c>
      <c r="AB121" s="3">
        <f t="shared" si="27"/>
        <v>-1.9999999999999996</v>
      </c>
      <c r="AC121" s="3">
        <f t="shared" si="30"/>
        <v>-0.44977164694490596</v>
      </c>
      <c r="AD121" s="6">
        <f t="shared" si="31"/>
        <v>-0.46155968875884312</v>
      </c>
      <c r="AE121" s="6">
        <f t="shared" si="38"/>
        <v>-0.20509389348319568</v>
      </c>
      <c r="AF121" s="6">
        <f t="shared" si="39"/>
        <v>-0.23591503668545372</v>
      </c>
      <c r="AG121" s="6">
        <f t="shared" si="34"/>
        <v>-0.16934718620257558</v>
      </c>
      <c r="AH121" s="6">
        <f t="shared" si="35"/>
        <v>-0.19329755383931349</v>
      </c>
    </row>
    <row r="122" spans="1:34" x14ac:dyDescent="0.25">
      <c r="A122" s="2">
        <v>121</v>
      </c>
      <c r="B122" s="2">
        <v>135</v>
      </c>
      <c r="C122" s="2">
        <v>0.434</v>
      </c>
      <c r="D122" s="3">
        <v>1</v>
      </c>
      <c r="E122" s="3">
        <v>100</v>
      </c>
      <c r="F122" s="3">
        <v>0.15</v>
      </c>
      <c r="G122" s="3">
        <v>0</v>
      </c>
      <c r="H122" s="3">
        <v>0.81</v>
      </c>
      <c r="I122" s="3">
        <v>0.69</v>
      </c>
      <c r="J122" s="2">
        <v>9.2370000000000001</v>
      </c>
      <c r="K122" s="2">
        <f>MIN($J$2:J122)</f>
        <v>2.6760000000000002</v>
      </c>
      <c r="L122" s="2">
        <f t="shared" si="22"/>
        <v>0</v>
      </c>
      <c r="M122" s="2">
        <v>8.9610000000000003</v>
      </c>
      <c r="N122" s="3">
        <f t="shared" si="23"/>
        <v>0</v>
      </c>
      <c r="O122" s="3">
        <f t="shared" si="24"/>
        <v>9.9999999999999978E-2</v>
      </c>
      <c r="P122" s="3">
        <f t="shared" si="18"/>
        <v>0</v>
      </c>
      <c r="Q122" s="3">
        <f t="shared" si="19"/>
        <v>9.9999999999999978E-2</v>
      </c>
      <c r="R122" s="3">
        <f t="shared" si="25"/>
        <v>-0.32200000000000001</v>
      </c>
      <c r="S122" s="3">
        <f t="shared" si="20"/>
        <v>9.9999999999999978E-2</v>
      </c>
      <c r="T122" s="3">
        <f t="shared" si="21"/>
        <v>9.9999999999999978E-2</v>
      </c>
      <c r="U122" s="3">
        <f t="shared" si="28"/>
        <v>0.35500000000000004</v>
      </c>
      <c r="V122" s="6">
        <f t="shared" si="29"/>
        <v>0.34549384217774004</v>
      </c>
      <c r="W122" s="6">
        <f t="shared" si="36"/>
        <v>0.62360000000000038</v>
      </c>
      <c r="X122" s="6">
        <f t="shared" si="37"/>
        <v>0.58087804663458686</v>
      </c>
      <c r="Y122" s="6">
        <f t="shared" si="32"/>
        <v>0.67799999999999994</v>
      </c>
      <c r="Z122" s="6">
        <f t="shared" si="33"/>
        <v>0.64167040677418685</v>
      </c>
      <c r="AA122" s="3">
        <f t="shared" si="26"/>
        <v>-1</v>
      </c>
      <c r="AB122" s="3">
        <f t="shared" si="27"/>
        <v>-1</v>
      </c>
      <c r="AC122" s="3">
        <f t="shared" si="30"/>
        <v>-0.44977164694490585</v>
      </c>
      <c r="AD122" s="6">
        <f t="shared" si="31"/>
        <v>-0.46155968875884307</v>
      </c>
      <c r="AE122" s="6">
        <f t="shared" si="38"/>
        <v>-0.20509389348319568</v>
      </c>
      <c r="AF122" s="6">
        <f t="shared" si="39"/>
        <v>-0.23591503668545372</v>
      </c>
      <c r="AG122" s="6">
        <f t="shared" si="34"/>
        <v>-0.1687703061329367</v>
      </c>
      <c r="AH122" s="6">
        <f t="shared" si="35"/>
        <v>-0.19268798949333943</v>
      </c>
    </row>
    <row r="123" spans="1:34" x14ac:dyDescent="0.25">
      <c r="A123" s="2">
        <v>122</v>
      </c>
      <c r="B123" s="2">
        <v>136</v>
      </c>
      <c r="C123" s="2">
        <v>93.653999999999996</v>
      </c>
      <c r="D123" s="3">
        <v>1</v>
      </c>
      <c r="E123" s="3">
        <v>100</v>
      </c>
      <c r="F123" s="3">
        <v>0.15</v>
      </c>
      <c r="G123" s="3">
        <v>0</v>
      </c>
      <c r="H123" s="3">
        <v>0.81</v>
      </c>
      <c r="I123" s="3">
        <v>-0.31</v>
      </c>
      <c r="J123" s="2">
        <v>5.7169999999999996</v>
      </c>
      <c r="K123" s="2">
        <f>MIN($J$2:J123)</f>
        <v>2.6760000000000002</v>
      </c>
      <c r="L123" s="2">
        <f t="shared" si="22"/>
        <v>0</v>
      </c>
      <c r="M123" s="2">
        <v>8.9610000000000003</v>
      </c>
      <c r="N123" s="3">
        <f t="shared" si="23"/>
        <v>0</v>
      </c>
      <c r="O123" s="3">
        <f t="shared" si="24"/>
        <v>-1</v>
      </c>
      <c r="P123" s="3">
        <f t="shared" si="18"/>
        <v>0</v>
      </c>
      <c r="Q123" s="3">
        <f t="shared" si="19"/>
        <v>1</v>
      </c>
      <c r="R123" s="3">
        <f t="shared" si="25"/>
        <v>93.22</v>
      </c>
      <c r="S123" s="3">
        <f t="shared" si="20"/>
        <v>1</v>
      </c>
      <c r="T123" s="3">
        <f t="shared" si="21"/>
        <v>1</v>
      </c>
      <c r="U123" s="3">
        <f t="shared" si="28"/>
        <v>0.34399999999999997</v>
      </c>
      <c r="V123" s="6">
        <f t="shared" si="29"/>
        <v>0.34399999999999997</v>
      </c>
      <c r="W123" s="6">
        <f t="shared" si="36"/>
        <v>0.64160000000000039</v>
      </c>
      <c r="X123" s="6">
        <f t="shared" si="37"/>
        <v>0.59887804663458699</v>
      </c>
      <c r="Y123" s="6">
        <f t="shared" si="32"/>
        <v>0.68789999999999996</v>
      </c>
      <c r="Z123" s="6">
        <f t="shared" si="33"/>
        <v>0.65157040677418676</v>
      </c>
      <c r="AA123" s="3">
        <f t="shared" si="26"/>
        <v>0</v>
      </c>
      <c r="AB123" s="3">
        <f t="shared" si="27"/>
        <v>0</v>
      </c>
      <c r="AC123" s="3">
        <f t="shared" si="30"/>
        <v>-0.46344155742846993</v>
      </c>
      <c r="AD123" s="6">
        <f t="shared" si="31"/>
        <v>-0.46344155742846993</v>
      </c>
      <c r="AE123" s="6">
        <f t="shared" si="38"/>
        <v>-0.19273564472389265</v>
      </c>
      <c r="AF123" s="6">
        <f t="shared" si="39"/>
        <v>-0.22266160676919969</v>
      </c>
      <c r="AG123" s="6">
        <f t="shared" si="34"/>
        <v>-0.16247469055039873</v>
      </c>
      <c r="AH123" s="6">
        <f t="shared" si="35"/>
        <v>-0.18603864883641036</v>
      </c>
    </row>
    <row r="124" spans="1:34" x14ac:dyDescent="0.25">
      <c r="A124" s="2">
        <v>123</v>
      </c>
      <c r="B124" s="2">
        <v>137</v>
      </c>
      <c r="C124" s="2">
        <v>3.823</v>
      </c>
      <c r="D124" s="3">
        <v>1</v>
      </c>
      <c r="E124" s="3">
        <v>100</v>
      </c>
      <c r="F124" s="3">
        <v>0.15</v>
      </c>
      <c r="G124" s="3">
        <v>0</v>
      </c>
      <c r="H124" s="3">
        <v>0.71</v>
      </c>
      <c r="I124" s="3">
        <v>0.69</v>
      </c>
      <c r="J124" s="2">
        <v>9.7940000000000005</v>
      </c>
      <c r="K124" s="2">
        <f>MIN($J$2:J124)</f>
        <v>2.6760000000000002</v>
      </c>
      <c r="L124" s="2">
        <f t="shared" si="22"/>
        <v>0</v>
      </c>
      <c r="M124" s="2">
        <v>10.177</v>
      </c>
      <c r="N124" s="3">
        <f t="shared" si="23"/>
        <v>-0.10000000000000009</v>
      </c>
      <c r="O124" s="3">
        <f t="shared" si="24"/>
        <v>1</v>
      </c>
      <c r="P124" s="3">
        <f t="shared" si="18"/>
        <v>0.10000000000000009</v>
      </c>
      <c r="Q124" s="3">
        <f t="shared" si="19"/>
        <v>1</v>
      </c>
      <c r="R124" s="3">
        <f t="shared" si="25"/>
        <v>-89.831000000000003</v>
      </c>
      <c r="S124" s="3">
        <f t="shared" si="20"/>
        <v>1.1000000000000001</v>
      </c>
      <c r="T124" s="3">
        <f t="shared" si="21"/>
        <v>1.004987562112089</v>
      </c>
      <c r="U124" s="3">
        <f t="shared" si="28"/>
        <v>0.254</v>
      </c>
      <c r="V124" s="6">
        <f t="shared" si="29"/>
        <v>0.24449875621120887</v>
      </c>
      <c r="W124" s="6">
        <f t="shared" si="36"/>
        <v>0.64360000000000039</v>
      </c>
      <c r="X124" s="6">
        <f t="shared" si="37"/>
        <v>0.5989777978768287</v>
      </c>
      <c r="Y124" s="6">
        <f t="shared" si="32"/>
        <v>0.68889999999999996</v>
      </c>
      <c r="Z124" s="6">
        <f t="shared" si="33"/>
        <v>0.65162028239530767</v>
      </c>
      <c r="AA124" s="3">
        <f t="shared" si="26"/>
        <v>4.1392685158225077E-2</v>
      </c>
      <c r="AB124" s="3">
        <f t="shared" si="27"/>
        <v>2.160686891321254E-3</v>
      </c>
      <c r="AC124" s="3">
        <f t="shared" si="30"/>
        <v>-0.59516628338006194</v>
      </c>
      <c r="AD124" s="6">
        <f t="shared" si="31"/>
        <v>-0.61172334583272325</v>
      </c>
      <c r="AE124" s="6">
        <f t="shared" si="38"/>
        <v>-0.1913839645730078</v>
      </c>
      <c r="AF124" s="6">
        <f t="shared" si="39"/>
        <v>-0.22258927517042307</v>
      </c>
      <c r="AG124" s="6">
        <f t="shared" si="34"/>
        <v>-0.16184381524785221</v>
      </c>
      <c r="AH124" s="6">
        <f t="shared" si="35"/>
        <v>-0.18600540626151338</v>
      </c>
    </row>
    <row r="125" spans="1:34" x14ac:dyDescent="0.25">
      <c r="A125" s="2">
        <v>124</v>
      </c>
      <c r="B125" s="2">
        <v>138</v>
      </c>
      <c r="C125" s="2">
        <v>4.2050000000000001</v>
      </c>
      <c r="D125" s="3">
        <v>1</v>
      </c>
      <c r="E125" s="3">
        <v>100</v>
      </c>
      <c r="F125" s="3">
        <v>0.15</v>
      </c>
      <c r="G125" s="3">
        <v>0</v>
      </c>
      <c r="H125" s="3">
        <v>0.71</v>
      </c>
      <c r="I125" s="3">
        <v>0.7</v>
      </c>
      <c r="J125" s="2">
        <v>9.8940000000000001</v>
      </c>
      <c r="K125" s="2">
        <f>MIN($J$2:J125)</f>
        <v>2.6760000000000002</v>
      </c>
      <c r="L125" s="2">
        <f t="shared" si="22"/>
        <v>0</v>
      </c>
      <c r="M125" s="2">
        <v>10.177</v>
      </c>
      <c r="N125" s="3">
        <f t="shared" si="23"/>
        <v>0</v>
      </c>
      <c r="O125" s="3">
        <f t="shared" si="24"/>
        <v>1.0000000000000009E-2</v>
      </c>
      <c r="P125" s="3">
        <f t="shared" si="18"/>
        <v>0</v>
      </c>
      <c r="Q125" s="3">
        <f t="shared" si="19"/>
        <v>1.0000000000000009E-2</v>
      </c>
      <c r="R125" s="3">
        <f t="shared" si="25"/>
        <v>0.38200000000000012</v>
      </c>
      <c r="S125" s="3">
        <f t="shared" si="20"/>
        <v>1.0000000000000009E-2</v>
      </c>
      <c r="T125" s="3">
        <f t="shared" si="21"/>
        <v>1.0000000000000009E-2</v>
      </c>
      <c r="U125" s="3">
        <f t="shared" si="28"/>
        <v>0.24500000000000002</v>
      </c>
      <c r="V125" s="6">
        <f t="shared" si="29"/>
        <v>0.23549875621120889</v>
      </c>
      <c r="W125" s="6">
        <f t="shared" si="36"/>
        <v>0.60380000000000045</v>
      </c>
      <c r="X125" s="6">
        <f t="shared" si="37"/>
        <v>0.57089352662936677</v>
      </c>
      <c r="Y125" s="6">
        <f t="shared" si="32"/>
        <v>0.66900000000000004</v>
      </c>
      <c r="Z125" s="6">
        <f t="shared" si="33"/>
        <v>0.63757814677157676</v>
      </c>
      <c r="AA125" s="3">
        <f t="shared" si="26"/>
        <v>-1.9999999999999996</v>
      </c>
      <c r="AB125" s="3">
        <f t="shared" si="27"/>
        <v>-1.9999999999999996</v>
      </c>
      <c r="AC125" s="3">
        <f t="shared" si="30"/>
        <v>-0.61083391563546752</v>
      </c>
      <c r="AD125" s="6">
        <f t="shared" si="31"/>
        <v>-0.62801138225922548</v>
      </c>
      <c r="AE125" s="6">
        <f t="shared" si="38"/>
        <v>-0.21910689131292074</v>
      </c>
      <c r="AF125" s="6">
        <f t="shared" si="39"/>
        <v>-0.24344488143732523</v>
      </c>
      <c r="AG125" s="6">
        <f t="shared" si="34"/>
        <v>-0.17457388223217687</v>
      </c>
      <c r="AH125" s="6">
        <f t="shared" si="35"/>
        <v>-0.19546657696194938</v>
      </c>
    </row>
    <row r="126" spans="1:34" x14ac:dyDescent="0.25">
      <c r="A126" s="2">
        <v>125</v>
      </c>
      <c r="B126" s="2">
        <v>139</v>
      </c>
      <c r="C126" s="2">
        <v>0.51200000000000001</v>
      </c>
      <c r="D126" s="3">
        <v>1</v>
      </c>
      <c r="E126" s="3">
        <v>100</v>
      </c>
      <c r="F126" s="3">
        <v>0.15</v>
      </c>
      <c r="G126" s="3">
        <v>0</v>
      </c>
      <c r="H126" s="3">
        <v>0.81</v>
      </c>
      <c r="I126" s="3">
        <v>0.7</v>
      </c>
      <c r="J126" s="2">
        <v>9.3480000000000008</v>
      </c>
      <c r="K126" s="2">
        <f>MIN($J$2:J126)</f>
        <v>2.6760000000000002</v>
      </c>
      <c r="L126" s="2">
        <f t="shared" si="22"/>
        <v>0</v>
      </c>
      <c r="M126" s="2">
        <v>8.9610000000000003</v>
      </c>
      <c r="N126" s="3">
        <f t="shared" si="23"/>
        <v>0.10000000000000009</v>
      </c>
      <c r="O126" s="3">
        <f t="shared" si="24"/>
        <v>0</v>
      </c>
      <c r="P126" s="3">
        <f t="shared" si="18"/>
        <v>0.10000000000000009</v>
      </c>
      <c r="Q126" s="3">
        <f t="shared" si="19"/>
        <v>0</v>
      </c>
      <c r="R126" s="3">
        <f t="shared" si="25"/>
        <v>-3.6930000000000001</v>
      </c>
      <c r="S126" s="3">
        <f t="shared" si="20"/>
        <v>0.10000000000000009</v>
      </c>
      <c r="T126" s="3">
        <f t="shared" si="21"/>
        <v>0.10000000000000009</v>
      </c>
      <c r="U126" s="3">
        <f t="shared" si="28"/>
        <v>0.25399999999999995</v>
      </c>
      <c r="V126" s="6">
        <f t="shared" si="29"/>
        <v>0.24449875621120892</v>
      </c>
      <c r="W126" s="6">
        <f t="shared" si="36"/>
        <v>0.60560000000000047</v>
      </c>
      <c r="X126" s="6">
        <f t="shared" si="37"/>
        <v>0.57269352662936679</v>
      </c>
      <c r="Y126" s="6">
        <f t="shared" si="32"/>
        <v>0.65899999999999992</v>
      </c>
      <c r="Z126" s="6">
        <f t="shared" si="33"/>
        <v>0.62757814677157675</v>
      </c>
      <c r="AA126" s="3">
        <f t="shared" si="26"/>
        <v>-0.99999999999999967</v>
      </c>
      <c r="AB126" s="3">
        <f t="shared" si="27"/>
        <v>-0.99999999999999967</v>
      </c>
      <c r="AC126" s="3">
        <f t="shared" si="30"/>
        <v>-0.59516628338006206</v>
      </c>
      <c r="AD126" s="6">
        <f t="shared" si="31"/>
        <v>-0.61172334583272314</v>
      </c>
      <c r="AE126" s="6">
        <f t="shared" si="38"/>
        <v>-0.21781413350798332</v>
      </c>
      <c r="AF126" s="6">
        <f t="shared" si="39"/>
        <v>-0.24207772585303036</v>
      </c>
      <c r="AG126" s="6">
        <f t="shared" si="34"/>
        <v>-0.18111458540599018</v>
      </c>
      <c r="AH126" s="6">
        <f t="shared" si="35"/>
        <v>-0.2023321876181714</v>
      </c>
    </row>
    <row r="127" spans="1:34" x14ac:dyDescent="0.25">
      <c r="A127" s="2">
        <v>126</v>
      </c>
      <c r="B127" s="2">
        <v>141</v>
      </c>
      <c r="C127" s="2">
        <v>1.2869999999999999</v>
      </c>
      <c r="D127" s="3">
        <v>1</v>
      </c>
      <c r="E127" s="3">
        <v>100</v>
      </c>
      <c r="F127" s="3">
        <v>0.15</v>
      </c>
      <c r="G127" s="3">
        <v>0</v>
      </c>
      <c r="H127" s="3">
        <v>0.71</v>
      </c>
      <c r="I127" s="3">
        <v>0.6</v>
      </c>
      <c r="J127" s="2">
        <v>8.9949999999999992</v>
      </c>
      <c r="K127" s="2">
        <f>MIN($J$2:J127)</f>
        <v>2.6760000000000002</v>
      </c>
      <c r="L127" s="2">
        <f t="shared" si="22"/>
        <v>0</v>
      </c>
      <c r="M127" s="2">
        <v>10.177</v>
      </c>
      <c r="N127" s="3">
        <f t="shared" si="23"/>
        <v>-0.10000000000000009</v>
      </c>
      <c r="O127" s="3">
        <f t="shared" si="24"/>
        <v>-9.9999999999999978E-2</v>
      </c>
      <c r="P127" s="3">
        <f t="shared" si="18"/>
        <v>0.10000000000000009</v>
      </c>
      <c r="Q127" s="3">
        <f t="shared" si="19"/>
        <v>9.9999999999999978E-2</v>
      </c>
      <c r="R127" s="3">
        <f t="shared" si="25"/>
        <v>0.77499999999999991</v>
      </c>
      <c r="S127" s="3">
        <f t="shared" si="20"/>
        <v>0.20000000000000007</v>
      </c>
      <c r="T127" s="3">
        <f t="shared" si="21"/>
        <v>0.14142135623730953</v>
      </c>
      <c r="U127" s="3">
        <f t="shared" si="28"/>
        <v>0.27300000000000002</v>
      </c>
      <c r="V127" s="6">
        <f t="shared" si="29"/>
        <v>0.25764089183493982</v>
      </c>
      <c r="W127" s="6">
        <f t="shared" si="36"/>
        <v>0.60760000000000036</v>
      </c>
      <c r="X127" s="6">
        <f t="shared" si="37"/>
        <v>0.57352195375411297</v>
      </c>
      <c r="Y127" s="6">
        <f t="shared" si="32"/>
        <v>0.66090000000000004</v>
      </c>
      <c r="Z127" s="6">
        <f t="shared" si="33"/>
        <v>0.6288923603339498</v>
      </c>
      <c r="AA127" s="3">
        <f t="shared" si="26"/>
        <v>-0.69897000433601864</v>
      </c>
      <c r="AB127" s="3">
        <f t="shared" si="27"/>
        <v>-0.84948500216800937</v>
      </c>
      <c r="AC127" s="3">
        <f t="shared" si="30"/>
        <v>-0.56383735295924398</v>
      </c>
      <c r="AD127" s="6">
        <f t="shared" si="31"/>
        <v>-0.58898520618464545</v>
      </c>
      <c r="AE127" s="6">
        <f t="shared" si="38"/>
        <v>-0.21638223480925101</v>
      </c>
      <c r="AF127" s="6">
        <f t="shared" si="39"/>
        <v>-0.24144995315629114</v>
      </c>
      <c r="AG127" s="6">
        <f t="shared" si="34"/>
        <v>-0.17986424812956991</v>
      </c>
      <c r="AH127" s="6">
        <f t="shared" si="35"/>
        <v>-0.20142368096705018</v>
      </c>
    </row>
    <row r="128" spans="1:34" x14ac:dyDescent="0.25">
      <c r="A128" s="2">
        <v>127</v>
      </c>
      <c r="B128" s="2">
        <v>142</v>
      </c>
      <c r="C128" s="2">
        <v>1.583</v>
      </c>
      <c r="D128" s="3">
        <v>1</v>
      </c>
      <c r="E128" s="3">
        <v>100</v>
      </c>
      <c r="F128" s="3">
        <v>0.15</v>
      </c>
      <c r="G128" s="3">
        <v>0</v>
      </c>
      <c r="H128" s="3">
        <v>0.7</v>
      </c>
      <c r="I128" s="3">
        <v>0.6</v>
      </c>
      <c r="J128" s="2">
        <v>9.06</v>
      </c>
      <c r="K128" s="2">
        <f>MIN($J$2:J128)</f>
        <v>2.6760000000000002</v>
      </c>
      <c r="L128" s="2">
        <f t="shared" si="22"/>
        <v>0</v>
      </c>
      <c r="M128" s="2">
        <v>9.9</v>
      </c>
      <c r="N128" s="3">
        <f t="shared" si="23"/>
        <v>-1.0000000000000009E-2</v>
      </c>
      <c r="O128" s="3">
        <f t="shared" si="24"/>
        <v>0</v>
      </c>
      <c r="P128" s="3">
        <f t="shared" si="18"/>
        <v>1.0000000000000009E-2</v>
      </c>
      <c r="Q128" s="3">
        <f t="shared" si="19"/>
        <v>0</v>
      </c>
      <c r="R128" s="3">
        <f t="shared" si="25"/>
        <v>0.29600000000000004</v>
      </c>
      <c r="S128" s="3">
        <f t="shared" si="20"/>
        <v>1.0000000000000009E-2</v>
      </c>
      <c r="T128" s="3">
        <f t="shared" si="21"/>
        <v>1.0000000000000009E-2</v>
      </c>
      <c r="U128" s="3">
        <f t="shared" si="28"/>
        <v>0.26400000000000007</v>
      </c>
      <c r="V128" s="6">
        <f t="shared" si="29"/>
        <v>0.24864089183493981</v>
      </c>
      <c r="W128" s="6">
        <f t="shared" si="36"/>
        <v>0.60360000000000047</v>
      </c>
      <c r="X128" s="6">
        <f t="shared" si="37"/>
        <v>0.57074874000464926</v>
      </c>
      <c r="Y128" s="6">
        <f t="shared" si="32"/>
        <v>0.65100000000000013</v>
      </c>
      <c r="Z128" s="6">
        <f t="shared" si="33"/>
        <v>0.61899236033394978</v>
      </c>
      <c r="AA128" s="3">
        <f t="shared" si="26"/>
        <v>-1.9999999999999996</v>
      </c>
      <c r="AB128" s="3">
        <f t="shared" si="27"/>
        <v>-1.9999999999999996</v>
      </c>
      <c r="AC128" s="3">
        <f t="shared" si="30"/>
        <v>-0.57839607313016883</v>
      </c>
      <c r="AD128" s="6">
        <f t="shared" si="31"/>
        <v>-0.60442744513184021</v>
      </c>
      <c r="AE128" s="6">
        <f t="shared" si="38"/>
        <v>-0.21925076889644743</v>
      </c>
      <c r="AF128" s="6">
        <f t="shared" si="39"/>
        <v>-0.24355503859310526</v>
      </c>
      <c r="AG128" s="6">
        <f t="shared" si="34"/>
        <v>-0.18641901143180797</v>
      </c>
      <c r="AH128" s="6">
        <f t="shared" si="35"/>
        <v>-0.20831471105303845</v>
      </c>
    </row>
    <row r="129" spans="1:34" x14ac:dyDescent="0.25">
      <c r="A129" s="2">
        <v>128</v>
      </c>
      <c r="B129" s="2">
        <v>145</v>
      </c>
      <c r="C129" s="2">
        <v>1.373</v>
      </c>
      <c r="D129" s="3">
        <v>1</v>
      </c>
      <c r="E129" s="3">
        <v>100</v>
      </c>
      <c r="F129" s="3">
        <v>0.15</v>
      </c>
      <c r="G129" s="3">
        <v>0</v>
      </c>
      <c r="H129" s="3">
        <v>0.7</v>
      </c>
      <c r="I129" s="3">
        <v>0.59</v>
      </c>
      <c r="J129" s="2">
        <v>8.9819999999999993</v>
      </c>
      <c r="K129" s="2">
        <f>MIN($J$2:J129)</f>
        <v>2.6760000000000002</v>
      </c>
      <c r="L129" s="2">
        <f t="shared" si="22"/>
        <v>0</v>
      </c>
      <c r="M129" s="2">
        <v>9.9</v>
      </c>
      <c r="N129" s="3">
        <f t="shared" si="23"/>
        <v>0</v>
      </c>
      <c r="O129" s="3">
        <f t="shared" si="24"/>
        <v>-1.0000000000000009E-2</v>
      </c>
      <c r="P129" s="3">
        <f t="shared" si="18"/>
        <v>0</v>
      </c>
      <c r="Q129" s="3">
        <f t="shared" si="19"/>
        <v>1.0000000000000009E-2</v>
      </c>
      <c r="R129" s="3">
        <f t="shared" si="25"/>
        <v>-0.20999999999999996</v>
      </c>
      <c r="S129" s="3">
        <f t="shared" si="20"/>
        <v>1.0000000000000009E-2</v>
      </c>
      <c r="T129" s="3">
        <f t="shared" si="21"/>
        <v>1.0000000000000009E-2</v>
      </c>
      <c r="U129" s="3">
        <f t="shared" si="28"/>
        <v>0.255</v>
      </c>
      <c r="V129" s="6">
        <f t="shared" si="29"/>
        <v>0.23964089183493983</v>
      </c>
      <c r="W129" s="6">
        <f t="shared" si="36"/>
        <v>0.58380000000000043</v>
      </c>
      <c r="X129" s="6">
        <f t="shared" si="37"/>
        <v>0.55094874000464933</v>
      </c>
      <c r="Y129" s="6">
        <f t="shared" si="32"/>
        <v>0.64100000000000013</v>
      </c>
      <c r="Z129" s="6">
        <f t="shared" si="33"/>
        <v>0.60909186034644913</v>
      </c>
      <c r="AA129" s="3">
        <f t="shared" si="26"/>
        <v>-1.9999999999999996</v>
      </c>
      <c r="AB129" s="3">
        <f t="shared" si="27"/>
        <v>-1.9999999999999996</v>
      </c>
      <c r="AC129" s="3">
        <f t="shared" si="30"/>
        <v>-0.59345981956604488</v>
      </c>
      <c r="AD129" s="6">
        <f t="shared" si="31"/>
        <v>-0.62043907283116173</v>
      </c>
      <c r="AE129" s="6">
        <f t="shared" si="38"/>
        <v>-0.23373590934800414</v>
      </c>
      <c r="AF129" s="6">
        <f t="shared" si="39"/>
        <v>-0.25888880581012175</v>
      </c>
      <c r="AG129" s="6">
        <f t="shared" si="34"/>
        <v>-0.19314197048118251</v>
      </c>
      <c r="AH129" s="6">
        <f t="shared" si="35"/>
        <v>-0.21531720419295047</v>
      </c>
    </row>
    <row r="130" spans="1:34" x14ac:dyDescent="0.25">
      <c r="A130" s="2">
        <v>129</v>
      </c>
      <c r="B130" s="2">
        <v>146</v>
      </c>
      <c r="C130" s="2">
        <v>529.77300000000002</v>
      </c>
      <c r="D130" s="3">
        <v>1</v>
      </c>
      <c r="E130" s="3">
        <v>100</v>
      </c>
      <c r="F130" s="3">
        <v>0.15</v>
      </c>
      <c r="G130" s="3">
        <v>0</v>
      </c>
      <c r="H130" s="3">
        <v>1.7</v>
      </c>
      <c r="I130" s="3">
        <v>0.59</v>
      </c>
      <c r="J130" s="2">
        <v>3.5859999999999999</v>
      </c>
      <c r="K130" s="2">
        <f>MIN($J$2:J130)</f>
        <v>2.6760000000000002</v>
      </c>
      <c r="L130" s="2">
        <f t="shared" si="22"/>
        <v>0</v>
      </c>
      <c r="M130" s="2">
        <v>13.9</v>
      </c>
      <c r="N130" s="3">
        <f t="shared" si="23"/>
        <v>1</v>
      </c>
      <c r="O130" s="3">
        <f t="shared" si="24"/>
        <v>0</v>
      </c>
      <c r="P130" s="3">
        <f t="shared" si="18"/>
        <v>1</v>
      </c>
      <c r="Q130" s="3">
        <f t="shared" si="19"/>
        <v>0</v>
      </c>
      <c r="R130" s="3">
        <f t="shared" si="25"/>
        <v>528.4</v>
      </c>
      <c r="S130" s="3">
        <f t="shared" si="20"/>
        <v>1</v>
      </c>
      <c r="T130" s="3">
        <f t="shared" si="21"/>
        <v>1</v>
      </c>
      <c r="U130" s="3">
        <f t="shared" si="28"/>
        <v>0.35399999999999998</v>
      </c>
      <c r="V130" s="6">
        <f t="shared" si="29"/>
        <v>0.33864089183493978</v>
      </c>
      <c r="W130" s="6">
        <f t="shared" si="36"/>
        <v>0.56380000000000041</v>
      </c>
      <c r="X130" s="6">
        <f t="shared" si="37"/>
        <v>0.54266446875718743</v>
      </c>
      <c r="Y130" s="6">
        <f t="shared" si="32"/>
        <v>0.65</v>
      </c>
      <c r="Z130" s="6">
        <f t="shared" si="33"/>
        <v>0.61809186034644914</v>
      </c>
      <c r="AA130" s="3">
        <f t="shared" si="26"/>
        <v>0</v>
      </c>
      <c r="AB130" s="3">
        <f t="shared" si="27"/>
        <v>0</v>
      </c>
      <c r="AC130" s="3">
        <f t="shared" si="30"/>
        <v>-0.45099673797421219</v>
      </c>
      <c r="AD130" s="6">
        <f t="shared" si="31"/>
        <v>-0.47026060078704907</v>
      </c>
      <c r="AE130" s="6">
        <f t="shared" si="38"/>
        <v>-0.24887492846441617</v>
      </c>
      <c r="AF130" s="6">
        <f t="shared" si="39"/>
        <v>-0.26546861315030973</v>
      </c>
      <c r="AG130" s="6">
        <f t="shared" si="34"/>
        <v>-0.18708664335714442</v>
      </c>
      <c r="AH130" s="6">
        <f t="shared" si="35"/>
        <v>-0.20894697559584308</v>
      </c>
    </row>
    <row r="131" spans="1:34" x14ac:dyDescent="0.25">
      <c r="A131" s="2">
        <v>130</v>
      </c>
      <c r="B131" s="2">
        <v>147</v>
      </c>
      <c r="C131" s="2">
        <v>0.373</v>
      </c>
      <c r="D131" s="3">
        <v>1</v>
      </c>
      <c r="E131" s="3">
        <v>100</v>
      </c>
      <c r="F131" s="3">
        <v>0.15</v>
      </c>
      <c r="G131" s="3">
        <v>0</v>
      </c>
      <c r="H131" s="3">
        <v>0.7</v>
      </c>
      <c r="I131" s="3">
        <v>0.49</v>
      </c>
      <c r="J131" s="2">
        <v>8.3010000000000002</v>
      </c>
      <c r="K131" s="2">
        <f>MIN($J$2:J131)</f>
        <v>2.6760000000000002</v>
      </c>
      <c r="L131" s="2">
        <f t="shared" si="22"/>
        <v>0</v>
      </c>
      <c r="M131" s="2">
        <v>9.9</v>
      </c>
      <c r="N131" s="3">
        <f t="shared" si="23"/>
        <v>-1</v>
      </c>
      <c r="O131" s="3">
        <f t="shared" si="24"/>
        <v>-9.9999999999999978E-2</v>
      </c>
      <c r="P131" s="3">
        <f t="shared" ref="P131:P194" si="40">ABS(N131)</f>
        <v>1</v>
      </c>
      <c r="Q131" s="3">
        <f t="shared" ref="Q131:Q194" si="41">ABS(O131)</f>
        <v>9.9999999999999978E-2</v>
      </c>
      <c r="R131" s="3">
        <f t="shared" si="25"/>
        <v>-529.4</v>
      </c>
      <c r="S131" s="3">
        <f t="shared" ref="S131:S194" si="42">$P131+$Q131</f>
        <v>1.1000000000000001</v>
      </c>
      <c r="T131" s="3">
        <f t="shared" ref="T131:T194" si="43">SQRT($P131^2+$Q131^2)</f>
        <v>1.004987562112089</v>
      </c>
      <c r="U131" s="3">
        <f t="shared" si="28"/>
        <v>0.46300000000000008</v>
      </c>
      <c r="V131" s="6">
        <f t="shared" si="29"/>
        <v>0.43813964804614869</v>
      </c>
      <c r="W131" s="6">
        <f t="shared" si="36"/>
        <v>0.58380000000000054</v>
      </c>
      <c r="X131" s="6">
        <f t="shared" si="37"/>
        <v>0.56076421999942916</v>
      </c>
      <c r="Y131" s="6">
        <f t="shared" si="32"/>
        <v>0.65099999999999991</v>
      </c>
      <c r="Z131" s="6">
        <f t="shared" si="33"/>
        <v>0.61814173596757016</v>
      </c>
      <c r="AA131" s="3">
        <f t="shared" si="26"/>
        <v>4.1392685158225077E-2</v>
      </c>
      <c r="AB131" s="3">
        <f t="shared" si="27"/>
        <v>2.160686891321254E-3</v>
      </c>
      <c r="AC131" s="3">
        <f t="shared" si="30"/>
        <v>-0.33441900898204679</v>
      </c>
      <c r="AD131" s="6">
        <f t="shared" si="31"/>
        <v>-0.35838744495341279</v>
      </c>
      <c r="AE131" s="6">
        <f t="shared" si="38"/>
        <v>-0.23373590934800406</v>
      </c>
      <c r="AF131" s="6">
        <f t="shared" si="39"/>
        <v>-0.2512197046571979</v>
      </c>
      <c r="AG131" s="6">
        <f t="shared" si="34"/>
        <v>-0.18641901143180811</v>
      </c>
      <c r="AH131" s="6">
        <f t="shared" si="35"/>
        <v>-0.20891193253098755</v>
      </c>
    </row>
    <row r="132" spans="1:34" x14ac:dyDescent="0.25">
      <c r="A132" s="2">
        <v>131</v>
      </c>
      <c r="B132" s="2">
        <v>148</v>
      </c>
      <c r="C132" s="2">
        <v>576.77300000000002</v>
      </c>
      <c r="D132" s="3">
        <v>1</v>
      </c>
      <c r="E132" s="3">
        <v>100</v>
      </c>
      <c r="F132" s="3">
        <v>0.15</v>
      </c>
      <c r="G132" s="3">
        <v>0</v>
      </c>
      <c r="H132" s="3">
        <v>1.7</v>
      </c>
      <c r="I132" s="3">
        <v>0.49</v>
      </c>
      <c r="J132" s="2">
        <v>2.5979999999999999</v>
      </c>
      <c r="K132" s="2">
        <f>MIN($J$2:J132)</f>
        <v>2.5979999999999999</v>
      </c>
      <c r="L132" s="2">
        <f t="shared" ref="L132:L195" si="44">IF(K132&lt;K131,1,0)</f>
        <v>1</v>
      </c>
      <c r="M132" s="2">
        <v>13.9</v>
      </c>
      <c r="N132" s="3">
        <f t="shared" ref="N132:N195" si="45">H132-H131</f>
        <v>1</v>
      </c>
      <c r="O132" s="3">
        <f t="shared" ref="O132:O195" si="46">I132-I131</f>
        <v>0</v>
      </c>
      <c r="P132" s="3">
        <f t="shared" si="40"/>
        <v>1</v>
      </c>
      <c r="Q132" s="3">
        <f t="shared" si="41"/>
        <v>0</v>
      </c>
      <c r="R132" s="3">
        <f t="shared" ref="R132:R195" si="47">C132-C131</f>
        <v>576.4</v>
      </c>
      <c r="S132" s="3">
        <f t="shared" si="42"/>
        <v>1</v>
      </c>
      <c r="T132" s="3">
        <f t="shared" si="43"/>
        <v>1</v>
      </c>
      <c r="U132" s="3">
        <f t="shared" si="28"/>
        <v>0.55300000000000016</v>
      </c>
      <c r="V132" s="6">
        <f t="shared" si="29"/>
        <v>0.52813964804614877</v>
      </c>
      <c r="W132" s="6">
        <f t="shared" si="36"/>
        <v>0.60360000000000047</v>
      </c>
      <c r="X132" s="6">
        <f t="shared" si="37"/>
        <v>0.5805642199994292</v>
      </c>
      <c r="Y132" s="6">
        <f t="shared" si="32"/>
        <v>0.64100000000000013</v>
      </c>
      <c r="Z132" s="6">
        <f t="shared" si="33"/>
        <v>0.61399960034383927</v>
      </c>
      <c r="AA132" s="3">
        <f t="shared" ref="AA132:AA195" si="48">LOG($P132+$Q132)</f>
        <v>0</v>
      </c>
      <c r="AB132" s="3">
        <f t="shared" ref="AB132:AB195" si="49">LOG(SQRT($P132^2+$Q132^2))</f>
        <v>0</v>
      </c>
      <c r="AC132" s="3">
        <f t="shared" si="30"/>
        <v>-0.25727486869530164</v>
      </c>
      <c r="AD132" s="6">
        <f t="shared" si="31"/>
        <v>-0.27725122830525223</v>
      </c>
      <c r="AE132" s="6">
        <f t="shared" si="38"/>
        <v>-0.21925076889644743</v>
      </c>
      <c r="AF132" s="6">
        <f t="shared" si="39"/>
        <v>-0.23614973311962975</v>
      </c>
      <c r="AG132" s="6">
        <f t="shared" si="34"/>
        <v>-0.19314197048118251</v>
      </c>
      <c r="AH132" s="6">
        <f t="shared" si="35"/>
        <v>-0.21183191154372116</v>
      </c>
    </row>
    <row r="133" spans="1:34" x14ac:dyDescent="0.25">
      <c r="A133" s="2">
        <v>132</v>
      </c>
      <c r="B133" s="2">
        <v>149</v>
      </c>
      <c r="C133" s="2">
        <v>100.373</v>
      </c>
      <c r="D133" s="3">
        <v>1</v>
      </c>
      <c r="E133" s="3">
        <v>100</v>
      </c>
      <c r="F133" s="3">
        <v>0.15</v>
      </c>
      <c r="G133" s="3">
        <v>0</v>
      </c>
      <c r="H133" s="3">
        <v>0.7</v>
      </c>
      <c r="I133" s="3">
        <v>1.49</v>
      </c>
      <c r="J133" s="2">
        <v>31.027999999999999</v>
      </c>
      <c r="K133" s="2">
        <f>MIN($J$2:J133)</f>
        <v>2.5979999999999999</v>
      </c>
      <c r="L133" s="2">
        <f t="shared" si="44"/>
        <v>0</v>
      </c>
      <c r="M133" s="2">
        <v>9.9</v>
      </c>
      <c r="N133" s="3">
        <f t="shared" si="45"/>
        <v>-1</v>
      </c>
      <c r="O133" s="3">
        <f t="shared" si="46"/>
        <v>1</v>
      </c>
      <c r="P133" s="3">
        <f t="shared" si="40"/>
        <v>1</v>
      </c>
      <c r="Q133" s="3">
        <f t="shared" si="41"/>
        <v>1</v>
      </c>
      <c r="R133" s="3">
        <f t="shared" si="47"/>
        <v>-476.40000000000003</v>
      </c>
      <c r="S133" s="3">
        <f t="shared" si="42"/>
        <v>2</v>
      </c>
      <c r="T133" s="3">
        <f t="shared" si="43"/>
        <v>1.4142135623730951</v>
      </c>
      <c r="U133" s="3">
        <f t="shared" si="28"/>
        <v>0.65300000000000002</v>
      </c>
      <c r="V133" s="6">
        <f t="shared" si="29"/>
        <v>0.56956100428345824</v>
      </c>
      <c r="W133" s="6">
        <f t="shared" si="36"/>
        <v>0.64140000000000041</v>
      </c>
      <c r="X133" s="6">
        <f t="shared" si="37"/>
        <v>0.60664849124689113</v>
      </c>
      <c r="Y133" s="6">
        <f t="shared" si="32"/>
        <v>0.65200000000000002</v>
      </c>
      <c r="Z133" s="6">
        <f t="shared" si="33"/>
        <v>0.61914173596757027</v>
      </c>
      <c r="AA133" s="3">
        <f t="shared" si="48"/>
        <v>0.3010299956639812</v>
      </c>
      <c r="AB133" s="3">
        <f t="shared" si="49"/>
        <v>0.15051499783199063</v>
      </c>
      <c r="AC133" s="3">
        <f t="shared" si="30"/>
        <v>-0.18508681872492605</v>
      </c>
      <c r="AD133" s="6">
        <f t="shared" si="31"/>
        <v>-0.24445975287586688</v>
      </c>
      <c r="AE133" s="6">
        <f t="shared" si="38"/>
        <v>-0.19287104440757807</v>
      </c>
      <c r="AF133" s="6">
        <f t="shared" si="39"/>
        <v>-0.21706287816770772</v>
      </c>
      <c r="AG133" s="6">
        <f t="shared" si="34"/>
        <v>-0.18575240426807979</v>
      </c>
      <c r="AH133" s="6">
        <f t="shared" si="35"/>
        <v>-0.20820991947364373</v>
      </c>
    </row>
    <row r="134" spans="1:34" x14ac:dyDescent="0.25">
      <c r="A134" s="2">
        <v>133</v>
      </c>
      <c r="B134" s="2">
        <v>151</v>
      </c>
      <c r="C134" s="2">
        <v>1.1830000000000001</v>
      </c>
      <c r="D134" s="3">
        <v>1</v>
      </c>
      <c r="E134" s="3">
        <v>100</v>
      </c>
      <c r="F134" s="3">
        <v>0.15</v>
      </c>
      <c r="G134" s="3">
        <v>0</v>
      </c>
      <c r="H134" s="3">
        <v>0.7</v>
      </c>
      <c r="I134" s="3">
        <v>0.57999999999999996</v>
      </c>
      <c r="J134" s="2">
        <v>8.9060000000000006</v>
      </c>
      <c r="K134" s="2">
        <f>MIN($J$2:J134)</f>
        <v>2.5979999999999999</v>
      </c>
      <c r="L134" s="2">
        <f t="shared" si="44"/>
        <v>0</v>
      </c>
      <c r="M134" s="2">
        <v>9.9</v>
      </c>
      <c r="N134" s="3">
        <f t="shared" si="45"/>
        <v>0</v>
      </c>
      <c r="O134" s="3">
        <f t="shared" si="46"/>
        <v>-0.91</v>
      </c>
      <c r="P134" s="3">
        <f t="shared" si="40"/>
        <v>0</v>
      </c>
      <c r="Q134" s="3">
        <f t="shared" si="41"/>
        <v>0.91</v>
      </c>
      <c r="R134" s="3">
        <f t="shared" si="47"/>
        <v>-99.19</v>
      </c>
      <c r="S134" s="3">
        <f t="shared" si="42"/>
        <v>0.91</v>
      </c>
      <c r="T134" s="3">
        <f t="shared" si="43"/>
        <v>0.91</v>
      </c>
      <c r="U134" s="3">
        <f t="shared" si="28"/>
        <v>0.63400000000000001</v>
      </c>
      <c r="V134" s="6">
        <f t="shared" si="29"/>
        <v>0.56006224807224936</v>
      </c>
      <c r="W134" s="6">
        <f t="shared" si="36"/>
        <v>0.6396000000000005</v>
      </c>
      <c r="X134" s="6">
        <f t="shared" si="37"/>
        <v>0.60484849124689111</v>
      </c>
      <c r="Y134" s="6">
        <f t="shared" si="32"/>
        <v>0.66010000000000002</v>
      </c>
      <c r="Z134" s="6">
        <f t="shared" si="33"/>
        <v>0.62724173596757016</v>
      </c>
      <c r="AA134" s="3">
        <f t="shared" si="48"/>
        <v>-4.0958607678906384E-2</v>
      </c>
      <c r="AB134" s="3">
        <f t="shared" si="49"/>
        <v>-4.0958607678906384E-2</v>
      </c>
      <c r="AC134" s="3">
        <f t="shared" si="30"/>
        <v>-0.19791074211826731</v>
      </c>
      <c r="AD134" s="6">
        <f t="shared" si="31"/>
        <v>-0.2517637006868606</v>
      </c>
      <c r="AE134" s="6">
        <f t="shared" si="38"/>
        <v>-0.19409154492580258</v>
      </c>
      <c r="AF134" s="6">
        <f t="shared" si="39"/>
        <v>-0.21835339833233913</v>
      </c>
      <c r="AG134" s="6">
        <f t="shared" si="34"/>
        <v>-0.18039026724841478</v>
      </c>
      <c r="AH134" s="6">
        <f t="shared" si="35"/>
        <v>-0.20256505189031557</v>
      </c>
    </row>
    <row r="135" spans="1:34" x14ac:dyDescent="0.25">
      <c r="A135" s="2">
        <v>134</v>
      </c>
      <c r="B135" s="2">
        <v>152</v>
      </c>
      <c r="C135" s="2">
        <v>0.68300000000000005</v>
      </c>
      <c r="D135" s="3">
        <v>1</v>
      </c>
      <c r="E135" s="3">
        <v>100</v>
      </c>
      <c r="F135" s="3">
        <v>0.15</v>
      </c>
      <c r="G135" s="3">
        <v>0</v>
      </c>
      <c r="H135" s="3">
        <v>0.8</v>
      </c>
      <c r="I135" s="3">
        <v>0.57999999999999996</v>
      </c>
      <c r="J135" s="2">
        <v>8.2490000000000006</v>
      </c>
      <c r="K135" s="2">
        <f>MIN($J$2:J135)</f>
        <v>2.5979999999999999</v>
      </c>
      <c r="L135" s="2">
        <f t="shared" si="44"/>
        <v>0</v>
      </c>
      <c r="M135" s="2">
        <v>9.4</v>
      </c>
      <c r="N135" s="3">
        <f t="shared" si="45"/>
        <v>0.10000000000000009</v>
      </c>
      <c r="O135" s="3">
        <f t="shared" si="46"/>
        <v>0</v>
      </c>
      <c r="P135" s="3">
        <f t="shared" si="40"/>
        <v>0.10000000000000009</v>
      </c>
      <c r="Q135" s="3">
        <f t="shared" si="41"/>
        <v>0</v>
      </c>
      <c r="R135" s="3">
        <f t="shared" si="47"/>
        <v>-0.5</v>
      </c>
      <c r="S135" s="3">
        <f t="shared" si="42"/>
        <v>0.10000000000000009</v>
      </c>
      <c r="T135" s="3">
        <f t="shared" si="43"/>
        <v>0.10000000000000009</v>
      </c>
      <c r="U135" s="3">
        <f t="shared" si="28"/>
        <v>0.64300000000000002</v>
      </c>
      <c r="V135" s="6">
        <f t="shared" si="29"/>
        <v>0.56906224807224937</v>
      </c>
      <c r="W135" s="6">
        <f t="shared" si="36"/>
        <v>0.62360000000000049</v>
      </c>
      <c r="X135" s="6">
        <f t="shared" si="37"/>
        <v>0.5888484912468912</v>
      </c>
      <c r="Y135" s="6">
        <f t="shared" si="32"/>
        <v>0.64910000000000001</v>
      </c>
      <c r="Z135" s="6">
        <f t="shared" si="33"/>
        <v>0.61719637495038304</v>
      </c>
      <c r="AA135" s="3">
        <f t="shared" si="48"/>
        <v>-0.99999999999999967</v>
      </c>
      <c r="AB135" s="3">
        <f t="shared" si="49"/>
        <v>-0.99999999999999967</v>
      </c>
      <c r="AC135" s="3">
        <f t="shared" si="30"/>
        <v>-0.19178902707577791</v>
      </c>
      <c r="AD135" s="6">
        <f t="shared" si="31"/>
        <v>-0.24484022479008188</v>
      </c>
      <c r="AE135" s="6">
        <f t="shared" si="38"/>
        <v>-0.20509389348319559</v>
      </c>
      <c r="AF135" s="6">
        <f t="shared" si="39"/>
        <v>-0.22999643336178521</v>
      </c>
      <c r="AG135" s="6">
        <f t="shared" si="34"/>
        <v>-0.18768839086887623</v>
      </c>
      <c r="AH135" s="6">
        <f t="shared" si="35"/>
        <v>-0.2095766333925391</v>
      </c>
    </row>
    <row r="136" spans="1:34" x14ac:dyDescent="0.25">
      <c r="A136" s="2">
        <v>135</v>
      </c>
      <c r="B136" s="2">
        <v>153</v>
      </c>
      <c r="C136" s="2">
        <v>5.5830000000000002</v>
      </c>
      <c r="D136" s="3">
        <v>1</v>
      </c>
      <c r="E136" s="3">
        <v>100</v>
      </c>
      <c r="F136" s="3">
        <v>0.15</v>
      </c>
      <c r="G136" s="3">
        <v>0</v>
      </c>
      <c r="H136" s="3">
        <v>0.9</v>
      </c>
      <c r="I136" s="3">
        <v>0.57999999999999996</v>
      </c>
      <c r="J136" s="2">
        <v>7.617</v>
      </c>
      <c r="K136" s="2">
        <f>MIN($J$2:J136)</f>
        <v>2.5979999999999999</v>
      </c>
      <c r="L136" s="2">
        <f t="shared" si="44"/>
        <v>0</v>
      </c>
      <c r="M136" s="2">
        <v>3.51</v>
      </c>
      <c r="N136" s="3">
        <f t="shared" si="45"/>
        <v>9.9999999999999978E-2</v>
      </c>
      <c r="O136" s="3">
        <f t="shared" si="46"/>
        <v>0</v>
      </c>
      <c r="P136" s="3">
        <f t="shared" si="40"/>
        <v>9.9999999999999978E-2</v>
      </c>
      <c r="Q136" s="3">
        <f t="shared" si="41"/>
        <v>0</v>
      </c>
      <c r="R136" s="3">
        <f t="shared" si="47"/>
        <v>4.9000000000000004</v>
      </c>
      <c r="S136" s="3">
        <f t="shared" si="42"/>
        <v>9.9999999999999978E-2</v>
      </c>
      <c r="T136" s="3">
        <f t="shared" si="43"/>
        <v>9.9999999999999978E-2</v>
      </c>
      <c r="U136" s="3">
        <f t="shared" si="28"/>
        <v>0.64300000000000002</v>
      </c>
      <c r="V136" s="6">
        <f t="shared" si="29"/>
        <v>0.56906224807224937</v>
      </c>
      <c r="W136" s="6">
        <f t="shared" si="36"/>
        <v>0.62340000000000051</v>
      </c>
      <c r="X136" s="6">
        <f t="shared" si="37"/>
        <v>0.58883851612266713</v>
      </c>
      <c r="Y136" s="6">
        <f t="shared" si="32"/>
        <v>0.65</v>
      </c>
      <c r="Z136" s="6">
        <f t="shared" si="33"/>
        <v>0.61809637495038294</v>
      </c>
      <c r="AA136" s="3">
        <f t="shared" si="48"/>
        <v>-1</v>
      </c>
      <c r="AB136" s="3">
        <f t="shared" si="49"/>
        <v>-1</v>
      </c>
      <c r="AC136" s="3">
        <f t="shared" si="30"/>
        <v>-0.19178902707577791</v>
      </c>
      <c r="AD136" s="6">
        <f t="shared" si="31"/>
        <v>-0.24484022479008188</v>
      </c>
      <c r="AE136" s="6">
        <f t="shared" si="38"/>
        <v>-0.20523320205917861</v>
      </c>
      <c r="AF136" s="6">
        <f t="shared" si="39"/>
        <v>-0.23000379039532606</v>
      </c>
      <c r="AG136" s="6">
        <f t="shared" si="34"/>
        <v>-0.18708664335714442</v>
      </c>
      <c r="AH136" s="6">
        <f t="shared" si="35"/>
        <v>-0.20894380347768104</v>
      </c>
    </row>
    <row r="137" spans="1:34" x14ac:dyDescent="0.25">
      <c r="A137" s="2">
        <v>136</v>
      </c>
      <c r="B137" s="2">
        <v>154</v>
      </c>
      <c r="C137" s="2">
        <v>919.18299999999999</v>
      </c>
      <c r="D137" s="3">
        <v>1</v>
      </c>
      <c r="E137" s="3">
        <v>100</v>
      </c>
      <c r="F137" s="3">
        <v>0.15</v>
      </c>
      <c r="G137" s="3">
        <v>0</v>
      </c>
      <c r="H137" s="3">
        <v>1.9</v>
      </c>
      <c r="I137" s="3">
        <v>0.57999999999999996</v>
      </c>
      <c r="J137" s="2">
        <v>2.6859999999999999</v>
      </c>
      <c r="K137" s="2">
        <f>MIN($J$2:J137)</f>
        <v>2.5979999999999999</v>
      </c>
      <c r="L137" s="2">
        <f t="shared" si="44"/>
        <v>0</v>
      </c>
      <c r="M137" s="2">
        <v>11.51</v>
      </c>
      <c r="N137" s="3">
        <f t="shared" si="45"/>
        <v>0.99999999999999989</v>
      </c>
      <c r="O137" s="3">
        <f t="shared" si="46"/>
        <v>0</v>
      </c>
      <c r="P137" s="3">
        <f t="shared" si="40"/>
        <v>0.99999999999999989</v>
      </c>
      <c r="Q137" s="3">
        <f t="shared" si="41"/>
        <v>0</v>
      </c>
      <c r="R137" s="3">
        <f t="shared" si="47"/>
        <v>913.6</v>
      </c>
      <c r="S137" s="3">
        <f t="shared" si="42"/>
        <v>0.99999999999999989</v>
      </c>
      <c r="T137" s="3">
        <f t="shared" si="43"/>
        <v>0.99999999999999989</v>
      </c>
      <c r="U137" s="3">
        <f t="shared" si="28"/>
        <v>0.72300000000000009</v>
      </c>
      <c r="V137" s="6">
        <f t="shared" si="29"/>
        <v>0.65492011244851833</v>
      </c>
      <c r="W137" s="6">
        <f t="shared" si="36"/>
        <v>0.64140000000000053</v>
      </c>
      <c r="X137" s="6">
        <f t="shared" si="37"/>
        <v>0.60683851612266704</v>
      </c>
      <c r="Y137" s="6">
        <f t="shared" si="32"/>
        <v>0.65000000000000013</v>
      </c>
      <c r="Z137" s="6">
        <f t="shared" si="33"/>
        <v>0.61809637495038305</v>
      </c>
      <c r="AA137" s="3">
        <f t="shared" si="48"/>
        <v>-4.821637332766436E-17</v>
      </c>
      <c r="AB137" s="3">
        <f t="shared" si="49"/>
        <v>-4.821637332766436E-17</v>
      </c>
      <c r="AC137" s="3">
        <f t="shared" si="30"/>
        <v>-0.14086170270546913</v>
      </c>
      <c r="AD137" s="6">
        <f t="shared" si="31"/>
        <v>-0.18381167228109763</v>
      </c>
      <c r="AE137" s="6">
        <f t="shared" si="38"/>
        <v>-0.19287104440757799</v>
      </c>
      <c r="AF137" s="6">
        <f t="shared" si="39"/>
        <v>-0.21692686228101554</v>
      </c>
      <c r="AG137" s="6">
        <f t="shared" si="34"/>
        <v>-0.18708664335714434</v>
      </c>
      <c r="AH137" s="6">
        <f t="shared" si="35"/>
        <v>-0.20894380347768096</v>
      </c>
    </row>
    <row r="138" spans="1:34" x14ac:dyDescent="0.25">
      <c r="A138" s="2">
        <v>137</v>
      </c>
      <c r="B138" s="2">
        <v>155</v>
      </c>
      <c r="C138" s="2">
        <v>5.133</v>
      </c>
      <c r="D138" s="3">
        <v>1</v>
      </c>
      <c r="E138" s="3">
        <v>100</v>
      </c>
      <c r="F138" s="3">
        <v>0.15</v>
      </c>
      <c r="G138" s="3">
        <v>0</v>
      </c>
      <c r="H138" s="3">
        <v>0.9</v>
      </c>
      <c r="I138" s="3">
        <v>0.59</v>
      </c>
      <c r="J138" s="2">
        <v>7.7069999999999999</v>
      </c>
      <c r="K138" s="2">
        <f>MIN($J$2:J138)</f>
        <v>2.5979999999999999</v>
      </c>
      <c r="L138" s="2">
        <f t="shared" si="44"/>
        <v>0</v>
      </c>
      <c r="M138" s="2">
        <v>3.51</v>
      </c>
      <c r="N138" s="3">
        <f t="shared" si="45"/>
        <v>-0.99999999999999989</v>
      </c>
      <c r="O138" s="3">
        <f t="shared" si="46"/>
        <v>1.0000000000000009E-2</v>
      </c>
      <c r="P138" s="3">
        <f t="shared" si="40"/>
        <v>0.99999999999999989</v>
      </c>
      <c r="Q138" s="3">
        <f t="shared" si="41"/>
        <v>1.0000000000000009E-2</v>
      </c>
      <c r="R138" s="3">
        <f t="shared" si="47"/>
        <v>-914.05</v>
      </c>
      <c r="S138" s="3">
        <f t="shared" si="42"/>
        <v>1.0099999999999998</v>
      </c>
      <c r="T138" s="3">
        <f t="shared" si="43"/>
        <v>1.0000499987500624</v>
      </c>
      <c r="U138" s="3">
        <f t="shared" si="28"/>
        <v>0.82300000000000006</v>
      </c>
      <c r="V138" s="6">
        <f t="shared" si="29"/>
        <v>0.75392511232352466</v>
      </c>
      <c r="W138" s="6">
        <f t="shared" si="36"/>
        <v>0.65960000000000052</v>
      </c>
      <c r="X138" s="6">
        <f t="shared" si="37"/>
        <v>0.6248395160976683</v>
      </c>
      <c r="Y138" s="6">
        <f t="shared" si="32"/>
        <v>0.64910000000000012</v>
      </c>
      <c r="Z138" s="6">
        <f t="shared" si="33"/>
        <v>0.61709687493788357</v>
      </c>
      <c r="AA138" s="3">
        <f t="shared" si="48"/>
        <v>4.3213737826424828E-3</v>
      </c>
      <c r="AB138" s="3">
        <f t="shared" si="49"/>
        <v>2.1713638431291622E-5</v>
      </c>
      <c r="AC138" s="3">
        <f t="shared" si="30"/>
        <v>-8.4600164787730123E-2</v>
      </c>
      <c r="AD138" s="6">
        <f t="shared" si="31"/>
        <v>-0.12267179062873869</v>
      </c>
      <c r="AE138" s="6">
        <f t="shared" si="38"/>
        <v>-0.18071935302751849</v>
      </c>
      <c r="AF138" s="6">
        <f t="shared" si="39"/>
        <v>-0.20423151261269493</v>
      </c>
      <c r="AG138" s="6">
        <f t="shared" si="34"/>
        <v>-0.18768839086887615</v>
      </c>
      <c r="AH138" s="6">
        <f t="shared" si="35"/>
        <v>-0.2096466529060953</v>
      </c>
    </row>
    <row r="139" spans="1:34" x14ac:dyDescent="0.25">
      <c r="A139" s="2">
        <v>138</v>
      </c>
      <c r="B139" s="2">
        <v>156</v>
      </c>
      <c r="C139" s="2">
        <v>4.38</v>
      </c>
      <c r="D139" s="3">
        <v>1</v>
      </c>
      <c r="E139" s="3">
        <v>100</v>
      </c>
      <c r="F139" s="3">
        <v>0.15</v>
      </c>
      <c r="G139" s="3">
        <v>0</v>
      </c>
      <c r="H139" s="3">
        <v>0.89</v>
      </c>
      <c r="I139" s="3">
        <v>0.59</v>
      </c>
      <c r="J139" s="2">
        <v>7.7679999999999998</v>
      </c>
      <c r="K139" s="2">
        <f>MIN($J$2:J139)</f>
        <v>2.5979999999999999</v>
      </c>
      <c r="L139" s="2">
        <f t="shared" si="44"/>
        <v>0</v>
      </c>
      <c r="M139" s="2">
        <v>4.1390000000000002</v>
      </c>
      <c r="N139" s="3">
        <f t="shared" si="45"/>
        <v>-1.0000000000000009E-2</v>
      </c>
      <c r="O139" s="3">
        <f t="shared" si="46"/>
        <v>0</v>
      </c>
      <c r="P139" s="3">
        <f t="shared" si="40"/>
        <v>1.0000000000000009E-2</v>
      </c>
      <c r="Q139" s="3">
        <f t="shared" si="41"/>
        <v>0</v>
      </c>
      <c r="R139" s="3">
        <f t="shared" si="47"/>
        <v>-0.75300000000000011</v>
      </c>
      <c r="S139" s="3">
        <f t="shared" si="42"/>
        <v>1.0000000000000009E-2</v>
      </c>
      <c r="T139" s="3">
        <f t="shared" si="43"/>
        <v>1.0000000000000009E-2</v>
      </c>
      <c r="U139" s="3">
        <f t="shared" si="28"/>
        <v>0.82299999999999984</v>
      </c>
      <c r="V139" s="6">
        <f t="shared" si="29"/>
        <v>0.75392511232352466</v>
      </c>
      <c r="W139" s="6">
        <f t="shared" si="36"/>
        <v>0.65780000000000038</v>
      </c>
      <c r="X139" s="6">
        <f t="shared" si="37"/>
        <v>0.62303951609766839</v>
      </c>
      <c r="Y139" s="6">
        <f t="shared" si="32"/>
        <v>0.64820000000000022</v>
      </c>
      <c r="Z139" s="6">
        <f t="shared" si="33"/>
        <v>0.61619687493788367</v>
      </c>
      <c r="AA139" s="3">
        <f t="shared" si="48"/>
        <v>-1.9999999999999996</v>
      </c>
      <c r="AB139" s="3">
        <f t="shared" si="49"/>
        <v>-1.9999999999999996</v>
      </c>
      <c r="AC139" s="3">
        <f t="shared" si="30"/>
        <v>-8.4600164787730248E-2</v>
      </c>
      <c r="AD139" s="6">
        <f t="shared" si="31"/>
        <v>-0.12267179062873869</v>
      </c>
      <c r="AE139" s="6">
        <f t="shared" si="38"/>
        <v>-0.18190613085336385</v>
      </c>
      <c r="AF139" s="6">
        <f t="shared" si="39"/>
        <v>-0.20548440746776975</v>
      </c>
      <c r="AG139" s="6">
        <f t="shared" si="34"/>
        <v>-0.1882909733038087</v>
      </c>
      <c r="AH139" s="6">
        <f t="shared" si="35"/>
        <v>-0.21028050855181796</v>
      </c>
    </row>
    <row r="140" spans="1:34" x14ac:dyDescent="0.25">
      <c r="A140" s="2">
        <v>139</v>
      </c>
      <c r="B140" s="2">
        <v>157</v>
      </c>
      <c r="C140" s="2">
        <v>0.443</v>
      </c>
      <c r="D140" s="3">
        <v>1</v>
      </c>
      <c r="E140" s="3">
        <v>100</v>
      </c>
      <c r="F140" s="3">
        <v>0.15</v>
      </c>
      <c r="G140" s="3">
        <v>0</v>
      </c>
      <c r="H140" s="3">
        <v>0.79</v>
      </c>
      <c r="I140" s="3">
        <v>0.59</v>
      </c>
      <c r="J140" s="2">
        <v>8.3960000000000008</v>
      </c>
      <c r="K140" s="2">
        <f>MIN($J$2:J140)</f>
        <v>2.5979999999999999</v>
      </c>
      <c r="L140" s="2">
        <f t="shared" si="44"/>
        <v>0</v>
      </c>
      <c r="M140" s="2">
        <v>9.7769999999999992</v>
      </c>
      <c r="N140" s="3">
        <f t="shared" si="45"/>
        <v>-9.9999999999999978E-2</v>
      </c>
      <c r="O140" s="3">
        <f t="shared" si="46"/>
        <v>0</v>
      </c>
      <c r="P140" s="3">
        <f t="shared" si="40"/>
        <v>9.9999999999999978E-2</v>
      </c>
      <c r="Q140" s="3">
        <f t="shared" si="41"/>
        <v>0</v>
      </c>
      <c r="R140" s="3">
        <f t="shared" si="47"/>
        <v>-3.9369999999999998</v>
      </c>
      <c r="S140" s="3">
        <f t="shared" si="42"/>
        <v>9.9999999999999978E-2</v>
      </c>
      <c r="T140" s="3">
        <f t="shared" si="43"/>
        <v>9.9999999999999978E-2</v>
      </c>
      <c r="U140" s="3">
        <f t="shared" ref="U140:U203" si="50">SUM($S131:$S140)/10</f>
        <v>0.73299999999999987</v>
      </c>
      <c r="V140" s="6">
        <f t="shared" ref="V140:V203" si="51">SUM($T131:$T140)/10</f>
        <v>0.66392511232352458</v>
      </c>
      <c r="W140" s="6">
        <f t="shared" si="36"/>
        <v>0.63980000000000059</v>
      </c>
      <c r="X140" s="6">
        <f t="shared" si="37"/>
        <v>0.60503951609766837</v>
      </c>
      <c r="Y140" s="6">
        <f t="shared" si="32"/>
        <v>0.64910000000000012</v>
      </c>
      <c r="Z140" s="6">
        <f t="shared" si="33"/>
        <v>0.61709687493788357</v>
      </c>
      <c r="AA140" s="3">
        <f t="shared" si="48"/>
        <v>-1</v>
      </c>
      <c r="AB140" s="3">
        <f t="shared" si="49"/>
        <v>-1</v>
      </c>
      <c r="AC140" s="3">
        <f t="shared" ref="AC140:AC203" si="52">LOG(SUM($S131:$S140)/10)</f>
        <v>-0.13489602535887213</v>
      </c>
      <c r="AD140" s="6">
        <f t="shared" ref="AD140:AD203" si="53">LOG(SUM($T131:$T140)/10)</f>
        <v>-0.17788090427479261</v>
      </c>
      <c r="AE140" s="6">
        <f t="shared" si="38"/>
        <v>-0.19395576425191136</v>
      </c>
      <c r="AF140" s="6">
        <f t="shared" si="39"/>
        <v>-0.21821625995459723</v>
      </c>
      <c r="AG140" s="6">
        <f t="shared" si="34"/>
        <v>-0.18768839086887615</v>
      </c>
      <c r="AH140" s="6">
        <f t="shared" si="35"/>
        <v>-0.2096466529060953</v>
      </c>
    </row>
    <row r="141" spans="1:34" x14ac:dyDescent="0.25">
      <c r="A141" s="2">
        <v>140</v>
      </c>
      <c r="B141" s="2">
        <v>158</v>
      </c>
      <c r="C141" s="2">
        <v>93.623000000000005</v>
      </c>
      <c r="D141" s="3">
        <v>1</v>
      </c>
      <c r="E141" s="3">
        <v>100</v>
      </c>
      <c r="F141" s="3">
        <v>0.15</v>
      </c>
      <c r="G141" s="3">
        <v>0</v>
      </c>
      <c r="H141" s="3">
        <v>0.79</v>
      </c>
      <c r="I141" s="3">
        <v>1.59</v>
      </c>
      <c r="J141" s="2">
        <v>40.936999999999998</v>
      </c>
      <c r="K141" s="2">
        <f>MIN($J$2:J141)</f>
        <v>2.5979999999999999</v>
      </c>
      <c r="L141" s="2">
        <f t="shared" si="44"/>
        <v>0</v>
      </c>
      <c r="M141" s="2">
        <v>9.7769999999999992</v>
      </c>
      <c r="N141" s="3">
        <f t="shared" si="45"/>
        <v>0</v>
      </c>
      <c r="O141" s="3">
        <f t="shared" si="46"/>
        <v>1</v>
      </c>
      <c r="P141" s="3">
        <f t="shared" si="40"/>
        <v>0</v>
      </c>
      <c r="Q141" s="3">
        <f t="shared" si="41"/>
        <v>1</v>
      </c>
      <c r="R141" s="3">
        <f t="shared" si="47"/>
        <v>93.18</v>
      </c>
      <c r="S141" s="3">
        <f t="shared" si="42"/>
        <v>1</v>
      </c>
      <c r="T141" s="3">
        <f t="shared" si="43"/>
        <v>1</v>
      </c>
      <c r="U141" s="3">
        <f t="shared" si="50"/>
        <v>0.72299999999999986</v>
      </c>
      <c r="V141" s="6">
        <f t="shared" si="51"/>
        <v>0.66342635611231571</v>
      </c>
      <c r="W141" s="6">
        <f t="shared" si="36"/>
        <v>0.63960000000000061</v>
      </c>
      <c r="X141" s="6">
        <f t="shared" si="37"/>
        <v>0.6050385161226669</v>
      </c>
      <c r="Y141" s="6">
        <f t="shared" si="32"/>
        <v>0.65900000000000025</v>
      </c>
      <c r="Z141" s="6">
        <f t="shared" si="33"/>
        <v>0.62699687493788359</v>
      </c>
      <c r="AA141" s="3">
        <f t="shared" si="48"/>
        <v>0</v>
      </c>
      <c r="AB141" s="3">
        <f t="shared" si="49"/>
        <v>0</v>
      </c>
      <c r="AC141" s="3">
        <f t="shared" si="52"/>
        <v>-0.14086170270546927</v>
      </c>
      <c r="AD141" s="6">
        <f t="shared" si="53"/>
        <v>-0.17820727914337584</v>
      </c>
      <c r="AE141" s="6">
        <f t="shared" si="38"/>
        <v>-0.19409154492580249</v>
      </c>
      <c r="AF141" s="6">
        <f t="shared" si="39"/>
        <v>-0.21821697773248197</v>
      </c>
      <c r="AG141" s="6">
        <f t="shared" si="34"/>
        <v>-0.18111458540598999</v>
      </c>
      <c r="AH141" s="6">
        <f t="shared" si="35"/>
        <v>-0.20273462376356588</v>
      </c>
    </row>
    <row r="142" spans="1:34" x14ac:dyDescent="0.25">
      <c r="A142" s="2">
        <v>141</v>
      </c>
      <c r="B142" s="2">
        <v>159</v>
      </c>
      <c r="C142" s="2">
        <v>0.36499999999999999</v>
      </c>
      <c r="D142" s="3">
        <v>1</v>
      </c>
      <c r="E142" s="3">
        <v>100</v>
      </c>
      <c r="F142" s="3">
        <v>0.15</v>
      </c>
      <c r="G142" s="3">
        <v>0</v>
      </c>
      <c r="H142" s="3">
        <v>0.78</v>
      </c>
      <c r="I142" s="3">
        <v>0.59</v>
      </c>
      <c r="J142" s="2">
        <v>8.4600000000000009</v>
      </c>
      <c r="K142" s="2">
        <f>MIN($J$2:J142)</f>
        <v>2.5979999999999999</v>
      </c>
      <c r="L142" s="2">
        <f t="shared" si="44"/>
        <v>0</v>
      </c>
      <c r="M142" s="2">
        <v>10.087999999999999</v>
      </c>
      <c r="N142" s="3">
        <f t="shared" si="45"/>
        <v>-1.0000000000000009E-2</v>
      </c>
      <c r="O142" s="3">
        <f t="shared" si="46"/>
        <v>-1</v>
      </c>
      <c r="P142" s="3">
        <f t="shared" si="40"/>
        <v>1.0000000000000009E-2</v>
      </c>
      <c r="Q142" s="3">
        <f t="shared" si="41"/>
        <v>1</v>
      </c>
      <c r="R142" s="3">
        <f t="shared" si="47"/>
        <v>-93.25800000000001</v>
      </c>
      <c r="S142" s="3">
        <f t="shared" si="42"/>
        <v>1.01</v>
      </c>
      <c r="T142" s="3">
        <f t="shared" si="43"/>
        <v>1.0000499987500624</v>
      </c>
      <c r="U142" s="3">
        <f t="shared" si="50"/>
        <v>0.72399999999999998</v>
      </c>
      <c r="V142" s="6">
        <f t="shared" si="51"/>
        <v>0.66343135598732206</v>
      </c>
      <c r="W142" s="6">
        <f t="shared" si="36"/>
        <v>0.65960000000000063</v>
      </c>
      <c r="X142" s="6">
        <f t="shared" si="37"/>
        <v>0.62483951609766819</v>
      </c>
      <c r="Y142" s="6">
        <f t="shared" si="32"/>
        <v>0.66900000000000015</v>
      </c>
      <c r="Z142" s="6">
        <f t="shared" si="33"/>
        <v>0.63689737492538423</v>
      </c>
      <c r="AA142" s="3">
        <f t="shared" si="48"/>
        <v>4.3213737826425782E-3</v>
      </c>
      <c r="AB142" s="3">
        <f t="shared" si="49"/>
        <v>2.1713638431291622E-5</v>
      </c>
      <c r="AC142" s="3">
        <f t="shared" si="52"/>
        <v>-0.14026143380285311</v>
      </c>
      <c r="AD142" s="6">
        <f t="shared" si="53"/>
        <v>-0.17820400612004308</v>
      </c>
      <c r="AE142" s="6">
        <f t="shared" si="38"/>
        <v>-0.1807193530275184</v>
      </c>
      <c r="AF142" s="6">
        <f t="shared" si="39"/>
        <v>-0.20423151261269501</v>
      </c>
      <c r="AG142" s="6">
        <f t="shared" si="34"/>
        <v>-0.17457388223217679</v>
      </c>
      <c r="AH142" s="6">
        <f t="shared" si="35"/>
        <v>-0.19593054112496786</v>
      </c>
    </row>
    <row r="143" spans="1:34" x14ac:dyDescent="0.25">
      <c r="A143" s="2">
        <v>142</v>
      </c>
      <c r="B143" s="2">
        <v>161</v>
      </c>
      <c r="C143" s="2">
        <v>1.6759999999999999</v>
      </c>
      <c r="D143" s="3">
        <v>1</v>
      </c>
      <c r="E143" s="3">
        <v>100</v>
      </c>
      <c r="F143" s="3">
        <v>0.15</v>
      </c>
      <c r="G143" s="3">
        <v>0</v>
      </c>
      <c r="H143" s="3">
        <v>0.69</v>
      </c>
      <c r="I143" s="3">
        <v>0.59</v>
      </c>
      <c r="J143" s="2">
        <v>9.0489999999999995</v>
      </c>
      <c r="K143" s="2">
        <f>MIN($J$2:J143)</f>
        <v>2.5979999999999999</v>
      </c>
      <c r="L143" s="2">
        <f t="shared" si="44"/>
        <v>0</v>
      </c>
      <c r="M143" s="2">
        <v>9.5609999999999999</v>
      </c>
      <c r="N143" s="3">
        <f t="shared" si="45"/>
        <v>-9.000000000000008E-2</v>
      </c>
      <c r="O143" s="3">
        <f t="shared" si="46"/>
        <v>0</v>
      </c>
      <c r="P143" s="3">
        <f t="shared" si="40"/>
        <v>9.000000000000008E-2</v>
      </c>
      <c r="Q143" s="3">
        <f t="shared" si="41"/>
        <v>0</v>
      </c>
      <c r="R143" s="3">
        <f t="shared" si="47"/>
        <v>1.3109999999999999</v>
      </c>
      <c r="S143" s="3">
        <f t="shared" si="42"/>
        <v>9.000000000000008E-2</v>
      </c>
      <c r="T143" s="3">
        <f t="shared" si="43"/>
        <v>9.000000000000008E-2</v>
      </c>
      <c r="U143" s="3">
        <f t="shared" si="50"/>
        <v>0.53300000000000003</v>
      </c>
      <c r="V143" s="6">
        <f t="shared" si="51"/>
        <v>0.53100999975001262</v>
      </c>
      <c r="W143" s="6">
        <f t="shared" si="36"/>
        <v>0.65940000000000065</v>
      </c>
      <c r="X143" s="6">
        <f t="shared" si="37"/>
        <v>0.62463951609766821</v>
      </c>
      <c r="Y143" s="6">
        <f t="shared" si="32"/>
        <v>0.65990000000000026</v>
      </c>
      <c r="Z143" s="6">
        <f t="shared" si="33"/>
        <v>0.62779737492538434</v>
      </c>
      <c r="AA143" s="3">
        <f t="shared" si="48"/>
        <v>-1.0457574905606748</v>
      </c>
      <c r="AB143" s="3">
        <f t="shared" si="49"/>
        <v>-1.0457574905606748</v>
      </c>
      <c r="AC143" s="3">
        <f t="shared" si="52"/>
        <v>-0.27327279097342771</v>
      </c>
      <c r="AD143" s="6">
        <f t="shared" si="53"/>
        <v>-0.27489730039619681</v>
      </c>
      <c r="AE143" s="6">
        <f t="shared" si="38"/>
        <v>-0.18085105719286537</v>
      </c>
      <c r="AF143" s="6">
        <f t="shared" si="39"/>
        <v>-0.2043705447931228</v>
      </c>
      <c r="AG143" s="6">
        <f t="shared" si="34"/>
        <v>-0.18052187163787722</v>
      </c>
      <c r="AH143" s="6">
        <f t="shared" si="35"/>
        <v>-0.2021805045929749</v>
      </c>
    </row>
    <row r="144" spans="1:34" x14ac:dyDescent="0.25">
      <c r="A144" s="2">
        <v>143</v>
      </c>
      <c r="B144" s="2">
        <v>163</v>
      </c>
      <c r="C144" s="2">
        <v>0.57299999999999995</v>
      </c>
      <c r="D144" s="3">
        <v>1</v>
      </c>
      <c r="E144" s="3">
        <v>100</v>
      </c>
      <c r="F144" s="3">
        <v>0.15</v>
      </c>
      <c r="G144" s="3">
        <v>0</v>
      </c>
      <c r="H144" s="3">
        <v>0.8</v>
      </c>
      <c r="I144" s="3">
        <v>0.59</v>
      </c>
      <c r="J144" s="2">
        <v>8.3320000000000007</v>
      </c>
      <c r="K144" s="2">
        <f>MIN($J$2:J144)</f>
        <v>2.5979999999999999</v>
      </c>
      <c r="L144" s="2">
        <f t="shared" si="44"/>
        <v>0</v>
      </c>
      <c r="M144" s="2">
        <v>9.4</v>
      </c>
      <c r="N144" s="3">
        <f t="shared" si="45"/>
        <v>0.1100000000000001</v>
      </c>
      <c r="O144" s="3">
        <f t="shared" si="46"/>
        <v>0</v>
      </c>
      <c r="P144" s="3">
        <f t="shared" si="40"/>
        <v>0.1100000000000001</v>
      </c>
      <c r="Q144" s="3">
        <f t="shared" si="41"/>
        <v>0</v>
      </c>
      <c r="R144" s="3">
        <f t="shared" si="47"/>
        <v>-1.103</v>
      </c>
      <c r="S144" s="3">
        <f t="shared" si="42"/>
        <v>0.1100000000000001</v>
      </c>
      <c r="T144" s="3">
        <f t="shared" si="43"/>
        <v>0.1100000000000001</v>
      </c>
      <c r="U144" s="3">
        <f t="shared" si="50"/>
        <v>0.45300000000000001</v>
      </c>
      <c r="V144" s="6">
        <f t="shared" si="51"/>
        <v>0.45100999975001244</v>
      </c>
      <c r="W144" s="6">
        <f t="shared" si="36"/>
        <v>0.6416000000000005</v>
      </c>
      <c r="X144" s="6">
        <f t="shared" si="37"/>
        <v>0.60683951609766817</v>
      </c>
      <c r="Y144" s="6">
        <f t="shared" si="32"/>
        <v>0.65090000000000015</v>
      </c>
      <c r="Z144" s="6">
        <f t="shared" si="33"/>
        <v>0.6188968749378837</v>
      </c>
      <c r="AA144" s="3">
        <f t="shared" si="48"/>
        <v>-0.95860731484177453</v>
      </c>
      <c r="AB144" s="3">
        <f t="shared" si="49"/>
        <v>-0.95860731484177453</v>
      </c>
      <c r="AC144" s="3">
        <f t="shared" si="52"/>
        <v>-0.34390179798716813</v>
      </c>
      <c r="AD144" s="6">
        <f t="shared" si="53"/>
        <v>-0.3458138288801193</v>
      </c>
      <c r="AE144" s="6">
        <f t="shared" si="38"/>
        <v>-0.19273564472389257</v>
      </c>
      <c r="AF144" s="6">
        <f t="shared" si="39"/>
        <v>-0.21692614663219684</v>
      </c>
      <c r="AG144" s="6">
        <f t="shared" si="34"/>
        <v>-0.18648572845811678</v>
      </c>
      <c r="AH144" s="6">
        <f t="shared" si="35"/>
        <v>-0.20838171023117893</v>
      </c>
    </row>
    <row r="145" spans="1:34" x14ac:dyDescent="0.25">
      <c r="A145" s="2">
        <v>144</v>
      </c>
      <c r="B145" s="2">
        <v>165</v>
      </c>
      <c r="C145" s="2">
        <v>2.125</v>
      </c>
      <c r="D145" s="3">
        <v>1</v>
      </c>
      <c r="E145" s="3">
        <v>100</v>
      </c>
      <c r="F145" s="3">
        <v>0.15</v>
      </c>
      <c r="G145" s="3">
        <v>0</v>
      </c>
      <c r="H145" s="3">
        <v>0.79</v>
      </c>
      <c r="I145" s="3">
        <v>0.49</v>
      </c>
      <c r="J145" s="2">
        <v>7.6559999999999997</v>
      </c>
      <c r="K145" s="2">
        <f>MIN($J$2:J145)</f>
        <v>2.5979999999999999</v>
      </c>
      <c r="L145" s="2">
        <f t="shared" si="44"/>
        <v>0</v>
      </c>
      <c r="M145" s="2">
        <v>9.7769999999999992</v>
      </c>
      <c r="N145" s="3">
        <f t="shared" si="45"/>
        <v>-1.0000000000000009E-2</v>
      </c>
      <c r="O145" s="3">
        <f t="shared" si="46"/>
        <v>-9.9999999999999978E-2</v>
      </c>
      <c r="P145" s="3">
        <f t="shared" si="40"/>
        <v>1.0000000000000009E-2</v>
      </c>
      <c r="Q145" s="3">
        <f t="shared" si="41"/>
        <v>9.9999999999999978E-2</v>
      </c>
      <c r="R145" s="3">
        <f t="shared" si="47"/>
        <v>1.552</v>
      </c>
      <c r="S145" s="3">
        <f t="shared" si="42"/>
        <v>0.10999999999999999</v>
      </c>
      <c r="T145" s="3">
        <f t="shared" si="43"/>
        <v>0.10049875621120888</v>
      </c>
      <c r="U145" s="3">
        <f t="shared" si="50"/>
        <v>0.45400000000000001</v>
      </c>
      <c r="V145" s="6">
        <f t="shared" si="51"/>
        <v>0.4510598753711334</v>
      </c>
      <c r="W145" s="6">
        <f t="shared" si="36"/>
        <v>0.62360000000000049</v>
      </c>
      <c r="X145" s="6">
        <f t="shared" si="37"/>
        <v>0.58864949122189236</v>
      </c>
      <c r="Y145" s="6">
        <f t="shared" si="32"/>
        <v>0.65100000000000025</v>
      </c>
      <c r="Z145" s="6">
        <f t="shared" si="33"/>
        <v>0.61890186249999579</v>
      </c>
      <c r="AA145" s="3">
        <f t="shared" si="48"/>
        <v>-0.95860731484177497</v>
      </c>
      <c r="AB145" s="3">
        <f t="shared" si="49"/>
        <v>-0.99783931310867879</v>
      </c>
      <c r="AC145" s="3">
        <f t="shared" si="52"/>
        <v>-0.34294414714289606</v>
      </c>
      <c r="AD145" s="6">
        <f t="shared" si="53"/>
        <v>-0.34576580442513238</v>
      </c>
      <c r="AE145" s="6">
        <f t="shared" si="38"/>
        <v>-0.20509389348319559</v>
      </c>
      <c r="AF145" s="6">
        <f t="shared" si="39"/>
        <v>-0.23014322701216111</v>
      </c>
      <c r="AG145" s="6">
        <f t="shared" si="34"/>
        <v>-0.18641901143180789</v>
      </c>
      <c r="AH145" s="6">
        <f t="shared" si="35"/>
        <v>-0.20837821035573403</v>
      </c>
    </row>
    <row r="146" spans="1:34" x14ac:dyDescent="0.25">
      <c r="A146" s="2">
        <v>145</v>
      </c>
      <c r="B146" s="2">
        <v>166</v>
      </c>
      <c r="C146" s="2">
        <v>1.867</v>
      </c>
      <c r="D146" s="3">
        <v>1</v>
      </c>
      <c r="E146" s="3">
        <v>100</v>
      </c>
      <c r="F146" s="3">
        <v>0.15</v>
      </c>
      <c r="G146" s="3">
        <v>0</v>
      </c>
      <c r="H146" s="3">
        <v>0.79</v>
      </c>
      <c r="I146" s="3">
        <v>0.5</v>
      </c>
      <c r="J146" s="2">
        <v>7.7220000000000004</v>
      </c>
      <c r="K146" s="2">
        <f>MIN($J$2:J146)</f>
        <v>2.5979999999999999</v>
      </c>
      <c r="L146" s="2">
        <f t="shared" si="44"/>
        <v>0</v>
      </c>
      <c r="M146" s="2">
        <v>9.7769999999999992</v>
      </c>
      <c r="N146" s="3">
        <f t="shared" si="45"/>
        <v>0</v>
      </c>
      <c r="O146" s="3">
        <f t="shared" si="46"/>
        <v>1.0000000000000009E-2</v>
      </c>
      <c r="P146" s="3">
        <f t="shared" si="40"/>
        <v>0</v>
      </c>
      <c r="Q146" s="3">
        <f t="shared" si="41"/>
        <v>1.0000000000000009E-2</v>
      </c>
      <c r="R146" s="3">
        <f t="shared" si="47"/>
        <v>-0.25800000000000001</v>
      </c>
      <c r="S146" s="3">
        <f t="shared" si="42"/>
        <v>1.0000000000000009E-2</v>
      </c>
      <c r="T146" s="3">
        <f t="shared" si="43"/>
        <v>1.0000000000000009E-2</v>
      </c>
      <c r="U146" s="3">
        <f t="shared" si="50"/>
        <v>0.44500000000000001</v>
      </c>
      <c r="V146" s="6">
        <f t="shared" si="51"/>
        <v>0.44205987537113345</v>
      </c>
      <c r="W146" s="6">
        <f t="shared" si="36"/>
        <v>0.60380000000000056</v>
      </c>
      <c r="X146" s="6">
        <f t="shared" si="37"/>
        <v>0.56884949122189221</v>
      </c>
      <c r="Y146" s="6">
        <f t="shared" si="32"/>
        <v>0.64110000000000023</v>
      </c>
      <c r="Z146" s="6">
        <f t="shared" si="33"/>
        <v>0.60900186249999577</v>
      </c>
      <c r="AA146" s="3">
        <f t="shared" si="48"/>
        <v>-1.9999999999999996</v>
      </c>
      <c r="AB146" s="3">
        <f t="shared" si="49"/>
        <v>-1.9999999999999996</v>
      </c>
      <c r="AC146" s="3">
        <f t="shared" si="52"/>
        <v>-0.3516399890190684</v>
      </c>
      <c r="AD146" s="6">
        <f t="shared" si="53"/>
        <v>-0.35451890308945133</v>
      </c>
      <c r="AE146" s="6">
        <f t="shared" si="38"/>
        <v>-0.21910689131292066</v>
      </c>
      <c r="AF146" s="6">
        <f t="shared" si="39"/>
        <v>-0.24500262600976042</v>
      </c>
      <c r="AG146" s="6">
        <f t="shared" si="34"/>
        <v>-0.19307422311626798</v>
      </c>
      <c r="AH146" s="6">
        <f t="shared" si="35"/>
        <v>-0.21538137916969635</v>
      </c>
    </row>
    <row r="147" spans="1:34" x14ac:dyDescent="0.25">
      <c r="A147" s="2">
        <v>146</v>
      </c>
      <c r="B147" s="2">
        <v>167</v>
      </c>
      <c r="C147" s="2">
        <v>8.827</v>
      </c>
      <c r="D147" s="3">
        <v>1</v>
      </c>
      <c r="E147" s="3">
        <v>100</v>
      </c>
      <c r="F147" s="3">
        <v>0.15</v>
      </c>
      <c r="G147" s="3">
        <v>0</v>
      </c>
      <c r="H147" s="3">
        <v>0.89</v>
      </c>
      <c r="I147" s="3">
        <v>0.5</v>
      </c>
      <c r="J147" s="2">
        <v>7.04</v>
      </c>
      <c r="K147" s="2">
        <f>MIN($J$2:J147)</f>
        <v>2.5979999999999999</v>
      </c>
      <c r="L147" s="2">
        <f t="shared" si="44"/>
        <v>0</v>
      </c>
      <c r="M147" s="2">
        <v>4.1390000000000002</v>
      </c>
      <c r="N147" s="3">
        <f t="shared" si="45"/>
        <v>9.9999999999999978E-2</v>
      </c>
      <c r="O147" s="3">
        <f t="shared" si="46"/>
        <v>0</v>
      </c>
      <c r="P147" s="3">
        <f t="shared" si="40"/>
        <v>9.9999999999999978E-2</v>
      </c>
      <c r="Q147" s="3">
        <f t="shared" si="41"/>
        <v>0</v>
      </c>
      <c r="R147" s="3">
        <f t="shared" si="47"/>
        <v>6.96</v>
      </c>
      <c r="S147" s="3">
        <f t="shared" si="42"/>
        <v>9.9999999999999978E-2</v>
      </c>
      <c r="T147" s="3">
        <f t="shared" si="43"/>
        <v>9.9999999999999978E-2</v>
      </c>
      <c r="U147" s="3">
        <f t="shared" si="50"/>
        <v>0.35500000000000004</v>
      </c>
      <c r="V147" s="6">
        <f t="shared" si="51"/>
        <v>0.35205987537113342</v>
      </c>
      <c r="W147" s="6">
        <f t="shared" si="36"/>
        <v>0.60560000000000058</v>
      </c>
      <c r="X147" s="6">
        <f t="shared" si="37"/>
        <v>0.57064949122189224</v>
      </c>
      <c r="Y147" s="6">
        <f t="shared" si="32"/>
        <v>0.64200000000000013</v>
      </c>
      <c r="Z147" s="6">
        <f t="shared" si="33"/>
        <v>0.60990186249999578</v>
      </c>
      <c r="AA147" s="3">
        <f t="shared" si="48"/>
        <v>-1</v>
      </c>
      <c r="AB147" s="3">
        <f t="shared" si="49"/>
        <v>-1</v>
      </c>
      <c r="AC147" s="3">
        <f t="shared" si="52"/>
        <v>-0.44977164694490585</v>
      </c>
      <c r="AD147" s="6">
        <f t="shared" si="53"/>
        <v>-0.45338346910161831</v>
      </c>
      <c r="AE147" s="6">
        <f t="shared" si="38"/>
        <v>-0.21781413350798323</v>
      </c>
      <c r="AF147" s="6">
        <f t="shared" si="39"/>
        <v>-0.24363056560482893</v>
      </c>
      <c r="AG147" s="6">
        <f t="shared" si="34"/>
        <v>-0.19246497193114664</v>
      </c>
      <c r="AH147" s="6">
        <f t="shared" si="35"/>
        <v>-0.21474004040482453</v>
      </c>
    </row>
    <row r="148" spans="1:34" x14ac:dyDescent="0.25">
      <c r="A148" s="2">
        <v>147</v>
      </c>
      <c r="B148" s="2">
        <v>168</v>
      </c>
      <c r="C148" s="2">
        <v>5.3490000000000002</v>
      </c>
      <c r="D148" s="3">
        <v>1</v>
      </c>
      <c r="E148" s="3">
        <v>100</v>
      </c>
      <c r="F148" s="3">
        <v>0.15</v>
      </c>
      <c r="G148" s="3">
        <v>0</v>
      </c>
      <c r="H148" s="3">
        <v>0.79</v>
      </c>
      <c r="I148" s="3">
        <v>0.4</v>
      </c>
      <c r="J148" s="2">
        <v>7.1379999999999999</v>
      </c>
      <c r="K148" s="2">
        <f>MIN($J$2:J148)</f>
        <v>2.5979999999999999</v>
      </c>
      <c r="L148" s="2">
        <f t="shared" si="44"/>
        <v>0</v>
      </c>
      <c r="M148" s="2">
        <v>9.7769999999999992</v>
      </c>
      <c r="N148" s="3">
        <f t="shared" si="45"/>
        <v>-9.9999999999999978E-2</v>
      </c>
      <c r="O148" s="3">
        <f t="shared" si="46"/>
        <v>-9.9999999999999978E-2</v>
      </c>
      <c r="P148" s="3">
        <f t="shared" si="40"/>
        <v>9.9999999999999978E-2</v>
      </c>
      <c r="Q148" s="3">
        <f t="shared" si="41"/>
        <v>9.9999999999999978E-2</v>
      </c>
      <c r="R148" s="3">
        <f t="shared" si="47"/>
        <v>-3.4779999999999998</v>
      </c>
      <c r="S148" s="3">
        <f t="shared" si="42"/>
        <v>0.19999999999999996</v>
      </c>
      <c r="T148" s="3">
        <f t="shared" si="43"/>
        <v>0.14142135623730948</v>
      </c>
      <c r="U148" s="3">
        <f t="shared" si="50"/>
        <v>0.27400000000000002</v>
      </c>
      <c r="V148" s="6">
        <f t="shared" si="51"/>
        <v>0.26619701111985811</v>
      </c>
      <c r="W148" s="6">
        <f t="shared" si="36"/>
        <v>0.58960000000000035</v>
      </c>
      <c r="X148" s="6">
        <f t="shared" si="37"/>
        <v>0.55347791834663829</v>
      </c>
      <c r="Y148" s="6">
        <f t="shared" si="32"/>
        <v>0.63400000000000012</v>
      </c>
      <c r="Z148" s="6">
        <f t="shared" si="33"/>
        <v>0.60131607606236881</v>
      </c>
      <c r="AA148" s="3">
        <f t="shared" si="48"/>
        <v>-0.69897000433601886</v>
      </c>
      <c r="AB148" s="3">
        <f t="shared" si="49"/>
        <v>-0.84948500216800948</v>
      </c>
      <c r="AC148" s="3">
        <f t="shared" si="52"/>
        <v>-0.56224943717961195</v>
      </c>
      <c r="AD148" s="6">
        <f t="shared" si="53"/>
        <v>-0.57479682512520536</v>
      </c>
      <c r="AE148" s="6">
        <f t="shared" si="38"/>
        <v>-0.22944252514900468</v>
      </c>
      <c r="AF148" s="6">
        <f t="shared" si="39"/>
        <v>-0.25689970112944038</v>
      </c>
      <c r="AG148" s="6">
        <f t="shared" si="34"/>
        <v>-0.19791074211826723</v>
      </c>
      <c r="AH148" s="6">
        <f t="shared" si="35"/>
        <v>-0.22089718522509971</v>
      </c>
    </row>
    <row r="149" spans="1:34" x14ac:dyDescent="0.25">
      <c r="A149" s="2">
        <v>148</v>
      </c>
      <c r="B149" s="2">
        <v>169</v>
      </c>
      <c r="C149" s="2">
        <v>126.687</v>
      </c>
      <c r="D149" s="3">
        <v>1</v>
      </c>
      <c r="E149" s="3">
        <v>100</v>
      </c>
      <c r="F149" s="3">
        <v>0.15</v>
      </c>
      <c r="G149" s="3">
        <v>0</v>
      </c>
      <c r="H149" s="3">
        <v>0.79</v>
      </c>
      <c r="I149" s="3">
        <v>-0.5</v>
      </c>
      <c r="J149" s="2">
        <v>5.875</v>
      </c>
      <c r="K149" s="2">
        <f>MIN($J$2:J149)</f>
        <v>2.5979999999999999</v>
      </c>
      <c r="L149" s="2">
        <f t="shared" si="44"/>
        <v>0</v>
      </c>
      <c r="M149" s="2">
        <v>9.7769999999999992</v>
      </c>
      <c r="N149" s="3">
        <f t="shared" si="45"/>
        <v>0</v>
      </c>
      <c r="O149" s="3">
        <f t="shared" si="46"/>
        <v>-0.9</v>
      </c>
      <c r="P149" s="3">
        <f t="shared" si="40"/>
        <v>0</v>
      </c>
      <c r="Q149" s="3">
        <f t="shared" si="41"/>
        <v>0.9</v>
      </c>
      <c r="R149" s="3">
        <f t="shared" si="47"/>
        <v>121.33799999999999</v>
      </c>
      <c r="S149" s="3">
        <f t="shared" si="42"/>
        <v>0.9</v>
      </c>
      <c r="T149" s="3">
        <f t="shared" si="43"/>
        <v>0.9</v>
      </c>
      <c r="U149" s="3">
        <f t="shared" si="50"/>
        <v>0.36300000000000004</v>
      </c>
      <c r="V149" s="6">
        <f t="shared" si="51"/>
        <v>0.35519701111985813</v>
      </c>
      <c r="W149" s="6">
        <f t="shared" si="36"/>
        <v>0.58560000000000023</v>
      </c>
      <c r="X149" s="6">
        <f t="shared" si="37"/>
        <v>0.55137816710439647</v>
      </c>
      <c r="Y149" s="6">
        <f t="shared" si="32"/>
        <v>0.63290000000000002</v>
      </c>
      <c r="Z149" s="6">
        <f t="shared" si="33"/>
        <v>0.60031557607486807</v>
      </c>
      <c r="AA149" s="3">
        <f t="shared" si="48"/>
        <v>-4.5757490560675115E-2</v>
      </c>
      <c r="AB149" s="3">
        <f t="shared" si="49"/>
        <v>-4.5757490560675115E-2</v>
      </c>
      <c r="AC149" s="3">
        <f t="shared" si="52"/>
        <v>-0.44009337496388745</v>
      </c>
      <c r="AD149" s="6">
        <f t="shared" si="53"/>
        <v>-0.44953069734054818</v>
      </c>
      <c r="AE149" s="6">
        <f t="shared" si="38"/>
        <v>-0.23239893194966438</v>
      </c>
      <c r="AF149" s="6">
        <f t="shared" si="39"/>
        <v>-0.25855043462815841</v>
      </c>
      <c r="AG149" s="6">
        <f t="shared" si="34"/>
        <v>-0.19866490432545342</v>
      </c>
      <c r="AH149" s="6">
        <f t="shared" si="35"/>
        <v>-0.22162038808572979</v>
      </c>
    </row>
    <row r="150" spans="1:34" x14ac:dyDescent="0.25">
      <c r="A150" s="2">
        <v>149</v>
      </c>
      <c r="B150" s="2">
        <v>170</v>
      </c>
      <c r="C150" s="2">
        <v>0.38500000000000001</v>
      </c>
      <c r="D150" s="3">
        <v>1</v>
      </c>
      <c r="E150" s="3">
        <v>100</v>
      </c>
      <c r="F150" s="3">
        <v>0.15</v>
      </c>
      <c r="G150" s="3">
        <v>0</v>
      </c>
      <c r="H150" s="3">
        <v>0.79</v>
      </c>
      <c r="I150" s="3">
        <v>0.6</v>
      </c>
      <c r="J150" s="2">
        <v>8.4809999999999999</v>
      </c>
      <c r="K150" s="2">
        <f>MIN($J$2:J150)</f>
        <v>2.5979999999999999</v>
      </c>
      <c r="L150" s="2">
        <f t="shared" si="44"/>
        <v>0</v>
      </c>
      <c r="M150" s="2">
        <v>9.7769999999999992</v>
      </c>
      <c r="N150" s="3">
        <f t="shared" si="45"/>
        <v>0</v>
      </c>
      <c r="O150" s="3">
        <f t="shared" si="46"/>
        <v>1.1000000000000001</v>
      </c>
      <c r="P150" s="3">
        <f t="shared" si="40"/>
        <v>0</v>
      </c>
      <c r="Q150" s="3">
        <f t="shared" si="41"/>
        <v>1.1000000000000001</v>
      </c>
      <c r="R150" s="3">
        <f t="shared" si="47"/>
        <v>-126.30199999999999</v>
      </c>
      <c r="S150" s="3">
        <f t="shared" si="42"/>
        <v>1.1000000000000001</v>
      </c>
      <c r="T150" s="3">
        <f t="shared" si="43"/>
        <v>1.1000000000000001</v>
      </c>
      <c r="U150" s="3">
        <f t="shared" si="50"/>
        <v>0.46299999999999997</v>
      </c>
      <c r="V150" s="6">
        <f t="shared" si="51"/>
        <v>0.45519701111985816</v>
      </c>
      <c r="W150" s="6">
        <f t="shared" si="36"/>
        <v>0.58760000000000023</v>
      </c>
      <c r="X150" s="6">
        <f t="shared" si="37"/>
        <v>0.55337816710439636</v>
      </c>
      <c r="Y150" s="6">
        <f t="shared" si="32"/>
        <v>0.64290000000000003</v>
      </c>
      <c r="Z150" s="6">
        <f t="shared" si="33"/>
        <v>0.61031557607486808</v>
      </c>
      <c r="AA150" s="3">
        <f t="shared" si="48"/>
        <v>4.1392685158225077E-2</v>
      </c>
      <c r="AB150" s="3">
        <f t="shared" si="49"/>
        <v>4.1392685158225077E-2</v>
      </c>
      <c r="AC150" s="3">
        <f t="shared" si="52"/>
        <v>-0.33441900898204691</v>
      </c>
      <c r="AD150" s="6">
        <f t="shared" si="53"/>
        <v>-0.34180059823516068</v>
      </c>
      <c r="AE150" s="6">
        <f t="shared" si="38"/>
        <v>-0.23091821288178094</v>
      </c>
      <c r="AF150" s="6">
        <f t="shared" si="39"/>
        <v>-0.25697797944358686</v>
      </c>
      <c r="AG150" s="6">
        <f t="shared" si="34"/>
        <v>-0.19185657423850888</v>
      </c>
      <c r="AH150" s="6">
        <f t="shared" si="35"/>
        <v>-0.21444554612231354</v>
      </c>
    </row>
    <row r="151" spans="1:34" x14ac:dyDescent="0.25">
      <c r="A151" s="2">
        <v>150</v>
      </c>
      <c r="B151" s="2">
        <v>171</v>
      </c>
      <c r="C151" s="2">
        <v>0.90300000000000002</v>
      </c>
      <c r="D151" s="3">
        <v>1</v>
      </c>
      <c r="E151" s="3">
        <v>100</v>
      </c>
      <c r="F151" s="3">
        <v>0.15</v>
      </c>
      <c r="G151" s="3">
        <v>0</v>
      </c>
      <c r="H151" s="3">
        <v>0.79</v>
      </c>
      <c r="I151" s="3">
        <v>0.7</v>
      </c>
      <c r="J151" s="2">
        <v>9.4559999999999995</v>
      </c>
      <c r="K151" s="2">
        <f>MIN($J$2:J151)</f>
        <v>2.5979999999999999</v>
      </c>
      <c r="L151" s="2">
        <f t="shared" si="44"/>
        <v>0</v>
      </c>
      <c r="M151" s="2">
        <v>9.7769999999999992</v>
      </c>
      <c r="N151" s="3">
        <f t="shared" si="45"/>
        <v>0</v>
      </c>
      <c r="O151" s="3">
        <f t="shared" si="46"/>
        <v>9.9999999999999978E-2</v>
      </c>
      <c r="P151" s="3">
        <f t="shared" si="40"/>
        <v>0</v>
      </c>
      <c r="Q151" s="3">
        <f t="shared" si="41"/>
        <v>9.9999999999999978E-2</v>
      </c>
      <c r="R151" s="3">
        <f t="shared" si="47"/>
        <v>0.51800000000000002</v>
      </c>
      <c r="S151" s="3">
        <f t="shared" si="42"/>
        <v>9.9999999999999978E-2</v>
      </c>
      <c r="T151" s="3">
        <f t="shared" si="43"/>
        <v>9.9999999999999978E-2</v>
      </c>
      <c r="U151" s="3">
        <f t="shared" si="50"/>
        <v>0.37300000000000005</v>
      </c>
      <c r="V151" s="6">
        <f t="shared" si="51"/>
        <v>0.36519701111985814</v>
      </c>
      <c r="W151" s="6">
        <f t="shared" si="36"/>
        <v>0.5676000000000001</v>
      </c>
      <c r="X151" s="6">
        <f t="shared" si="37"/>
        <v>0.53527841586215463</v>
      </c>
      <c r="Y151" s="6">
        <f t="shared" si="32"/>
        <v>0.63390000000000013</v>
      </c>
      <c r="Z151" s="6">
        <f t="shared" si="33"/>
        <v>0.60131557607486819</v>
      </c>
      <c r="AA151" s="3">
        <f t="shared" si="48"/>
        <v>-1</v>
      </c>
      <c r="AB151" s="3">
        <f t="shared" si="49"/>
        <v>-1</v>
      </c>
      <c r="AC151" s="3">
        <f t="shared" si="52"/>
        <v>-0.42829116819131235</v>
      </c>
      <c r="AD151" s="6">
        <f t="shared" si="53"/>
        <v>-0.43747278551743335</v>
      </c>
      <c r="AE151" s="6">
        <f t="shared" si="38"/>
        <v>-0.24595761321456353</v>
      </c>
      <c r="AF151" s="6">
        <f t="shared" si="39"/>
        <v>-0.27142026840613048</v>
      </c>
      <c r="AG151" s="6">
        <f t="shared" si="34"/>
        <v>-0.1979792482280241</v>
      </c>
      <c r="AH151" s="6">
        <f t="shared" si="35"/>
        <v>-0.22089754633618833</v>
      </c>
    </row>
    <row r="152" spans="1:34" x14ac:dyDescent="0.25">
      <c r="A152" s="2">
        <v>151</v>
      </c>
      <c r="B152" s="2">
        <v>172</v>
      </c>
      <c r="C152" s="2">
        <v>1.171</v>
      </c>
      <c r="D152" s="3">
        <v>1</v>
      </c>
      <c r="E152" s="3">
        <v>100</v>
      </c>
      <c r="F152" s="3">
        <v>0.15</v>
      </c>
      <c r="G152" s="3">
        <v>0</v>
      </c>
      <c r="H152" s="3">
        <v>0.78</v>
      </c>
      <c r="I152" s="3">
        <v>0.7</v>
      </c>
      <c r="J152" s="2">
        <v>9.51</v>
      </c>
      <c r="K152" s="2">
        <f>MIN($J$2:J152)</f>
        <v>2.5979999999999999</v>
      </c>
      <c r="L152" s="2">
        <f t="shared" si="44"/>
        <v>0</v>
      </c>
      <c r="M152" s="2">
        <v>10.087999999999999</v>
      </c>
      <c r="N152" s="3">
        <f t="shared" si="45"/>
        <v>-1.0000000000000009E-2</v>
      </c>
      <c r="O152" s="3">
        <f t="shared" si="46"/>
        <v>0</v>
      </c>
      <c r="P152" s="3">
        <f t="shared" si="40"/>
        <v>1.0000000000000009E-2</v>
      </c>
      <c r="Q152" s="3">
        <f t="shared" si="41"/>
        <v>0</v>
      </c>
      <c r="R152" s="3">
        <f t="shared" si="47"/>
        <v>0.26800000000000002</v>
      </c>
      <c r="S152" s="3">
        <f t="shared" si="42"/>
        <v>1.0000000000000009E-2</v>
      </c>
      <c r="T152" s="3">
        <f t="shared" si="43"/>
        <v>1.0000000000000009E-2</v>
      </c>
      <c r="U152" s="3">
        <f t="shared" si="50"/>
        <v>0.27300000000000002</v>
      </c>
      <c r="V152" s="6">
        <f t="shared" si="51"/>
        <v>0.26619201124485181</v>
      </c>
      <c r="W152" s="6">
        <f t="shared" si="36"/>
        <v>0.56760000000000022</v>
      </c>
      <c r="X152" s="6">
        <f t="shared" si="37"/>
        <v>0.53527841586215463</v>
      </c>
      <c r="Y152" s="6">
        <f t="shared" si="32"/>
        <v>0.6140000000000001</v>
      </c>
      <c r="Z152" s="6">
        <f t="shared" si="33"/>
        <v>0.58141557607486805</v>
      </c>
      <c r="AA152" s="3">
        <f t="shared" si="48"/>
        <v>-1.9999999999999996</v>
      </c>
      <c r="AB152" s="3">
        <f t="shared" si="49"/>
        <v>-1.9999999999999996</v>
      </c>
      <c r="AC152" s="3">
        <f t="shared" si="52"/>
        <v>-0.56383735295924398</v>
      </c>
      <c r="AD152" s="6">
        <f t="shared" si="53"/>
        <v>-0.57480498238628441</v>
      </c>
      <c r="AE152" s="6">
        <f t="shared" si="38"/>
        <v>-0.24595761321456344</v>
      </c>
      <c r="AF152" s="6">
        <f t="shared" si="39"/>
        <v>-0.27142026840613048</v>
      </c>
      <c r="AG152" s="6">
        <f t="shared" si="34"/>
        <v>-0.21183162885883225</v>
      </c>
      <c r="AH152" s="6">
        <f t="shared" si="35"/>
        <v>-0.23551333769673566</v>
      </c>
    </row>
    <row r="153" spans="1:34" x14ac:dyDescent="0.25">
      <c r="A153" s="2">
        <v>152</v>
      </c>
      <c r="B153" s="2">
        <v>173</v>
      </c>
      <c r="C153" s="2">
        <v>610.19100000000003</v>
      </c>
      <c r="D153" s="3">
        <v>1</v>
      </c>
      <c r="E153" s="3">
        <v>100</v>
      </c>
      <c r="F153" s="3">
        <v>0.15</v>
      </c>
      <c r="G153" s="3">
        <v>0</v>
      </c>
      <c r="H153" s="3">
        <v>1.78</v>
      </c>
      <c r="I153" s="3">
        <v>0.7</v>
      </c>
      <c r="J153" s="2">
        <v>4.867</v>
      </c>
      <c r="K153" s="2">
        <f>MIN($J$2:J153)</f>
        <v>2.5979999999999999</v>
      </c>
      <c r="L153" s="2">
        <f t="shared" si="44"/>
        <v>0</v>
      </c>
      <c r="M153" s="2">
        <v>15.688000000000001</v>
      </c>
      <c r="N153" s="3">
        <f t="shared" si="45"/>
        <v>1</v>
      </c>
      <c r="O153" s="3">
        <f t="shared" si="46"/>
        <v>0</v>
      </c>
      <c r="P153" s="3">
        <f t="shared" si="40"/>
        <v>1</v>
      </c>
      <c r="Q153" s="3">
        <f t="shared" si="41"/>
        <v>0</v>
      </c>
      <c r="R153" s="3">
        <f t="shared" si="47"/>
        <v>609.02</v>
      </c>
      <c r="S153" s="3">
        <f t="shared" si="42"/>
        <v>1</v>
      </c>
      <c r="T153" s="3">
        <f t="shared" si="43"/>
        <v>1</v>
      </c>
      <c r="U153" s="3">
        <f t="shared" si="50"/>
        <v>0.36400000000000005</v>
      </c>
      <c r="V153" s="6">
        <f t="shared" si="51"/>
        <v>0.35719201124485184</v>
      </c>
      <c r="W153" s="6">
        <f t="shared" si="36"/>
        <v>0.5676000000000001</v>
      </c>
      <c r="X153" s="6">
        <f t="shared" si="37"/>
        <v>0.53527841586215463</v>
      </c>
      <c r="Y153" s="6">
        <f t="shared" si="32"/>
        <v>0.62390000000000001</v>
      </c>
      <c r="Z153" s="6">
        <f t="shared" si="33"/>
        <v>0.59131557607486807</v>
      </c>
      <c r="AA153" s="3">
        <f t="shared" si="48"/>
        <v>0</v>
      </c>
      <c r="AB153" s="3">
        <f t="shared" si="49"/>
        <v>0</v>
      </c>
      <c r="AC153" s="3">
        <f t="shared" si="52"/>
        <v>-0.43889861635094396</v>
      </c>
      <c r="AD153" s="6">
        <f t="shared" si="53"/>
        <v>-0.4470982628604116</v>
      </c>
      <c r="AE153" s="6">
        <f t="shared" si="38"/>
        <v>-0.24595761321456353</v>
      </c>
      <c r="AF153" s="6">
        <f t="shared" si="39"/>
        <v>-0.27142026840613048</v>
      </c>
      <c r="AG153" s="6">
        <f t="shared" si="34"/>
        <v>-0.20488501436963671</v>
      </c>
      <c r="AH153" s="6">
        <f t="shared" si="35"/>
        <v>-0.22818068092940846</v>
      </c>
    </row>
    <row r="154" spans="1:34" x14ac:dyDescent="0.25">
      <c r="A154" s="2">
        <v>153</v>
      </c>
      <c r="B154" s="2">
        <v>174</v>
      </c>
      <c r="C154" s="2">
        <v>1.4830000000000001</v>
      </c>
      <c r="D154" s="3">
        <v>1</v>
      </c>
      <c r="E154" s="3">
        <v>100</v>
      </c>
      <c r="F154" s="3">
        <v>0.15</v>
      </c>
      <c r="G154" s="3">
        <v>0</v>
      </c>
      <c r="H154" s="3">
        <v>0.77</v>
      </c>
      <c r="I154" s="3">
        <v>0.7</v>
      </c>
      <c r="J154" s="2">
        <v>9.5640000000000001</v>
      </c>
      <c r="K154" s="2">
        <f>MIN($J$2:J154)</f>
        <v>2.5979999999999999</v>
      </c>
      <c r="L154" s="2">
        <f t="shared" si="44"/>
        <v>0</v>
      </c>
      <c r="M154" s="2">
        <v>10.327</v>
      </c>
      <c r="N154" s="3">
        <f t="shared" si="45"/>
        <v>-1.01</v>
      </c>
      <c r="O154" s="3">
        <f t="shared" si="46"/>
        <v>0</v>
      </c>
      <c r="P154" s="3">
        <f t="shared" si="40"/>
        <v>1.01</v>
      </c>
      <c r="Q154" s="3">
        <f t="shared" si="41"/>
        <v>0</v>
      </c>
      <c r="R154" s="3">
        <f t="shared" si="47"/>
        <v>-608.70800000000008</v>
      </c>
      <c r="S154" s="3">
        <f t="shared" si="42"/>
        <v>1.01</v>
      </c>
      <c r="T154" s="3">
        <f t="shared" si="43"/>
        <v>1.01</v>
      </c>
      <c r="U154" s="3">
        <f t="shared" si="50"/>
        <v>0.45400000000000001</v>
      </c>
      <c r="V154" s="6">
        <f t="shared" si="51"/>
        <v>0.44719201124485186</v>
      </c>
      <c r="W154" s="6">
        <f t="shared" si="36"/>
        <v>0.54760000000000009</v>
      </c>
      <c r="X154" s="6">
        <f t="shared" si="37"/>
        <v>0.52705237146621386</v>
      </c>
      <c r="Y154" s="6">
        <f t="shared" si="32"/>
        <v>0.624</v>
      </c>
      <c r="Z154" s="6">
        <f t="shared" si="33"/>
        <v>0.59141557607486805</v>
      </c>
      <c r="AA154" s="3">
        <f t="shared" si="48"/>
        <v>4.3213737826425782E-3</v>
      </c>
      <c r="AB154" s="3">
        <f t="shared" si="49"/>
        <v>4.3213737826425782E-3</v>
      </c>
      <c r="AC154" s="3">
        <f t="shared" si="52"/>
        <v>-0.34294414714289606</v>
      </c>
      <c r="AD154" s="6">
        <f t="shared" si="53"/>
        <v>-0.34950596340264323</v>
      </c>
      <c r="AE154" s="6">
        <f t="shared" si="38"/>
        <v>-0.26153656053804752</v>
      </c>
      <c r="AF154" s="6">
        <f t="shared" si="39"/>
        <v>-0.27814622822442048</v>
      </c>
      <c r="AG154" s="6">
        <f t="shared" si="34"/>
        <v>-0.20481541031757602</v>
      </c>
      <c r="AH154" s="6">
        <f t="shared" si="35"/>
        <v>-0.22810724167279489</v>
      </c>
    </row>
    <row r="155" spans="1:34" x14ac:dyDescent="0.25">
      <c r="A155" s="2">
        <v>154</v>
      </c>
      <c r="B155" s="2">
        <v>175</v>
      </c>
      <c r="C155" s="2">
        <v>80.063000000000002</v>
      </c>
      <c r="D155" s="3">
        <v>1</v>
      </c>
      <c r="E155" s="3">
        <v>100</v>
      </c>
      <c r="F155" s="3">
        <v>0.15</v>
      </c>
      <c r="G155" s="3">
        <v>0</v>
      </c>
      <c r="H155" s="3">
        <v>0.77</v>
      </c>
      <c r="I155" s="3">
        <v>-0.3</v>
      </c>
      <c r="J155" s="2">
        <v>6.0270000000000001</v>
      </c>
      <c r="K155" s="2">
        <f>MIN($J$2:J155)</f>
        <v>2.5979999999999999</v>
      </c>
      <c r="L155" s="2">
        <f t="shared" si="44"/>
        <v>0</v>
      </c>
      <c r="M155" s="2">
        <v>10.327</v>
      </c>
      <c r="N155" s="3">
        <f t="shared" si="45"/>
        <v>0</v>
      </c>
      <c r="O155" s="3">
        <f t="shared" si="46"/>
        <v>-1</v>
      </c>
      <c r="P155" s="3">
        <f t="shared" si="40"/>
        <v>0</v>
      </c>
      <c r="Q155" s="3">
        <f t="shared" si="41"/>
        <v>1</v>
      </c>
      <c r="R155" s="3">
        <f t="shared" si="47"/>
        <v>78.58</v>
      </c>
      <c r="S155" s="3">
        <f t="shared" si="42"/>
        <v>1</v>
      </c>
      <c r="T155" s="3">
        <f t="shared" si="43"/>
        <v>1</v>
      </c>
      <c r="U155" s="3">
        <f t="shared" si="50"/>
        <v>0.54299999999999993</v>
      </c>
      <c r="V155" s="6">
        <f t="shared" si="51"/>
        <v>0.53714213562373092</v>
      </c>
      <c r="W155" s="6">
        <f t="shared" si="36"/>
        <v>0.52760000000000007</v>
      </c>
      <c r="X155" s="6">
        <f t="shared" si="37"/>
        <v>0.50705237146621374</v>
      </c>
      <c r="Y155" s="6">
        <f t="shared" si="32"/>
        <v>0.6140000000000001</v>
      </c>
      <c r="Z155" s="6">
        <f t="shared" si="33"/>
        <v>0.58141557607486805</v>
      </c>
      <c r="AA155" s="3">
        <f t="shared" si="48"/>
        <v>0</v>
      </c>
      <c r="AB155" s="3">
        <f t="shared" si="49"/>
        <v>0</v>
      </c>
      <c r="AC155" s="3">
        <f t="shared" si="52"/>
        <v>-0.26520017041115312</v>
      </c>
      <c r="AD155" s="6">
        <f t="shared" si="53"/>
        <v>-0.269910778454654</v>
      </c>
      <c r="AE155" s="6">
        <f t="shared" si="38"/>
        <v>-0.27769521312567225</v>
      </c>
      <c r="AF155" s="6">
        <f t="shared" si="39"/>
        <v>-0.29494718176302942</v>
      </c>
      <c r="AG155" s="6">
        <f t="shared" si="34"/>
        <v>-0.21183162885883225</v>
      </c>
      <c r="AH155" s="6">
        <f t="shared" si="35"/>
        <v>-0.23551333769673566</v>
      </c>
    </row>
    <row r="156" spans="1:34" x14ac:dyDescent="0.25">
      <c r="A156" s="2">
        <v>155</v>
      </c>
      <c r="B156" s="2">
        <v>176</v>
      </c>
      <c r="C156" s="2">
        <v>4.625</v>
      </c>
      <c r="D156" s="3">
        <v>1</v>
      </c>
      <c r="E156" s="3">
        <v>100</v>
      </c>
      <c r="F156" s="3">
        <v>0.15</v>
      </c>
      <c r="G156" s="3">
        <v>0</v>
      </c>
      <c r="H156" s="3">
        <v>0.77</v>
      </c>
      <c r="I156" s="3">
        <v>0.8</v>
      </c>
      <c r="J156" s="2">
        <v>10.776999999999999</v>
      </c>
      <c r="K156" s="2">
        <f>MIN($J$2:J156)</f>
        <v>2.5979999999999999</v>
      </c>
      <c r="L156" s="2">
        <f t="shared" si="44"/>
        <v>0</v>
      </c>
      <c r="M156" s="2">
        <v>10.327</v>
      </c>
      <c r="N156" s="3">
        <f t="shared" si="45"/>
        <v>0</v>
      </c>
      <c r="O156" s="3">
        <f t="shared" si="46"/>
        <v>1.1000000000000001</v>
      </c>
      <c r="P156" s="3">
        <f t="shared" si="40"/>
        <v>0</v>
      </c>
      <c r="Q156" s="3">
        <f t="shared" si="41"/>
        <v>1.1000000000000001</v>
      </c>
      <c r="R156" s="3">
        <f t="shared" si="47"/>
        <v>-75.438000000000002</v>
      </c>
      <c r="S156" s="3">
        <f t="shared" si="42"/>
        <v>1.1000000000000001</v>
      </c>
      <c r="T156" s="3">
        <f t="shared" si="43"/>
        <v>1.1000000000000001</v>
      </c>
      <c r="U156" s="3">
        <f t="shared" si="50"/>
        <v>0.65199999999999991</v>
      </c>
      <c r="V156" s="6">
        <f t="shared" si="51"/>
        <v>0.64614213562373091</v>
      </c>
      <c r="W156" s="6">
        <f t="shared" si="36"/>
        <v>0.52960000000000018</v>
      </c>
      <c r="X156" s="6">
        <f t="shared" si="37"/>
        <v>0.50905237146621385</v>
      </c>
      <c r="Y156" s="6">
        <f t="shared" si="32"/>
        <v>0.6150000000000001</v>
      </c>
      <c r="Z156" s="6">
        <f t="shared" si="33"/>
        <v>0.58241557607486805</v>
      </c>
      <c r="AA156" s="3">
        <f t="shared" si="48"/>
        <v>4.1392685158225077E-2</v>
      </c>
      <c r="AB156" s="3">
        <f t="shared" si="49"/>
        <v>4.1392685158225077E-2</v>
      </c>
      <c r="AC156" s="3">
        <f t="shared" si="52"/>
        <v>-0.18575240426807987</v>
      </c>
      <c r="AD156" s="6">
        <f t="shared" si="53"/>
        <v>-0.18967193722603232</v>
      </c>
      <c r="AE156" s="6">
        <f t="shared" si="38"/>
        <v>-0.27605202356835634</v>
      </c>
      <c r="AF156" s="6">
        <f t="shared" si="39"/>
        <v>-0.29323753501342203</v>
      </c>
      <c r="AG156" s="6">
        <f t="shared" si="34"/>
        <v>-0.2111248842245832</v>
      </c>
      <c r="AH156" s="6">
        <f t="shared" si="35"/>
        <v>-0.2347670188033501</v>
      </c>
    </row>
    <row r="157" spans="1:34" x14ac:dyDescent="0.25">
      <c r="A157" s="2">
        <v>156</v>
      </c>
      <c r="B157" s="2">
        <v>178</v>
      </c>
      <c r="C157" s="2">
        <v>592.77599999999995</v>
      </c>
      <c r="D157" s="3">
        <v>1</v>
      </c>
      <c r="E157" s="3">
        <v>100</v>
      </c>
      <c r="F157" s="3">
        <v>0.15</v>
      </c>
      <c r="G157" s="3">
        <v>0</v>
      </c>
      <c r="H157" s="3">
        <v>1.77</v>
      </c>
      <c r="I157" s="3">
        <v>0.7</v>
      </c>
      <c r="J157" s="2">
        <v>4.9059999999999997</v>
      </c>
      <c r="K157" s="2">
        <f>MIN($J$2:J157)</f>
        <v>2.5979999999999999</v>
      </c>
      <c r="L157" s="2">
        <f t="shared" si="44"/>
        <v>0</v>
      </c>
      <c r="M157" s="2">
        <v>15.727</v>
      </c>
      <c r="N157" s="3">
        <f t="shared" si="45"/>
        <v>1</v>
      </c>
      <c r="O157" s="3">
        <f t="shared" si="46"/>
        <v>-0.10000000000000009</v>
      </c>
      <c r="P157" s="3">
        <f t="shared" si="40"/>
        <v>1</v>
      </c>
      <c r="Q157" s="3">
        <f t="shared" si="41"/>
        <v>0.10000000000000009</v>
      </c>
      <c r="R157" s="3">
        <f t="shared" si="47"/>
        <v>588.15099999999995</v>
      </c>
      <c r="S157" s="3">
        <f t="shared" si="42"/>
        <v>1.1000000000000001</v>
      </c>
      <c r="T157" s="3">
        <f t="shared" si="43"/>
        <v>1.004987562112089</v>
      </c>
      <c r="U157" s="3">
        <f t="shared" si="50"/>
        <v>0.752</v>
      </c>
      <c r="V157" s="6">
        <f t="shared" si="51"/>
        <v>0.73664089183493986</v>
      </c>
      <c r="W157" s="6">
        <f t="shared" si="36"/>
        <v>0.53140000000000009</v>
      </c>
      <c r="X157" s="6">
        <f t="shared" si="37"/>
        <v>0.50915112273345431</v>
      </c>
      <c r="Y157" s="6">
        <f t="shared" si="32"/>
        <v>0.61590000000000023</v>
      </c>
      <c r="Z157" s="6">
        <f t="shared" si="33"/>
        <v>0.58246495170848833</v>
      </c>
      <c r="AA157" s="3">
        <f t="shared" si="48"/>
        <v>4.1392685158225077E-2</v>
      </c>
      <c r="AB157" s="3">
        <f t="shared" si="49"/>
        <v>2.160686891321254E-3</v>
      </c>
      <c r="AC157" s="3">
        <f t="shared" si="52"/>
        <v>-0.12378215940835775</v>
      </c>
      <c r="AD157" s="6">
        <f t="shared" si="53"/>
        <v>-0.13274417659521726</v>
      </c>
      <c r="AE157" s="6">
        <f t="shared" si="38"/>
        <v>-0.27457844992574121</v>
      </c>
      <c r="AF157" s="6">
        <f t="shared" si="39"/>
        <v>-0.29315329422889858</v>
      </c>
      <c r="AG157" s="6">
        <f t="shared" si="34"/>
        <v>-0.21048979590974554</v>
      </c>
      <c r="AH157" s="6">
        <f t="shared" si="35"/>
        <v>-0.23473020204021747</v>
      </c>
    </row>
    <row r="158" spans="1:34" x14ac:dyDescent="0.25">
      <c r="A158" s="2">
        <v>157</v>
      </c>
      <c r="B158" s="2">
        <v>179</v>
      </c>
      <c r="C158" s="2">
        <v>122.90300000000001</v>
      </c>
      <c r="D158" s="3">
        <v>1</v>
      </c>
      <c r="E158" s="3">
        <v>100</v>
      </c>
      <c r="F158" s="3">
        <v>0.15</v>
      </c>
      <c r="G158" s="3">
        <v>0</v>
      </c>
      <c r="H158" s="3">
        <v>0.77</v>
      </c>
      <c r="I158" s="3">
        <v>1.7</v>
      </c>
      <c r="J158" s="2">
        <v>49.688000000000002</v>
      </c>
      <c r="K158" s="2">
        <f>MIN($J$2:J158)</f>
        <v>2.5979999999999999</v>
      </c>
      <c r="L158" s="2">
        <f t="shared" si="44"/>
        <v>0</v>
      </c>
      <c r="M158" s="2">
        <v>10.327</v>
      </c>
      <c r="N158" s="3">
        <f t="shared" si="45"/>
        <v>-1</v>
      </c>
      <c r="O158" s="3">
        <f t="shared" si="46"/>
        <v>1</v>
      </c>
      <c r="P158" s="3">
        <f t="shared" si="40"/>
        <v>1</v>
      </c>
      <c r="Q158" s="3">
        <f t="shared" si="41"/>
        <v>1</v>
      </c>
      <c r="R158" s="3">
        <f t="shared" si="47"/>
        <v>-469.87299999999993</v>
      </c>
      <c r="S158" s="3">
        <f t="shared" si="42"/>
        <v>2</v>
      </c>
      <c r="T158" s="3">
        <f t="shared" si="43"/>
        <v>1.4142135623730951</v>
      </c>
      <c r="U158" s="3">
        <f t="shared" si="50"/>
        <v>0.93200000000000005</v>
      </c>
      <c r="V158" s="6">
        <f t="shared" si="51"/>
        <v>0.86392011244851852</v>
      </c>
      <c r="W158" s="6">
        <f t="shared" si="36"/>
        <v>0.55140000000000011</v>
      </c>
      <c r="X158" s="6">
        <f t="shared" si="37"/>
        <v>0.51743539398091631</v>
      </c>
      <c r="Y158" s="6">
        <f t="shared" si="32"/>
        <v>0.62590000000000001</v>
      </c>
      <c r="Z158" s="6">
        <f t="shared" si="33"/>
        <v>0.58660708733221922</v>
      </c>
      <c r="AA158" s="3">
        <f t="shared" si="48"/>
        <v>0.3010299956639812</v>
      </c>
      <c r="AB158" s="3">
        <f t="shared" si="49"/>
        <v>0.15051499783199063</v>
      </c>
      <c r="AC158" s="3">
        <f t="shared" si="52"/>
        <v>-3.0584087646018613E-2</v>
      </c>
      <c r="AD158" s="6">
        <f t="shared" si="53"/>
        <v>-6.3526415306823694E-2</v>
      </c>
      <c r="AE158" s="6">
        <f t="shared" si="38"/>
        <v>-0.25853323823024499</v>
      </c>
      <c r="AF158" s="6">
        <f t="shared" si="39"/>
        <v>-0.28614386768582728</v>
      </c>
      <c r="AG158" s="6">
        <f t="shared" si="34"/>
        <v>-0.20349504844670377</v>
      </c>
      <c r="AH158" s="6">
        <f t="shared" si="35"/>
        <v>-0.23165269421826898</v>
      </c>
    </row>
    <row r="159" spans="1:34" x14ac:dyDescent="0.25">
      <c r="A159" s="2">
        <v>158</v>
      </c>
      <c r="B159" s="2">
        <v>180</v>
      </c>
      <c r="C159" s="2">
        <v>1.839</v>
      </c>
      <c r="D159" s="3">
        <v>1</v>
      </c>
      <c r="E159" s="3">
        <v>100</v>
      </c>
      <c r="F159" s="3">
        <v>0.15</v>
      </c>
      <c r="G159" s="3">
        <v>0</v>
      </c>
      <c r="H159" s="3">
        <v>0.76</v>
      </c>
      <c r="I159" s="3">
        <v>0.7</v>
      </c>
      <c r="J159" s="2">
        <v>9.6189999999999998</v>
      </c>
      <c r="K159" s="2">
        <f>MIN($J$2:J159)</f>
        <v>2.5979999999999999</v>
      </c>
      <c r="L159" s="2">
        <f t="shared" si="44"/>
        <v>0</v>
      </c>
      <c r="M159" s="2">
        <v>10.491</v>
      </c>
      <c r="N159" s="3">
        <f t="shared" si="45"/>
        <v>-1.0000000000000009E-2</v>
      </c>
      <c r="O159" s="3">
        <f t="shared" si="46"/>
        <v>-1</v>
      </c>
      <c r="P159" s="3">
        <f t="shared" si="40"/>
        <v>1.0000000000000009E-2</v>
      </c>
      <c r="Q159" s="3">
        <f t="shared" si="41"/>
        <v>1</v>
      </c>
      <c r="R159" s="3">
        <f t="shared" si="47"/>
        <v>-121.06400000000001</v>
      </c>
      <c r="S159" s="3">
        <f t="shared" si="42"/>
        <v>1.01</v>
      </c>
      <c r="T159" s="3">
        <f t="shared" si="43"/>
        <v>1.0000499987500624</v>
      </c>
      <c r="U159" s="3">
        <f t="shared" si="50"/>
        <v>0.94299999999999995</v>
      </c>
      <c r="V159" s="6">
        <f t="shared" si="51"/>
        <v>0.87392511232352477</v>
      </c>
      <c r="W159" s="6">
        <f t="shared" si="36"/>
        <v>0.5496000000000002</v>
      </c>
      <c r="X159" s="6">
        <f t="shared" si="37"/>
        <v>0.51543639395591756</v>
      </c>
      <c r="Y159" s="6">
        <f t="shared" si="32"/>
        <v>0.6261000000000001</v>
      </c>
      <c r="Z159" s="6">
        <f t="shared" si="33"/>
        <v>0.58670758731971984</v>
      </c>
      <c r="AA159" s="3">
        <f t="shared" si="48"/>
        <v>4.3213737826425782E-3</v>
      </c>
      <c r="AB159" s="3">
        <f t="shared" si="49"/>
        <v>2.1713638431291622E-5</v>
      </c>
      <c r="AC159" s="3">
        <f t="shared" si="52"/>
        <v>-2.548830726267165E-2</v>
      </c>
      <c r="AD159" s="6">
        <f t="shared" si="53"/>
        <v>-5.8525780978979307E-2</v>
      </c>
      <c r="AE159" s="6">
        <f t="shared" si="38"/>
        <v>-0.25995327594850581</v>
      </c>
      <c r="AF159" s="6">
        <f t="shared" si="39"/>
        <v>-0.28782492001830789</v>
      </c>
      <c r="AG159" s="6">
        <f t="shared" si="34"/>
        <v>-0.20335629621488346</v>
      </c>
      <c r="AH159" s="6">
        <f t="shared" si="35"/>
        <v>-0.23157829543838063</v>
      </c>
    </row>
    <row r="160" spans="1:34" x14ac:dyDescent="0.25">
      <c r="A160" s="2">
        <v>159</v>
      </c>
      <c r="B160" s="2">
        <v>181</v>
      </c>
      <c r="C160" s="2">
        <v>5.2869999999999999</v>
      </c>
      <c r="D160" s="3">
        <v>1</v>
      </c>
      <c r="E160" s="3">
        <v>100</v>
      </c>
      <c r="F160" s="3">
        <v>0.15</v>
      </c>
      <c r="G160" s="3">
        <v>0</v>
      </c>
      <c r="H160" s="3">
        <v>0.76</v>
      </c>
      <c r="I160" s="3">
        <v>0.8</v>
      </c>
      <c r="J160" s="2">
        <v>10.818</v>
      </c>
      <c r="K160" s="2">
        <f>MIN($J$2:J160)</f>
        <v>2.5979999999999999</v>
      </c>
      <c r="L160" s="2">
        <f t="shared" si="44"/>
        <v>0</v>
      </c>
      <c r="M160" s="2">
        <v>10.491</v>
      </c>
      <c r="N160" s="3">
        <f t="shared" si="45"/>
        <v>0</v>
      </c>
      <c r="O160" s="3">
        <f t="shared" si="46"/>
        <v>0.10000000000000009</v>
      </c>
      <c r="P160" s="3">
        <f t="shared" si="40"/>
        <v>0</v>
      </c>
      <c r="Q160" s="3">
        <f t="shared" si="41"/>
        <v>0.10000000000000009</v>
      </c>
      <c r="R160" s="3">
        <f t="shared" si="47"/>
        <v>3.448</v>
      </c>
      <c r="S160" s="3">
        <f t="shared" si="42"/>
        <v>0.10000000000000009</v>
      </c>
      <c r="T160" s="3">
        <f t="shared" si="43"/>
        <v>0.10000000000000009</v>
      </c>
      <c r="U160" s="3">
        <f t="shared" si="50"/>
        <v>0.84299999999999997</v>
      </c>
      <c r="V160" s="6">
        <f t="shared" si="51"/>
        <v>0.77392511232352468</v>
      </c>
      <c r="W160" s="6">
        <f t="shared" si="36"/>
        <v>0.5496000000000002</v>
      </c>
      <c r="X160" s="6">
        <f t="shared" si="37"/>
        <v>0.51543639395591756</v>
      </c>
      <c r="Y160" s="6">
        <f t="shared" si="32"/>
        <v>0.61710000000000009</v>
      </c>
      <c r="Z160" s="6">
        <f t="shared" si="33"/>
        <v>0.57770758731971994</v>
      </c>
      <c r="AA160" s="3">
        <f t="shared" si="48"/>
        <v>-0.99999999999999967</v>
      </c>
      <c r="AB160" s="3">
        <f t="shared" si="49"/>
        <v>-0.99999999999999967</v>
      </c>
      <c r="AC160" s="3">
        <f t="shared" si="52"/>
        <v>-7.4172425375257686E-2</v>
      </c>
      <c r="AD160" s="6">
        <f t="shared" si="53"/>
        <v>-0.11130106112348839</v>
      </c>
      <c r="AE160" s="6">
        <f t="shared" si="38"/>
        <v>-0.25995327594850581</v>
      </c>
      <c r="AF160" s="6">
        <f t="shared" si="39"/>
        <v>-0.28782492001830789</v>
      </c>
      <c r="AG160" s="6">
        <f t="shared" si="34"/>
        <v>-0.20964445358561348</v>
      </c>
      <c r="AH160" s="6">
        <f t="shared" si="35"/>
        <v>-0.23829192861671711</v>
      </c>
    </row>
    <row r="161" spans="1:34" x14ac:dyDescent="0.25">
      <c r="A161" s="2">
        <v>160</v>
      </c>
      <c r="B161" s="2">
        <v>182</v>
      </c>
      <c r="C161" s="2">
        <v>0.66700000000000004</v>
      </c>
      <c r="D161" s="3">
        <v>1</v>
      </c>
      <c r="E161" s="3">
        <v>100</v>
      </c>
      <c r="F161" s="3">
        <v>0.15</v>
      </c>
      <c r="G161" s="3">
        <v>0</v>
      </c>
      <c r="H161" s="3">
        <v>0.86</v>
      </c>
      <c r="I161" s="3">
        <v>0.8</v>
      </c>
      <c r="J161" s="2">
        <v>10.406000000000001</v>
      </c>
      <c r="K161" s="2">
        <f>MIN($J$2:J161)</f>
        <v>2.5979999999999999</v>
      </c>
      <c r="L161" s="2">
        <f t="shared" si="44"/>
        <v>0</v>
      </c>
      <c r="M161" s="2">
        <v>6.0880000000000001</v>
      </c>
      <c r="N161" s="3">
        <f t="shared" si="45"/>
        <v>9.9999999999999978E-2</v>
      </c>
      <c r="O161" s="3">
        <f t="shared" si="46"/>
        <v>0</v>
      </c>
      <c r="P161" s="3">
        <f t="shared" si="40"/>
        <v>9.9999999999999978E-2</v>
      </c>
      <c r="Q161" s="3">
        <f t="shared" si="41"/>
        <v>0</v>
      </c>
      <c r="R161" s="3">
        <f t="shared" si="47"/>
        <v>-4.62</v>
      </c>
      <c r="S161" s="3">
        <f t="shared" si="42"/>
        <v>9.9999999999999978E-2</v>
      </c>
      <c r="T161" s="3">
        <f t="shared" si="43"/>
        <v>9.9999999999999978E-2</v>
      </c>
      <c r="U161" s="3">
        <f t="shared" si="50"/>
        <v>0.84299999999999997</v>
      </c>
      <c r="V161" s="6">
        <f t="shared" si="51"/>
        <v>0.77392511232352457</v>
      </c>
      <c r="W161" s="6">
        <f t="shared" si="36"/>
        <v>0.55140000000000022</v>
      </c>
      <c r="X161" s="6">
        <f t="shared" si="37"/>
        <v>0.51723639395591758</v>
      </c>
      <c r="Y161" s="6">
        <f t="shared" si="32"/>
        <v>0.59810000000000008</v>
      </c>
      <c r="Z161" s="6">
        <f t="shared" si="33"/>
        <v>0.55870758731971992</v>
      </c>
      <c r="AA161" s="3">
        <f t="shared" si="48"/>
        <v>-1</v>
      </c>
      <c r="AB161" s="3">
        <f t="shared" si="49"/>
        <v>-1</v>
      </c>
      <c r="AC161" s="3">
        <f t="shared" si="52"/>
        <v>-7.4172425375257686E-2</v>
      </c>
      <c r="AD161" s="6">
        <f t="shared" si="53"/>
        <v>-0.11130106112348845</v>
      </c>
      <c r="AE161" s="6">
        <f t="shared" si="38"/>
        <v>-0.25853323823024493</v>
      </c>
      <c r="AF161" s="6">
        <f t="shared" si="39"/>
        <v>-0.28631092474648911</v>
      </c>
      <c r="AG161" s="6">
        <f t="shared" si="34"/>
        <v>-0.22322619758789289</v>
      </c>
      <c r="AH161" s="6">
        <f t="shared" si="35"/>
        <v>-0.25281543082578051</v>
      </c>
    </row>
    <row r="162" spans="1:34" x14ac:dyDescent="0.25">
      <c r="A162" s="2">
        <v>161</v>
      </c>
      <c r="B162" s="2">
        <v>184</v>
      </c>
      <c r="C162" s="2">
        <v>5.9859999999999998</v>
      </c>
      <c r="D162" s="3">
        <v>1</v>
      </c>
      <c r="E162" s="3">
        <v>100</v>
      </c>
      <c r="F162" s="3">
        <v>0.15</v>
      </c>
      <c r="G162" s="3">
        <v>0</v>
      </c>
      <c r="H162" s="3">
        <v>0.75</v>
      </c>
      <c r="I162" s="3">
        <v>0.8</v>
      </c>
      <c r="J162" s="2">
        <v>10.86</v>
      </c>
      <c r="K162" s="2">
        <f>MIN($J$2:J162)</f>
        <v>2.5979999999999999</v>
      </c>
      <c r="L162" s="2">
        <f t="shared" si="44"/>
        <v>0</v>
      </c>
      <c r="M162" s="2">
        <v>10.58</v>
      </c>
      <c r="N162" s="3">
        <f t="shared" si="45"/>
        <v>-0.10999999999999999</v>
      </c>
      <c r="O162" s="3">
        <f t="shared" si="46"/>
        <v>0</v>
      </c>
      <c r="P162" s="3">
        <f t="shared" si="40"/>
        <v>0.10999999999999999</v>
      </c>
      <c r="Q162" s="3">
        <f t="shared" si="41"/>
        <v>0</v>
      </c>
      <c r="R162" s="3">
        <f t="shared" si="47"/>
        <v>5.319</v>
      </c>
      <c r="S162" s="3">
        <f t="shared" si="42"/>
        <v>0.10999999999999999</v>
      </c>
      <c r="T162" s="3">
        <f t="shared" si="43"/>
        <v>0.10999999999999999</v>
      </c>
      <c r="U162" s="3">
        <f t="shared" si="50"/>
        <v>0.85299999999999976</v>
      </c>
      <c r="V162" s="6">
        <f t="shared" si="51"/>
        <v>0.78392511232352458</v>
      </c>
      <c r="W162" s="6">
        <f t="shared" si="36"/>
        <v>0.5516000000000002</v>
      </c>
      <c r="X162" s="6">
        <f t="shared" si="37"/>
        <v>0.51743639395591756</v>
      </c>
      <c r="Y162" s="6">
        <f t="shared" si="32"/>
        <v>0.58820000000000017</v>
      </c>
      <c r="Z162" s="6">
        <f t="shared" si="33"/>
        <v>0.54975771169859899</v>
      </c>
      <c r="AA162" s="3">
        <f t="shared" si="48"/>
        <v>-0.95860731484177497</v>
      </c>
      <c r="AB162" s="3">
        <f t="shared" si="49"/>
        <v>-0.95860731484177497</v>
      </c>
      <c r="AC162" s="3">
        <f t="shared" si="52"/>
        <v>-6.9050968832477091E-2</v>
      </c>
      <c r="AD162" s="6">
        <f t="shared" si="53"/>
        <v>-0.10572542310391324</v>
      </c>
      <c r="AE162" s="6">
        <f t="shared" si="38"/>
        <v>-0.25837574249618767</v>
      </c>
      <c r="AF162" s="6">
        <f t="shared" si="39"/>
        <v>-0.28614302838644712</v>
      </c>
      <c r="AG162" s="6">
        <f t="shared" si="34"/>
        <v>-0.23047497982894935</v>
      </c>
      <c r="AH162" s="6">
        <f t="shared" si="35"/>
        <v>-0.25982866988048253</v>
      </c>
    </row>
    <row r="163" spans="1:34" x14ac:dyDescent="0.25">
      <c r="A163" s="2">
        <v>162</v>
      </c>
      <c r="B163" s="2">
        <v>185</v>
      </c>
      <c r="C163" s="2">
        <v>58.485999999999997</v>
      </c>
      <c r="D163" s="3">
        <v>1</v>
      </c>
      <c r="E163" s="3">
        <v>100</v>
      </c>
      <c r="F163" s="3">
        <v>0.15</v>
      </c>
      <c r="G163" s="3">
        <v>0</v>
      </c>
      <c r="H163" s="3">
        <v>0.75</v>
      </c>
      <c r="I163" s="3">
        <v>-0.2</v>
      </c>
      <c r="J163" s="2">
        <v>6.2080000000000002</v>
      </c>
      <c r="K163" s="2">
        <f>MIN($J$2:J163)</f>
        <v>2.5979999999999999</v>
      </c>
      <c r="L163" s="2">
        <f t="shared" si="44"/>
        <v>0</v>
      </c>
      <c r="M163" s="2">
        <v>10.58</v>
      </c>
      <c r="N163" s="3">
        <f t="shared" si="45"/>
        <v>0</v>
      </c>
      <c r="O163" s="3">
        <f t="shared" si="46"/>
        <v>-1</v>
      </c>
      <c r="P163" s="3">
        <f t="shared" si="40"/>
        <v>0</v>
      </c>
      <c r="Q163" s="3">
        <f t="shared" si="41"/>
        <v>1</v>
      </c>
      <c r="R163" s="3">
        <f t="shared" si="47"/>
        <v>52.5</v>
      </c>
      <c r="S163" s="3">
        <f t="shared" si="42"/>
        <v>1</v>
      </c>
      <c r="T163" s="3">
        <f t="shared" si="43"/>
        <v>1</v>
      </c>
      <c r="U163" s="3">
        <f t="shared" si="50"/>
        <v>0.85300000000000009</v>
      </c>
      <c r="V163" s="6">
        <f t="shared" si="51"/>
        <v>0.78392511232352458</v>
      </c>
      <c r="W163" s="6">
        <f t="shared" si="36"/>
        <v>0.54940000000000022</v>
      </c>
      <c r="X163" s="6">
        <f t="shared" si="37"/>
        <v>0.51713762552036957</v>
      </c>
      <c r="Y163" s="6">
        <f t="shared" si="32"/>
        <v>0.59720000000000018</v>
      </c>
      <c r="Z163" s="6">
        <f t="shared" si="33"/>
        <v>0.558757711698599</v>
      </c>
      <c r="AA163" s="3">
        <f t="shared" si="48"/>
        <v>0</v>
      </c>
      <c r="AB163" s="3">
        <f t="shared" si="49"/>
        <v>0</v>
      </c>
      <c r="AC163" s="3">
        <f t="shared" si="52"/>
        <v>-6.9050968832476925E-2</v>
      </c>
      <c r="AD163" s="6">
        <f t="shared" si="53"/>
        <v>-0.10572542310391324</v>
      </c>
      <c r="AE163" s="6">
        <f t="shared" si="38"/>
        <v>-0.26011134491545668</v>
      </c>
      <c r="AF163" s="6">
        <f t="shared" si="39"/>
        <v>-0.28639386299874103</v>
      </c>
      <c r="AG163" s="6">
        <f t="shared" si="34"/>
        <v>-0.22388020094701208</v>
      </c>
      <c r="AH163" s="6">
        <f t="shared" si="35"/>
        <v>-0.2527764699002113</v>
      </c>
    </row>
    <row r="164" spans="1:34" x14ac:dyDescent="0.25">
      <c r="A164" s="2">
        <v>163</v>
      </c>
      <c r="B164" s="2">
        <v>186</v>
      </c>
      <c r="C164" s="2">
        <v>6.4710000000000001</v>
      </c>
      <c r="D164" s="3">
        <v>1</v>
      </c>
      <c r="E164" s="3">
        <v>100</v>
      </c>
      <c r="F164" s="3">
        <v>0.15</v>
      </c>
      <c r="G164" s="3">
        <v>0</v>
      </c>
      <c r="H164" s="3">
        <v>0.75</v>
      </c>
      <c r="I164" s="3">
        <v>0.81</v>
      </c>
      <c r="J164" s="2">
        <v>10.994</v>
      </c>
      <c r="K164" s="2">
        <f>MIN($J$2:J164)</f>
        <v>2.5979999999999999</v>
      </c>
      <c r="L164" s="2">
        <f t="shared" si="44"/>
        <v>0</v>
      </c>
      <c r="M164" s="2">
        <v>10.58</v>
      </c>
      <c r="N164" s="3">
        <f t="shared" si="45"/>
        <v>0</v>
      </c>
      <c r="O164" s="3">
        <f t="shared" si="46"/>
        <v>1.01</v>
      </c>
      <c r="P164" s="3">
        <f t="shared" si="40"/>
        <v>0</v>
      </c>
      <c r="Q164" s="3">
        <f t="shared" si="41"/>
        <v>1.01</v>
      </c>
      <c r="R164" s="3">
        <f t="shared" si="47"/>
        <v>-52.015000000000001</v>
      </c>
      <c r="S164" s="3">
        <f t="shared" si="42"/>
        <v>1.01</v>
      </c>
      <c r="T164" s="3">
        <f t="shared" si="43"/>
        <v>1.01</v>
      </c>
      <c r="U164" s="3">
        <f t="shared" si="50"/>
        <v>0.85300000000000009</v>
      </c>
      <c r="V164" s="6">
        <f t="shared" si="51"/>
        <v>0.78392511232352458</v>
      </c>
      <c r="W164" s="6">
        <f t="shared" si="36"/>
        <v>0.52960000000000018</v>
      </c>
      <c r="X164" s="6">
        <f t="shared" si="37"/>
        <v>0.49733762552036948</v>
      </c>
      <c r="Y164" s="6">
        <f t="shared" si="32"/>
        <v>0.60720000000000018</v>
      </c>
      <c r="Z164" s="6">
        <f t="shared" si="33"/>
        <v>0.56875771169859901</v>
      </c>
      <c r="AA164" s="3">
        <f t="shared" si="48"/>
        <v>4.3213737826425782E-3</v>
      </c>
      <c r="AB164" s="3">
        <f t="shared" si="49"/>
        <v>4.3213737826425782E-3</v>
      </c>
      <c r="AC164" s="3">
        <f t="shared" si="52"/>
        <v>-6.9050968832476925E-2</v>
      </c>
      <c r="AD164" s="6">
        <f t="shared" si="53"/>
        <v>-0.10572542310391324</v>
      </c>
      <c r="AE164" s="6">
        <f t="shared" si="38"/>
        <v>-0.27605202356835634</v>
      </c>
      <c r="AF164" s="6">
        <f t="shared" si="39"/>
        <v>-0.30334868346283561</v>
      </c>
      <c r="AG164" s="6">
        <f t="shared" si="34"/>
        <v>-0.21666823711257593</v>
      </c>
      <c r="AH164" s="6">
        <f t="shared" si="35"/>
        <v>-0.24507270176262502</v>
      </c>
    </row>
    <row r="165" spans="1:34" x14ac:dyDescent="0.25">
      <c r="A165" s="2">
        <v>164</v>
      </c>
      <c r="B165" s="2">
        <v>187</v>
      </c>
      <c r="C165" s="2">
        <v>2.5209999999999999</v>
      </c>
      <c r="D165" s="3">
        <v>1</v>
      </c>
      <c r="E165" s="3">
        <v>100</v>
      </c>
      <c r="F165" s="3">
        <v>0.15</v>
      </c>
      <c r="G165" s="3">
        <v>0</v>
      </c>
      <c r="H165" s="3">
        <v>0.75</v>
      </c>
      <c r="I165" s="3">
        <v>0.71</v>
      </c>
      <c r="J165" s="2">
        <v>9.7799999999999994</v>
      </c>
      <c r="K165" s="2">
        <f>MIN($J$2:J165)</f>
        <v>2.5979999999999999</v>
      </c>
      <c r="L165" s="2">
        <f t="shared" si="44"/>
        <v>0</v>
      </c>
      <c r="M165" s="2">
        <v>10.58</v>
      </c>
      <c r="N165" s="3">
        <f t="shared" si="45"/>
        <v>0</v>
      </c>
      <c r="O165" s="3">
        <f t="shared" si="46"/>
        <v>-0.10000000000000009</v>
      </c>
      <c r="P165" s="3">
        <f t="shared" si="40"/>
        <v>0</v>
      </c>
      <c r="Q165" s="3">
        <f t="shared" si="41"/>
        <v>0.10000000000000009</v>
      </c>
      <c r="R165" s="3">
        <f t="shared" si="47"/>
        <v>-3.95</v>
      </c>
      <c r="S165" s="3">
        <f t="shared" si="42"/>
        <v>0.10000000000000009</v>
      </c>
      <c r="T165" s="3">
        <f t="shared" si="43"/>
        <v>0.10000000000000009</v>
      </c>
      <c r="U165" s="3">
        <f t="shared" si="50"/>
        <v>0.76300000000000012</v>
      </c>
      <c r="V165" s="6">
        <f t="shared" si="51"/>
        <v>0.69392511232352461</v>
      </c>
      <c r="W165" s="6">
        <f t="shared" si="36"/>
        <v>0.52960000000000018</v>
      </c>
      <c r="X165" s="6">
        <f t="shared" si="37"/>
        <v>0.49733762552036948</v>
      </c>
      <c r="Y165" s="6">
        <f t="shared" si="32"/>
        <v>0.60720000000000018</v>
      </c>
      <c r="Z165" s="6">
        <f t="shared" si="33"/>
        <v>0.56875771169859901</v>
      </c>
      <c r="AA165" s="3">
        <f t="shared" si="48"/>
        <v>-0.99999999999999967</v>
      </c>
      <c r="AB165" s="3">
        <f t="shared" si="49"/>
        <v>-0.99999999999999967</v>
      </c>
      <c r="AC165" s="3">
        <f t="shared" si="52"/>
        <v>-0.11747546204511947</v>
      </c>
      <c r="AD165" s="6">
        <f t="shared" si="53"/>
        <v>-0.15868739562516426</v>
      </c>
      <c r="AE165" s="6">
        <f t="shared" si="38"/>
        <v>-0.27605202356835634</v>
      </c>
      <c r="AF165" s="6">
        <f t="shared" si="39"/>
        <v>-0.30334868346283561</v>
      </c>
      <c r="AG165" s="6">
        <f t="shared" si="34"/>
        <v>-0.21666823711257593</v>
      </c>
      <c r="AH165" s="6">
        <f t="shared" si="35"/>
        <v>-0.24507270176262502</v>
      </c>
    </row>
    <row r="166" spans="1:34" x14ac:dyDescent="0.25">
      <c r="A166" s="2">
        <v>165</v>
      </c>
      <c r="B166" s="2">
        <v>188</v>
      </c>
      <c r="C166" s="2">
        <v>2.988</v>
      </c>
      <c r="D166" s="3">
        <v>1</v>
      </c>
      <c r="E166" s="3">
        <v>100</v>
      </c>
      <c r="F166" s="3">
        <v>0.15</v>
      </c>
      <c r="G166" s="3">
        <v>0</v>
      </c>
      <c r="H166" s="3">
        <v>0.74</v>
      </c>
      <c r="I166" s="3">
        <v>0.71</v>
      </c>
      <c r="J166" s="2">
        <v>9.8339999999999996</v>
      </c>
      <c r="K166" s="2">
        <f>MIN($J$2:J166)</f>
        <v>2.5979999999999999</v>
      </c>
      <c r="L166" s="2">
        <f t="shared" si="44"/>
        <v>0</v>
      </c>
      <c r="M166" s="2">
        <v>10.590999999999999</v>
      </c>
      <c r="N166" s="3">
        <f t="shared" si="45"/>
        <v>-1.0000000000000009E-2</v>
      </c>
      <c r="O166" s="3">
        <f t="shared" si="46"/>
        <v>0</v>
      </c>
      <c r="P166" s="3">
        <f t="shared" si="40"/>
        <v>1.0000000000000009E-2</v>
      </c>
      <c r="Q166" s="3">
        <f t="shared" si="41"/>
        <v>0</v>
      </c>
      <c r="R166" s="3">
        <f t="shared" si="47"/>
        <v>0.46700000000000008</v>
      </c>
      <c r="S166" s="3">
        <f t="shared" si="42"/>
        <v>1.0000000000000009E-2</v>
      </c>
      <c r="T166" s="3">
        <f t="shared" si="43"/>
        <v>1.0000000000000009E-2</v>
      </c>
      <c r="U166" s="3">
        <f t="shared" si="50"/>
        <v>0.65400000000000014</v>
      </c>
      <c r="V166" s="6">
        <f t="shared" si="51"/>
        <v>0.58492511232352462</v>
      </c>
      <c r="W166" s="6">
        <f t="shared" si="36"/>
        <v>0.52960000000000018</v>
      </c>
      <c r="X166" s="6">
        <f t="shared" si="37"/>
        <v>0.49733762552036959</v>
      </c>
      <c r="Y166" s="6">
        <f t="shared" ref="Y166:Y229" si="54">AVERAGE($S67:$S166)</f>
        <v>0.60630000000000006</v>
      </c>
      <c r="Z166" s="6">
        <f t="shared" ref="Z166:Z229" si="55">AVERAGE($T67:$T166)</f>
        <v>0.56785771169859911</v>
      </c>
      <c r="AA166" s="3">
        <f t="shared" si="48"/>
        <v>-1.9999999999999996</v>
      </c>
      <c r="AB166" s="3">
        <f t="shared" si="49"/>
        <v>-1.9999999999999996</v>
      </c>
      <c r="AC166" s="3">
        <f t="shared" si="52"/>
        <v>-0.18442225167573265</v>
      </c>
      <c r="AD166" s="6">
        <f t="shared" si="53"/>
        <v>-0.23289973286916721</v>
      </c>
      <c r="AE166" s="6">
        <f t="shared" si="38"/>
        <v>-0.27605202356835634</v>
      </c>
      <c r="AF166" s="6">
        <f t="shared" si="39"/>
        <v>-0.3033486834628355</v>
      </c>
      <c r="AG166" s="6">
        <f t="shared" ref="AG166:AG229" si="56">LOG(AVERAGE($S67:$S166))</f>
        <v>-0.21731243176503354</v>
      </c>
      <c r="AH166" s="6">
        <f t="shared" ref="AH166:AH229" si="57">LOG(AVERAGE($T67:$T166))</f>
        <v>-0.24576047197470546</v>
      </c>
    </row>
    <row r="167" spans="1:34" x14ac:dyDescent="0.25">
      <c r="A167" s="2">
        <v>166</v>
      </c>
      <c r="B167" s="2">
        <v>189</v>
      </c>
      <c r="C167" s="2">
        <v>3.492</v>
      </c>
      <c r="D167" s="3">
        <v>1</v>
      </c>
      <c r="E167" s="3">
        <v>100</v>
      </c>
      <c r="F167" s="3">
        <v>0.15</v>
      </c>
      <c r="G167" s="3">
        <v>0</v>
      </c>
      <c r="H167" s="3">
        <v>0.73</v>
      </c>
      <c r="I167" s="3">
        <v>0.71</v>
      </c>
      <c r="J167" s="2">
        <v>9.8879999999999999</v>
      </c>
      <c r="K167" s="2">
        <f>MIN($J$2:J167)</f>
        <v>2.5979999999999999</v>
      </c>
      <c r="L167" s="2">
        <f t="shared" si="44"/>
        <v>0</v>
      </c>
      <c r="M167" s="2">
        <v>10.526999999999999</v>
      </c>
      <c r="N167" s="3">
        <f t="shared" si="45"/>
        <v>-1.0000000000000009E-2</v>
      </c>
      <c r="O167" s="3">
        <f t="shared" si="46"/>
        <v>0</v>
      </c>
      <c r="P167" s="3">
        <f t="shared" si="40"/>
        <v>1.0000000000000009E-2</v>
      </c>
      <c r="Q167" s="3">
        <f t="shared" si="41"/>
        <v>0</v>
      </c>
      <c r="R167" s="3">
        <f t="shared" si="47"/>
        <v>0.504</v>
      </c>
      <c r="S167" s="3">
        <f t="shared" si="42"/>
        <v>1.0000000000000009E-2</v>
      </c>
      <c r="T167" s="3">
        <f t="shared" si="43"/>
        <v>1.0000000000000009E-2</v>
      </c>
      <c r="U167" s="3">
        <f t="shared" si="50"/>
        <v>0.54499999999999993</v>
      </c>
      <c r="V167" s="6">
        <f t="shared" si="51"/>
        <v>0.48542635611231583</v>
      </c>
      <c r="W167" s="6">
        <f t="shared" si="36"/>
        <v>0.52960000000000018</v>
      </c>
      <c r="X167" s="6">
        <f t="shared" si="37"/>
        <v>0.49733762552036959</v>
      </c>
      <c r="Y167" s="6">
        <f t="shared" si="54"/>
        <v>0.59540000000000004</v>
      </c>
      <c r="Z167" s="6">
        <f t="shared" si="55"/>
        <v>0.55790783607747818</v>
      </c>
      <c r="AA167" s="3">
        <f t="shared" si="48"/>
        <v>-1.9999999999999996</v>
      </c>
      <c r="AB167" s="3">
        <f t="shared" si="49"/>
        <v>-1.9999999999999996</v>
      </c>
      <c r="AC167" s="3">
        <f t="shared" si="52"/>
        <v>-0.26360349772335762</v>
      </c>
      <c r="AD167" s="6">
        <f t="shared" si="53"/>
        <v>-0.31387664744495741</v>
      </c>
      <c r="AE167" s="6">
        <f t="shared" si="38"/>
        <v>-0.27605202356835634</v>
      </c>
      <c r="AF167" s="6">
        <f t="shared" si="39"/>
        <v>-0.3033486834628355</v>
      </c>
      <c r="AG167" s="6">
        <f t="shared" si="56"/>
        <v>-0.22519116968929401</v>
      </c>
      <c r="AH167" s="6">
        <f t="shared" si="57"/>
        <v>-0.25343753867690649</v>
      </c>
    </row>
    <row r="168" spans="1:34" x14ac:dyDescent="0.25">
      <c r="A168" s="2">
        <v>167</v>
      </c>
      <c r="B168" s="2">
        <v>190</v>
      </c>
      <c r="C168" s="2">
        <v>10.223000000000001</v>
      </c>
      <c r="D168" s="3">
        <v>1</v>
      </c>
      <c r="E168" s="3">
        <v>100</v>
      </c>
      <c r="F168" s="3">
        <v>0.15</v>
      </c>
      <c r="G168" s="3">
        <v>0</v>
      </c>
      <c r="H168" s="3">
        <v>0.63</v>
      </c>
      <c r="I168" s="3">
        <v>0.71</v>
      </c>
      <c r="J168" s="2">
        <v>10.433999999999999</v>
      </c>
      <c r="K168" s="2">
        <f>MIN($J$2:J168)</f>
        <v>2.5979999999999999</v>
      </c>
      <c r="L168" s="2">
        <f t="shared" si="44"/>
        <v>0</v>
      </c>
      <c r="M168" s="2">
        <v>6.6379999999999999</v>
      </c>
      <c r="N168" s="3">
        <f t="shared" si="45"/>
        <v>-9.9999999999999978E-2</v>
      </c>
      <c r="O168" s="3">
        <f t="shared" si="46"/>
        <v>0</v>
      </c>
      <c r="P168" s="3">
        <f t="shared" si="40"/>
        <v>9.9999999999999978E-2</v>
      </c>
      <c r="Q168" s="3">
        <f t="shared" si="41"/>
        <v>0</v>
      </c>
      <c r="R168" s="3">
        <f t="shared" si="47"/>
        <v>6.7310000000000008</v>
      </c>
      <c r="S168" s="3">
        <f t="shared" si="42"/>
        <v>9.9999999999999978E-2</v>
      </c>
      <c r="T168" s="3">
        <f t="shared" si="43"/>
        <v>9.9999999999999978E-2</v>
      </c>
      <c r="U168" s="3">
        <f t="shared" si="50"/>
        <v>0.35500000000000004</v>
      </c>
      <c r="V168" s="6">
        <f t="shared" si="51"/>
        <v>0.35400499987500622</v>
      </c>
      <c r="W168" s="6">
        <f t="shared" si="36"/>
        <v>0.52960000000000018</v>
      </c>
      <c r="X168" s="6">
        <f t="shared" si="37"/>
        <v>0.49733762552036964</v>
      </c>
      <c r="Y168" s="6">
        <f t="shared" si="54"/>
        <v>0.59630000000000005</v>
      </c>
      <c r="Z168" s="6">
        <f t="shared" si="55"/>
        <v>0.55880783607747819</v>
      </c>
      <c r="AA168" s="3">
        <f t="shared" si="48"/>
        <v>-1</v>
      </c>
      <c r="AB168" s="3">
        <f t="shared" si="49"/>
        <v>-1</v>
      </c>
      <c r="AC168" s="3">
        <f t="shared" si="52"/>
        <v>-0.44977164694490585</v>
      </c>
      <c r="AD168" s="6">
        <f t="shared" si="53"/>
        <v>-0.45099060406802272</v>
      </c>
      <c r="AE168" s="6">
        <f t="shared" si="38"/>
        <v>-0.27605202356835634</v>
      </c>
      <c r="AF168" s="6">
        <f t="shared" si="39"/>
        <v>-0.30334868346283544</v>
      </c>
      <c r="AG168" s="6">
        <f t="shared" si="56"/>
        <v>-0.22453519065426075</v>
      </c>
      <c r="AH168" s="6">
        <f t="shared" si="57"/>
        <v>-0.25273751246954612</v>
      </c>
    </row>
    <row r="169" spans="1:34" x14ac:dyDescent="0.25">
      <c r="A169" s="2">
        <v>168</v>
      </c>
      <c r="B169" s="2">
        <v>191</v>
      </c>
      <c r="C169" s="2">
        <v>0.35599999999999998</v>
      </c>
      <c r="D169" s="3">
        <v>1</v>
      </c>
      <c r="E169" s="3">
        <v>100</v>
      </c>
      <c r="F169" s="3">
        <v>0.15</v>
      </c>
      <c r="G169" s="3">
        <v>0</v>
      </c>
      <c r="H169" s="3">
        <v>0.83</v>
      </c>
      <c r="I169" s="3">
        <v>0.71</v>
      </c>
      <c r="J169" s="2">
        <v>9.3559999999999999</v>
      </c>
      <c r="K169" s="2">
        <f>MIN($J$2:J169)</f>
        <v>2.5979999999999999</v>
      </c>
      <c r="L169" s="2">
        <f t="shared" si="44"/>
        <v>0</v>
      </c>
      <c r="M169" s="2">
        <v>7.923</v>
      </c>
      <c r="N169" s="3">
        <f t="shared" si="45"/>
        <v>0.19999999999999996</v>
      </c>
      <c r="O169" s="3">
        <f t="shared" si="46"/>
        <v>0</v>
      </c>
      <c r="P169" s="3">
        <f t="shared" si="40"/>
        <v>0.19999999999999996</v>
      </c>
      <c r="Q169" s="3">
        <f t="shared" si="41"/>
        <v>0</v>
      </c>
      <c r="R169" s="3">
        <f t="shared" si="47"/>
        <v>-9.8670000000000009</v>
      </c>
      <c r="S169" s="3">
        <f t="shared" si="42"/>
        <v>0.19999999999999996</v>
      </c>
      <c r="T169" s="3">
        <f t="shared" si="43"/>
        <v>0.19999999999999996</v>
      </c>
      <c r="U169" s="3">
        <f t="shared" si="50"/>
        <v>0.27400000000000002</v>
      </c>
      <c r="V169" s="6">
        <f t="shared" si="51"/>
        <v>0.27400000000000002</v>
      </c>
      <c r="W169" s="6">
        <f t="shared" si="36"/>
        <v>0.53160000000000029</v>
      </c>
      <c r="X169" s="6">
        <f t="shared" si="37"/>
        <v>0.49933762552036959</v>
      </c>
      <c r="Y169" s="6">
        <f t="shared" si="54"/>
        <v>0.59730000000000016</v>
      </c>
      <c r="Z169" s="6">
        <f t="shared" si="55"/>
        <v>0.55980783607747819</v>
      </c>
      <c r="AA169" s="3">
        <f t="shared" si="48"/>
        <v>-0.69897000433601886</v>
      </c>
      <c r="AB169" s="3">
        <f t="shared" si="49"/>
        <v>-0.69897000433601886</v>
      </c>
      <c r="AC169" s="3">
        <f t="shared" si="52"/>
        <v>-0.56224943717961195</v>
      </c>
      <c r="AD169" s="6">
        <f t="shared" si="53"/>
        <v>-0.56224943717961195</v>
      </c>
      <c r="AE169" s="6">
        <f t="shared" si="38"/>
        <v>-0.27441502772930537</v>
      </c>
      <c r="AF169" s="6">
        <f t="shared" si="39"/>
        <v>-0.30160570824847066</v>
      </c>
      <c r="AG169" s="6">
        <f t="shared" si="56"/>
        <v>-0.2238074852529279</v>
      </c>
      <c r="AH169" s="6">
        <f t="shared" si="57"/>
        <v>-0.25196102666051379</v>
      </c>
    </row>
    <row r="170" spans="1:34" x14ac:dyDescent="0.25">
      <c r="A170" s="2">
        <v>169</v>
      </c>
      <c r="B170" s="2">
        <v>192</v>
      </c>
      <c r="C170" s="2">
        <v>0.311</v>
      </c>
      <c r="D170" s="3">
        <v>1</v>
      </c>
      <c r="E170" s="3">
        <v>100</v>
      </c>
      <c r="F170" s="3">
        <v>0.15</v>
      </c>
      <c r="G170" s="3">
        <v>0</v>
      </c>
      <c r="H170" s="3">
        <v>0.84</v>
      </c>
      <c r="I170" s="3">
        <v>0.71</v>
      </c>
      <c r="J170" s="2">
        <v>9.3040000000000003</v>
      </c>
      <c r="K170" s="2">
        <f>MIN($J$2:J170)</f>
        <v>2.5979999999999999</v>
      </c>
      <c r="L170" s="2">
        <f t="shared" si="44"/>
        <v>0</v>
      </c>
      <c r="M170" s="2">
        <v>7.34</v>
      </c>
      <c r="N170" s="3">
        <f t="shared" si="45"/>
        <v>1.0000000000000009E-2</v>
      </c>
      <c r="O170" s="3">
        <f t="shared" si="46"/>
        <v>0</v>
      </c>
      <c r="P170" s="3">
        <f t="shared" si="40"/>
        <v>1.0000000000000009E-2</v>
      </c>
      <c r="Q170" s="3">
        <f t="shared" si="41"/>
        <v>0</v>
      </c>
      <c r="R170" s="3">
        <f t="shared" si="47"/>
        <v>-4.4999999999999984E-2</v>
      </c>
      <c r="S170" s="3">
        <f t="shared" si="42"/>
        <v>1.0000000000000009E-2</v>
      </c>
      <c r="T170" s="3">
        <f t="shared" si="43"/>
        <v>1.0000000000000009E-2</v>
      </c>
      <c r="U170" s="3">
        <f t="shared" si="50"/>
        <v>0.26499999999999996</v>
      </c>
      <c r="V170" s="6">
        <f t="shared" si="51"/>
        <v>0.26499999999999996</v>
      </c>
      <c r="W170" s="6">
        <f t="shared" si="36"/>
        <v>0.53160000000000029</v>
      </c>
      <c r="X170" s="6">
        <f t="shared" si="37"/>
        <v>0.49933762552036959</v>
      </c>
      <c r="Y170" s="6">
        <f t="shared" si="54"/>
        <v>0.58740000000000014</v>
      </c>
      <c r="Z170" s="6">
        <f t="shared" si="55"/>
        <v>0.54990783607747817</v>
      </c>
      <c r="AA170" s="3">
        <f t="shared" si="48"/>
        <v>-1.9999999999999996</v>
      </c>
      <c r="AB170" s="3">
        <f t="shared" si="49"/>
        <v>-1.9999999999999996</v>
      </c>
      <c r="AC170" s="3">
        <f t="shared" si="52"/>
        <v>-0.57675412606319221</v>
      </c>
      <c r="AD170" s="6">
        <f t="shared" si="53"/>
        <v>-0.57675412606319221</v>
      </c>
      <c r="AE170" s="6">
        <f t="shared" si="38"/>
        <v>-0.27441502772930537</v>
      </c>
      <c r="AF170" s="6">
        <f t="shared" si="39"/>
        <v>-0.30160570824847066</v>
      </c>
      <c r="AG170" s="6">
        <f t="shared" si="56"/>
        <v>-0.23106605781321843</v>
      </c>
      <c r="AH170" s="6">
        <f t="shared" si="57"/>
        <v>-0.25971009166389064</v>
      </c>
    </row>
    <row r="171" spans="1:34" x14ac:dyDescent="0.25">
      <c r="A171" s="2">
        <v>170</v>
      </c>
      <c r="B171" s="2">
        <v>193</v>
      </c>
      <c r="C171" s="2">
        <v>101.191</v>
      </c>
      <c r="D171" s="3">
        <v>1</v>
      </c>
      <c r="E171" s="3">
        <v>100</v>
      </c>
      <c r="F171" s="3">
        <v>0.15</v>
      </c>
      <c r="G171" s="3">
        <v>0</v>
      </c>
      <c r="H171" s="3">
        <v>0.84</v>
      </c>
      <c r="I171" s="3">
        <v>1.71</v>
      </c>
      <c r="J171" s="2">
        <v>55.179000000000002</v>
      </c>
      <c r="K171" s="2">
        <f>MIN($J$2:J171)</f>
        <v>2.5979999999999999</v>
      </c>
      <c r="L171" s="2">
        <f t="shared" si="44"/>
        <v>0</v>
      </c>
      <c r="M171" s="2">
        <v>7.34</v>
      </c>
      <c r="N171" s="3">
        <f t="shared" si="45"/>
        <v>0</v>
      </c>
      <c r="O171" s="3">
        <f t="shared" si="46"/>
        <v>1</v>
      </c>
      <c r="P171" s="3">
        <f t="shared" si="40"/>
        <v>0</v>
      </c>
      <c r="Q171" s="3">
        <f t="shared" si="41"/>
        <v>1</v>
      </c>
      <c r="R171" s="3">
        <f t="shared" si="47"/>
        <v>100.88</v>
      </c>
      <c r="S171" s="3">
        <f t="shared" si="42"/>
        <v>1</v>
      </c>
      <c r="T171" s="3">
        <f t="shared" si="43"/>
        <v>1</v>
      </c>
      <c r="U171" s="3">
        <f t="shared" si="50"/>
        <v>0.35499999999999998</v>
      </c>
      <c r="V171" s="6">
        <f t="shared" si="51"/>
        <v>0.35499999999999998</v>
      </c>
      <c r="W171" s="6">
        <f t="shared" si="36"/>
        <v>0.55140000000000022</v>
      </c>
      <c r="X171" s="6">
        <f t="shared" si="37"/>
        <v>0.51913762552036968</v>
      </c>
      <c r="Y171" s="6">
        <f t="shared" si="54"/>
        <v>0.58750000000000013</v>
      </c>
      <c r="Z171" s="6">
        <f t="shared" si="55"/>
        <v>0.55000783607747838</v>
      </c>
      <c r="AA171" s="3">
        <f t="shared" si="48"/>
        <v>0</v>
      </c>
      <c r="AB171" s="3">
        <f t="shared" si="49"/>
        <v>0</v>
      </c>
      <c r="AC171" s="3">
        <f t="shared" si="52"/>
        <v>-0.44977164694490596</v>
      </c>
      <c r="AD171" s="6">
        <f t="shared" si="53"/>
        <v>-0.44977164694490596</v>
      </c>
      <c r="AE171" s="6">
        <f t="shared" si="38"/>
        <v>-0.25853323823024493</v>
      </c>
      <c r="AF171" s="6">
        <f t="shared" si="39"/>
        <v>-0.28471749363376098</v>
      </c>
      <c r="AG171" s="6">
        <f t="shared" si="56"/>
        <v>-0.23099212905622601</v>
      </c>
      <c r="AH171" s="6">
        <f t="shared" si="57"/>
        <v>-0.25963112297672758</v>
      </c>
    </row>
    <row r="172" spans="1:34" x14ac:dyDescent="0.25">
      <c r="A172" s="2">
        <v>171</v>
      </c>
      <c r="B172" s="2">
        <v>194</v>
      </c>
      <c r="C172" s="2">
        <v>48.469000000000001</v>
      </c>
      <c r="D172" s="3">
        <v>1</v>
      </c>
      <c r="E172" s="3">
        <v>100</v>
      </c>
      <c r="F172" s="3">
        <v>0.15</v>
      </c>
      <c r="G172" s="3">
        <v>0</v>
      </c>
      <c r="H172" s="3">
        <v>-0.16</v>
      </c>
      <c r="I172" s="3">
        <v>0.71</v>
      </c>
      <c r="J172" s="2">
        <v>15.272</v>
      </c>
      <c r="K172" s="2">
        <f>MIN($J$2:J172)</f>
        <v>2.5979999999999999</v>
      </c>
      <c r="L172" s="2">
        <f t="shared" si="44"/>
        <v>0</v>
      </c>
      <c r="M172" s="2">
        <v>20.54</v>
      </c>
      <c r="N172" s="3">
        <f t="shared" si="45"/>
        <v>-1</v>
      </c>
      <c r="O172" s="3">
        <f t="shared" si="46"/>
        <v>-1</v>
      </c>
      <c r="P172" s="3">
        <f t="shared" si="40"/>
        <v>1</v>
      </c>
      <c r="Q172" s="3">
        <f t="shared" si="41"/>
        <v>1</v>
      </c>
      <c r="R172" s="3">
        <f t="shared" si="47"/>
        <v>-52.722000000000001</v>
      </c>
      <c r="S172" s="3">
        <f t="shared" si="42"/>
        <v>2</v>
      </c>
      <c r="T172" s="3">
        <f t="shared" si="43"/>
        <v>1.4142135623730951</v>
      </c>
      <c r="U172" s="3">
        <f t="shared" si="50"/>
        <v>0.54399999999999993</v>
      </c>
      <c r="V172" s="6">
        <f t="shared" si="51"/>
        <v>0.48542135623730942</v>
      </c>
      <c r="W172" s="6">
        <f t="shared" si="36"/>
        <v>0.58940000000000026</v>
      </c>
      <c r="X172" s="6">
        <f t="shared" si="37"/>
        <v>0.54542189676783148</v>
      </c>
      <c r="Y172" s="6">
        <f t="shared" si="54"/>
        <v>0.60650000000000015</v>
      </c>
      <c r="Z172" s="6">
        <f t="shared" si="55"/>
        <v>0.56314997170120917</v>
      </c>
      <c r="AA172" s="3">
        <f t="shared" si="48"/>
        <v>0.3010299956639812</v>
      </c>
      <c r="AB172" s="3">
        <f t="shared" si="49"/>
        <v>0.15051499783199063</v>
      </c>
      <c r="AC172" s="3">
        <f t="shared" si="52"/>
        <v>-0.26440110030182018</v>
      </c>
      <c r="AD172" s="6">
        <f t="shared" si="53"/>
        <v>-0.31388112068643059</v>
      </c>
      <c r="AE172" s="6">
        <f t="shared" si="38"/>
        <v>-0.22958986848609347</v>
      </c>
      <c r="AF172" s="6">
        <f t="shared" si="39"/>
        <v>-0.26326743065080843</v>
      </c>
      <c r="AG172" s="6">
        <f t="shared" si="56"/>
        <v>-0.21716919479740812</v>
      </c>
      <c r="AH172" s="6">
        <f t="shared" si="57"/>
        <v>-0.24937593337438124</v>
      </c>
    </row>
    <row r="173" spans="1:34" x14ac:dyDescent="0.25">
      <c r="A173" s="2">
        <v>172</v>
      </c>
      <c r="B173" s="2">
        <v>195</v>
      </c>
      <c r="C173" s="2">
        <v>0.32900000000000001</v>
      </c>
      <c r="D173" s="3">
        <v>1</v>
      </c>
      <c r="E173" s="3">
        <v>100</v>
      </c>
      <c r="F173" s="3">
        <v>0.15</v>
      </c>
      <c r="G173" s="3">
        <v>0</v>
      </c>
      <c r="H173" s="3">
        <v>0.84</v>
      </c>
      <c r="I173" s="3">
        <v>0.72</v>
      </c>
      <c r="J173" s="2">
        <v>9.423</v>
      </c>
      <c r="K173" s="2">
        <f>MIN($J$2:J173)</f>
        <v>2.5979999999999999</v>
      </c>
      <c r="L173" s="2">
        <f t="shared" si="44"/>
        <v>0</v>
      </c>
      <c r="M173" s="2">
        <v>7.34</v>
      </c>
      <c r="N173" s="3">
        <f t="shared" si="45"/>
        <v>1</v>
      </c>
      <c r="O173" s="3">
        <f t="shared" si="46"/>
        <v>1.0000000000000009E-2</v>
      </c>
      <c r="P173" s="3">
        <f t="shared" si="40"/>
        <v>1</v>
      </c>
      <c r="Q173" s="3">
        <f t="shared" si="41"/>
        <v>1.0000000000000009E-2</v>
      </c>
      <c r="R173" s="3">
        <f t="shared" si="47"/>
        <v>-48.14</v>
      </c>
      <c r="S173" s="3">
        <f t="shared" si="42"/>
        <v>1.01</v>
      </c>
      <c r="T173" s="3">
        <f t="shared" si="43"/>
        <v>1.0000499987500624</v>
      </c>
      <c r="U173" s="3">
        <f t="shared" si="50"/>
        <v>0.54499999999999993</v>
      </c>
      <c r="V173" s="6">
        <f t="shared" si="51"/>
        <v>0.48542635611231583</v>
      </c>
      <c r="W173" s="6">
        <f t="shared" si="36"/>
        <v>0.58960000000000035</v>
      </c>
      <c r="X173" s="6">
        <f t="shared" si="37"/>
        <v>0.54542289674283273</v>
      </c>
      <c r="Y173" s="6">
        <f t="shared" si="54"/>
        <v>0.61560000000000015</v>
      </c>
      <c r="Z173" s="6">
        <f t="shared" si="55"/>
        <v>0.57215047168870992</v>
      </c>
      <c r="AA173" s="3">
        <f t="shared" si="48"/>
        <v>4.3213737826425782E-3</v>
      </c>
      <c r="AB173" s="3">
        <f t="shared" si="49"/>
        <v>2.1713638431291622E-5</v>
      </c>
      <c r="AC173" s="3">
        <f t="shared" si="52"/>
        <v>-0.26360349772335762</v>
      </c>
      <c r="AD173" s="6">
        <f t="shared" si="53"/>
        <v>-0.31387664744495741</v>
      </c>
      <c r="AE173" s="6">
        <f t="shared" si="38"/>
        <v>-0.22944252514900468</v>
      </c>
      <c r="AF173" s="6">
        <f t="shared" si="39"/>
        <v>-0.26326663441723303</v>
      </c>
      <c r="AG173" s="6">
        <f t="shared" si="56"/>
        <v>-0.21070138884055881</v>
      </c>
      <c r="AH173" s="6">
        <f t="shared" si="57"/>
        <v>-0.24248973968571499</v>
      </c>
    </row>
    <row r="174" spans="1:34" x14ac:dyDescent="0.25">
      <c r="A174" s="2">
        <v>173</v>
      </c>
      <c r="B174" s="2">
        <v>196</v>
      </c>
      <c r="C174" s="2">
        <v>49.847999999999999</v>
      </c>
      <c r="D174" s="3">
        <v>1</v>
      </c>
      <c r="E174" s="3">
        <v>100</v>
      </c>
      <c r="F174" s="3">
        <v>0.15</v>
      </c>
      <c r="G174" s="3">
        <v>0</v>
      </c>
      <c r="H174" s="3">
        <v>-0.16</v>
      </c>
      <c r="I174" s="3">
        <v>0.72</v>
      </c>
      <c r="J174" s="2">
        <v>15.243</v>
      </c>
      <c r="K174" s="2">
        <f>MIN($J$2:J174)</f>
        <v>2.5979999999999999</v>
      </c>
      <c r="L174" s="2">
        <f t="shared" si="44"/>
        <v>0</v>
      </c>
      <c r="M174" s="2">
        <v>20.54</v>
      </c>
      <c r="N174" s="3">
        <f t="shared" si="45"/>
        <v>-1</v>
      </c>
      <c r="O174" s="3">
        <f t="shared" si="46"/>
        <v>0</v>
      </c>
      <c r="P174" s="3">
        <f t="shared" si="40"/>
        <v>1</v>
      </c>
      <c r="Q174" s="3">
        <f t="shared" si="41"/>
        <v>0</v>
      </c>
      <c r="R174" s="3">
        <f t="shared" si="47"/>
        <v>49.518999999999998</v>
      </c>
      <c r="S174" s="3">
        <f t="shared" si="42"/>
        <v>1</v>
      </c>
      <c r="T174" s="3">
        <f t="shared" si="43"/>
        <v>1</v>
      </c>
      <c r="U174" s="3">
        <f t="shared" si="50"/>
        <v>0.54400000000000004</v>
      </c>
      <c r="V174" s="6">
        <f t="shared" si="51"/>
        <v>0.48442635611231583</v>
      </c>
      <c r="W174" s="6">
        <f t="shared" si="36"/>
        <v>0.58760000000000023</v>
      </c>
      <c r="X174" s="6">
        <f t="shared" si="37"/>
        <v>0.54532314550059102</v>
      </c>
      <c r="Y174" s="6">
        <f t="shared" si="54"/>
        <v>0.61560000000000015</v>
      </c>
      <c r="Z174" s="6">
        <f t="shared" si="55"/>
        <v>0.57215047168870981</v>
      </c>
      <c r="AA174" s="3">
        <f t="shared" si="48"/>
        <v>0</v>
      </c>
      <c r="AB174" s="3">
        <f t="shared" si="49"/>
        <v>0</v>
      </c>
      <c r="AC174" s="3">
        <f t="shared" si="52"/>
        <v>-0.26440110030182007</v>
      </c>
      <c r="AD174" s="6">
        <f t="shared" si="53"/>
        <v>-0.3147722362912509</v>
      </c>
      <c r="AE174" s="6">
        <f t="shared" si="38"/>
        <v>-0.23091821288178094</v>
      </c>
      <c r="AF174" s="6">
        <f t="shared" si="39"/>
        <v>-0.26334606888229006</v>
      </c>
      <c r="AG174" s="6">
        <f t="shared" si="56"/>
        <v>-0.21070138884055881</v>
      </c>
      <c r="AH174" s="6">
        <f t="shared" si="57"/>
        <v>-0.24248973968571508</v>
      </c>
    </row>
    <row r="175" spans="1:34" x14ac:dyDescent="0.25">
      <c r="A175" s="2">
        <v>174</v>
      </c>
      <c r="B175" s="2">
        <v>197</v>
      </c>
      <c r="C175" s="2">
        <v>2.9630000000000001</v>
      </c>
      <c r="D175" s="3">
        <v>1</v>
      </c>
      <c r="E175" s="3">
        <v>100</v>
      </c>
      <c r="F175" s="3">
        <v>0.15</v>
      </c>
      <c r="G175" s="3">
        <v>0</v>
      </c>
      <c r="H175" s="3">
        <v>0.94</v>
      </c>
      <c r="I175" s="3">
        <v>0.72</v>
      </c>
      <c r="J175" s="2">
        <v>8.9179999999999993</v>
      </c>
      <c r="K175" s="2">
        <f>MIN($J$2:J175)</f>
        <v>2.5979999999999999</v>
      </c>
      <c r="L175" s="2">
        <f t="shared" si="44"/>
        <v>0</v>
      </c>
      <c r="M175" s="2">
        <v>1.3460000000000001</v>
      </c>
      <c r="N175" s="3">
        <f t="shared" si="45"/>
        <v>1.0999999999999999</v>
      </c>
      <c r="O175" s="3">
        <f t="shared" si="46"/>
        <v>0</v>
      </c>
      <c r="P175" s="3">
        <f t="shared" si="40"/>
        <v>1.0999999999999999</v>
      </c>
      <c r="Q175" s="3">
        <f t="shared" si="41"/>
        <v>0</v>
      </c>
      <c r="R175" s="3">
        <f t="shared" si="47"/>
        <v>-46.884999999999998</v>
      </c>
      <c r="S175" s="3">
        <f t="shared" si="42"/>
        <v>1.0999999999999999</v>
      </c>
      <c r="T175" s="3">
        <f t="shared" si="43"/>
        <v>1.0999999999999999</v>
      </c>
      <c r="U175" s="3">
        <f t="shared" si="50"/>
        <v>0.64399999999999991</v>
      </c>
      <c r="V175" s="6">
        <f t="shared" si="51"/>
        <v>0.58442635611231564</v>
      </c>
      <c r="W175" s="6">
        <f t="shared" si="36"/>
        <v>0.60940000000000027</v>
      </c>
      <c r="X175" s="6">
        <f t="shared" si="37"/>
        <v>0.56712314550059095</v>
      </c>
      <c r="Y175" s="6">
        <f t="shared" si="54"/>
        <v>0.60660000000000025</v>
      </c>
      <c r="Z175" s="6">
        <f t="shared" si="55"/>
        <v>0.56900833606497891</v>
      </c>
      <c r="AA175" s="3">
        <f t="shared" si="48"/>
        <v>4.1392685158224987E-2</v>
      </c>
      <c r="AB175" s="3">
        <f t="shared" si="49"/>
        <v>4.1392685158224987E-2</v>
      </c>
      <c r="AC175" s="3">
        <f t="shared" si="52"/>
        <v>-0.19111413264018795</v>
      </c>
      <c r="AD175" s="6">
        <f t="shared" si="53"/>
        <v>-0.2332702067417797</v>
      </c>
      <c r="AE175" s="6">
        <f t="shared" si="38"/>
        <v>-0.21509755011334503</v>
      </c>
      <c r="AF175" s="6">
        <f t="shared" si="39"/>
        <v>-0.24632262787170936</v>
      </c>
      <c r="AG175" s="6">
        <f t="shared" si="56"/>
        <v>-0.21709759402535511</v>
      </c>
      <c r="AH175" s="6">
        <f t="shared" si="57"/>
        <v>-0.24488137107329094</v>
      </c>
    </row>
    <row r="176" spans="1:34" x14ac:dyDescent="0.25">
      <c r="A176" s="2">
        <v>175</v>
      </c>
      <c r="B176" s="2">
        <v>198</v>
      </c>
      <c r="C176" s="2">
        <v>0.69099999999999995</v>
      </c>
      <c r="D176" s="3">
        <v>1</v>
      </c>
      <c r="E176" s="3">
        <v>100</v>
      </c>
      <c r="F176" s="3">
        <v>0.15</v>
      </c>
      <c r="G176" s="3">
        <v>0</v>
      </c>
      <c r="H176" s="3">
        <v>0.94</v>
      </c>
      <c r="I176" s="3">
        <v>0.82</v>
      </c>
      <c r="J176" s="2">
        <v>10.411</v>
      </c>
      <c r="K176" s="2">
        <f>MIN($J$2:J176)</f>
        <v>2.5979999999999999</v>
      </c>
      <c r="L176" s="2">
        <f t="shared" si="44"/>
        <v>0</v>
      </c>
      <c r="M176" s="2">
        <v>1.3460000000000001</v>
      </c>
      <c r="N176" s="3">
        <f t="shared" si="45"/>
        <v>0</v>
      </c>
      <c r="O176" s="3">
        <f t="shared" si="46"/>
        <v>9.9999999999999978E-2</v>
      </c>
      <c r="P176" s="3">
        <f t="shared" si="40"/>
        <v>0</v>
      </c>
      <c r="Q176" s="3">
        <f t="shared" si="41"/>
        <v>9.9999999999999978E-2</v>
      </c>
      <c r="R176" s="3">
        <f t="shared" si="47"/>
        <v>-2.2720000000000002</v>
      </c>
      <c r="S176" s="3">
        <f t="shared" si="42"/>
        <v>9.9999999999999978E-2</v>
      </c>
      <c r="T176" s="3">
        <f t="shared" si="43"/>
        <v>9.9999999999999978E-2</v>
      </c>
      <c r="U176" s="3">
        <f t="shared" si="50"/>
        <v>0.65299999999999991</v>
      </c>
      <c r="V176" s="6">
        <f t="shared" si="51"/>
        <v>0.59342635611231564</v>
      </c>
      <c r="W176" s="6">
        <f t="shared" si="36"/>
        <v>0.60940000000000039</v>
      </c>
      <c r="X176" s="6">
        <f t="shared" si="37"/>
        <v>0.56712314550059106</v>
      </c>
      <c r="Y176" s="6">
        <f t="shared" si="54"/>
        <v>0.60750000000000026</v>
      </c>
      <c r="Z176" s="6">
        <f t="shared" si="55"/>
        <v>0.56990833606497893</v>
      </c>
      <c r="AA176" s="3">
        <f t="shared" si="48"/>
        <v>-1</v>
      </c>
      <c r="AB176" s="3">
        <f t="shared" si="49"/>
        <v>-1</v>
      </c>
      <c r="AC176" s="3">
        <f t="shared" si="52"/>
        <v>-0.18508681872492613</v>
      </c>
      <c r="AD176" s="6">
        <f t="shared" si="53"/>
        <v>-0.22663316907419181</v>
      </c>
      <c r="AE176" s="6">
        <f t="shared" si="38"/>
        <v>-0.21509755011334494</v>
      </c>
      <c r="AF176" s="6">
        <f t="shared" si="39"/>
        <v>-0.24632262787170928</v>
      </c>
      <c r="AG176" s="6">
        <f t="shared" si="56"/>
        <v>-0.21645371772965002</v>
      </c>
      <c r="AH176" s="6">
        <f t="shared" si="57"/>
        <v>-0.24419499054232341</v>
      </c>
    </row>
    <row r="177" spans="1:34" x14ac:dyDescent="0.25">
      <c r="A177" s="2">
        <v>176</v>
      </c>
      <c r="B177" s="2">
        <v>199</v>
      </c>
      <c r="C177" s="2">
        <v>867.64499999999998</v>
      </c>
      <c r="D177" s="3">
        <v>1</v>
      </c>
      <c r="E177" s="3">
        <v>100</v>
      </c>
      <c r="F177" s="3">
        <v>0.15</v>
      </c>
      <c r="G177" s="3">
        <v>0</v>
      </c>
      <c r="H177" s="3">
        <v>1.94</v>
      </c>
      <c r="I177" s="3">
        <v>0.82</v>
      </c>
      <c r="J177" s="2">
        <v>7.0229999999999997</v>
      </c>
      <c r="K177" s="2">
        <f>MIN($J$2:J177)</f>
        <v>2.5979999999999999</v>
      </c>
      <c r="L177" s="2">
        <f t="shared" si="44"/>
        <v>0</v>
      </c>
      <c r="M177" s="2">
        <v>10.146000000000001</v>
      </c>
      <c r="N177" s="3">
        <f t="shared" si="45"/>
        <v>1</v>
      </c>
      <c r="O177" s="3">
        <f t="shared" si="46"/>
        <v>0</v>
      </c>
      <c r="P177" s="3">
        <f t="shared" si="40"/>
        <v>1</v>
      </c>
      <c r="Q177" s="3">
        <f t="shared" si="41"/>
        <v>0</v>
      </c>
      <c r="R177" s="3">
        <f t="shared" si="47"/>
        <v>866.95399999999995</v>
      </c>
      <c r="S177" s="3">
        <f t="shared" si="42"/>
        <v>1</v>
      </c>
      <c r="T177" s="3">
        <f t="shared" si="43"/>
        <v>1</v>
      </c>
      <c r="U177" s="3">
        <f t="shared" si="50"/>
        <v>0.752</v>
      </c>
      <c r="V177" s="6">
        <f t="shared" si="51"/>
        <v>0.69242635611231562</v>
      </c>
      <c r="W177" s="6">
        <f t="shared" si="36"/>
        <v>0.62540000000000029</v>
      </c>
      <c r="X177" s="6">
        <f t="shared" si="37"/>
        <v>0.58429471837584479</v>
      </c>
      <c r="Y177" s="6">
        <f t="shared" si="54"/>
        <v>0.61650000000000016</v>
      </c>
      <c r="Z177" s="6">
        <f t="shared" si="55"/>
        <v>0.57890833606497893</v>
      </c>
      <c r="AA177" s="3">
        <f t="shared" si="48"/>
        <v>0</v>
      </c>
      <c r="AB177" s="3">
        <f t="shared" si="49"/>
        <v>0</v>
      </c>
      <c r="AC177" s="3">
        <f t="shared" si="52"/>
        <v>-0.12378215940835775</v>
      </c>
      <c r="AD177" s="6">
        <f t="shared" si="53"/>
        <v>-0.15962640975057582</v>
      </c>
      <c r="AE177" s="6">
        <f t="shared" si="38"/>
        <v>-0.20384212309308536</v>
      </c>
      <c r="AF177" s="6">
        <f t="shared" si="39"/>
        <v>-0.2333680393967206</v>
      </c>
      <c r="AG177" s="6">
        <f t="shared" si="56"/>
        <v>-0.21006691906824945</v>
      </c>
      <c r="AH177" s="6">
        <f t="shared" si="57"/>
        <v>-0.23739019670896869</v>
      </c>
    </row>
    <row r="178" spans="1:34" x14ac:dyDescent="0.25">
      <c r="A178" s="2">
        <v>177</v>
      </c>
      <c r="B178" s="2">
        <v>201</v>
      </c>
      <c r="C178" s="2">
        <v>3.6160000000000001</v>
      </c>
      <c r="D178" s="3">
        <v>1</v>
      </c>
      <c r="E178" s="3">
        <v>100</v>
      </c>
      <c r="F178" s="3">
        <v>0.15</v>
      </c>
      <c r="G178" s="3">
        <v>0</v>
      </c>
      <c r="H178" s="3">
        <v>0.95</v>
      </c>
      <c r="I178" s="3">
        <v>0.72</v>
      </c>
      <c r="J178" s="2">
        <v>8.8689999999999998</v>
      </c>
      <c r="K178" s="2">
        <f>MIN($J$2:J178)</f>
        <v>2.5979999999999999</v>
      </c>
      <c r="L178" s="2">
        <f t="shared" si="44"/>
        <v>0</v>
      </c>
      <c r="M178" s="2">
        <v>0.93500000000000005</v>
      </c>
      <c r="N178" s="3">
        <f t="shared" si="45"/>
        <v>-0.99</v>
      </c>
      <c r="O178" s="3">
        <f t="shared" si="46"/>
        <v>-9.9999999999999978E-2</v>
      </c>
      <c r="P178" s="3">
        <f t="shared" si="40"/>
        <v>0.99</v>
      </c>
      <c r="Q178" s="3">
        <f t="shared" si="41"/>
        <v>9.9999999999999978E-2</v>
      </c>
      <c r="R178" s="3">
        <f t="shared" si="47"/>
        <v>-864.029</v>
      </c>
      <c r="S178" s="3">
        <f t="shared" si="42"/>
        <v>1.0899999999999999</v>
      </c>
      <c r="T178" s="3">
        <f t="shared" si="43"/>
        <v>0.9950376877284598</v>
      </c>
      <c r="U178" s="3">
        <f t="shared" si="50"/>
        <v>0.85099999999999976</v>
      </c>
      <c r="V178" s="6">
        <f t="shared" si="51"/>
        <v>0.78193012488516167</v>
      </c>
      <c r="W178" s="6">
        <f t="shared" si="36"/>
        <v>0.64700000000000035</v>
      </c>
      <c r="X178" s="6">
        <f t="shared" si="37"/>
        <v>0.60399547213041405</v>
      </c>
      <c r="Y178" s="6">
        <f t="shared" si="54"/>
        <v>0.6253000000000003</v>
      </c>
      <c r="Z178" s="6">
        <f t="shared" si="55"/>
        <v>0.58737210606753165</v>
      </c>
      <c r="AA178" s="3">
        <f t="shared" si="48"/>
        <v>3.7426497940623582E-2</v>
      </c>
      <c r="AB178" s="3">
        <f t="shared" si="49"/>
        <v>-2.1604697441889374E-3</v>
      </c>
      <c r="AC178" s="3">
        <f t="shared" si="52"/>
        <v>-7.0070439915412244E-2</v>
      </c>
      <c r="AD178" s="6">
        <f t="shared" si="53"/>
        <v>-0.10683205478243851</v>
      </c>
      <c r="AE178" s="6">
        <f t="shared" si="38"/>
        <v>-0.18909571933129937</v>
      </c>
      <c r="AF178" s="6">
        <f t="shared" si="39"/>
        <v>-0.21896631706785266</v>
      </c>
      <c r="AG178" s="6">
        <f t="shared" si="56"/>
        <v>-0.20391157131933127</v>
      </c>
      <c r="AH178" s="6">
        <f t="shared" si="57"/>
        <v>-0.2310866816957389</v>
      </c>
    </row>
    <row r="179" spans="1:34" x14ac:dyDescent="0.25">
      <c r="A179" s="2">
        <v>178</v>
      </c>
      <c r="B179" s="2">
        <v>202</v>
      </c>
      <c r="C179" s="2">
        <v>951.36599999999999</v>
      </c>
      <c r="D179" s="3">
        <v>1</v>
      </c>
      <c r="E179" s="3">
        <v>100</v>
      </c>
      <c r="F179" s="3">
        <v>0.15</v>
      </c>
      <c r="G179" s="3">
        <v>0</v>
      </c>
      <c r="H179" s="3">
        <v>1.95</v>
      </c>
      <c r="I179" s="3">
        <v>0.72</v>
      </c>
      <c r="J179" s="2">
        <v>4.6100000000000003</v>
      </c>
      <c r="K179" s="2">
        <f>MIN($J$2:J179)</f>
        <v>2.5979999999999999</v>
      </c>
      <c r="L179" s="2">
        <f t="shared" si="44"/>
        <v>0</v>
      </c>
      <c r="M179" s="2">
        <v>9.9350000000000005</v>
      </c>
      <c r="N179" s="3">
        <f t="shared" si="45"/>
        <v>1</v>
      </c>
      <c r="O179" s="3">
        <f t="shared" si="46"/>
        <v>0</v>
      </c>
      <c r="P179" s="3">
        <f t="shared" si="40"/>
        <v>1</v>
      </c>
      <c r="Q179" s="3">
        <f t="shared" si="41"/>
        <v>0</v>
      </c>
      <c r="R179" s="3">
        <f t="shared" si="47"/>
        <v>947.75</v>
      </c>
      <c r="S179" s="3">
        <f t="shared" si="42"/>
        <v>1</v>
      </c>
      <c r="T179" s="3">
        <f t="shared" si="43"/>
        <v>1</v>
      </c>
      <c r="U179" s="3">
        <f t="shared" si="50"/>
        <v>0.93099999999999983</v>
      </c>
      <c r="V179" s="6">
        <f t="shared" si="51"/>
        <v>0.86193012488516163</v>
      </c>
      <c r="W179" s="6">
        <f t="shared" si="36"/>
        <v>0.66680000000000039</v>
      </c>
      <c r="X179" s="6">
        <f t="shared" si="37"/>
        <v>0.62379547213041397</v>
      </c>
      <c r="Y179" s="6">
        <f t="shared" si="54"/>
        <v>0.62530000000000019</v>
      </c>
      <c r="Z179" s="6">
        <f t="shared" si="55"/>
        <v>0.58737210606753176</v>
      </c>
      <c r="AA179" s="3">
        <f t="shared" si="48"/>
        <v>0</v>
      </c>
      <c r="AB179" s="3">
        <f t="shared" si="49"/>
        <v>0</v>
      </c>
      <c r="AC179" s="3">
        <f t="shared" si="52"/>
        <v>-3.1050319018657457E-2</v>
      </c>
      <c r="AD179" s="6">
        <f t="shared" si="53"/>
        <v>-6.4527940215688986E-2</v>
      </c>
      <c r="AE179" s="6">
        <f t="shared" si="38"/>
        <v>-0.17600440884403204</v>
      </c>
      <c r="AF179" s="6">
        <f t="shared" si="39"/>
        <v>-0.20495778192884731</v>
      </c>
      <c r="AG179" s="6">
        <f t="shared" si="56"/>
        <v>-0.20391157131933133</v>
      </c>
      <c r="AH179" s="6">
        <f t="shared" si="57"/>
        <v>-0.23108668169573882</v>
      </c>
    </row>
    <row r="180" spans="1:34" x14ac:dyDescent="0.25">
      <c r="A180" s="2">
        <v>179</v>
      </c>
      <c r="B180" s="2">
        <v>203</v>
      </c>
      <c r="C180" s="2">
        <v>67.116</v>
      </c>
      <c r="D180" s="3">
        <v>1</v>
      </c>
      <c r="E180" s="3">
        <v>100</v>
      </c>
      <c r="F180" s="3">
        <v>0.15</v>
      </c>
      <c r="G180" s="3">
        <v>0</v>
      </c>
      <c r="H180" s="3">
        <v>0.95</v>
      </c>
      <c r="I180" s="3">
        <v>1.72</v>
      </c>
      <c r="J180" s="2">
        <v>64.046999999999997</v>
      </c>
      <c r="K180" s="2">
        <f>MIN($J$2:J180)</f>
        <v>2.5979999999999999</v>
      </c>
      <c r="L180" s="2">
        <f t="shared" si="44"/>
        <v>0</v>
      </c>
      <c r="M180" s="2">
        <v>0.93500000000000005</v>
      </c>
      <c r="N180" s="3">
        <f t="shared" si="45"/>
        <v>-1</v>
      </c>
      <c r="O180" s="3">
        <f t="shared" si="46"/>
        <v>1</v>
      </c>
      <c r="P180" s="3">
        <f t="shared" si="40"/>
        <v>1</v>
      </c>
      <c r="Q180" s="3">
        <f t="shared" si="41"/>
        <v>1</v>
      </c>
      <c r="R180" s="3">
        <f t="shared" si="47"/>
        <v>-884.25</v>
      </c>
      <c r="S180" s="3">
        <f t="shared" si="42"/>
        <v>2</v>
      </c>
      <c r="T180" s="3">
        <f t="shared" si="43"/>
        <v>1.4142135623730951</v>
      </c>
      <c r="U180" s="3">
        <f t="shared" si="50"/>
        <v>1.1299999999999999</v>
      </c>
      <c r="V180" s="6">
        <f t="shared" si="51"/>
        <v>1.0023514811224712</v>
      </c>
      <c r="W180" s="6">
        <f t="shared" ref="W180:W243" si="58">AVERAGE($S131:$S180)</f>
        <v>0.6868000000000003</v>
      </c>
      <c r="X180" s="6">
        <f t="shared" ref="X180:X243" si="59">AVERAGE($T131:$T180)</f>
        <v>0.63207974337787587</v>
      </c>
      <c r="Y180" s="6">
        <f t="shared" si="54"/>
        <v>0.62530000000000019</v>
      </c>
      <c r="Z180" s="6">
        <f t="shared" si="55"/>
        <v>0.58737210606753165</v>
      </c>
      <c r="AA180" s="3">
        <f t="shared" si="48"/>
        <v>0.3010299956639812</v>
      </c>
      <c r="AB180" s="3">
        <f t="shared" si="49"/>
        <v>0.15051499783199063</v>
      </c>
      <c r="AC180" s="3">
        <f t="shared" si="52"/>
        <v>5.3078443483419682E-2</v>
      </c>
      <c r="AD180" s="6">
        <f t="shared" si="53"/>
        <v>1.0200364470335738E-3</v>
      </c>
      <c r="AE180" s="6">
        <f t="shared" ref="AE180:AE243" si="60">LOG(AVERAGE($S131:$S180))</f>
        <v>-0.16316971351112092</v>
      </c>
      <c r="AF180" s="6">
        <f t="shared" ref="AF180:AF243" si="61">LOG(AVERAGE($T131:$T180))</f>
        <v>-0.19922812753361324</v>
      </c>
      <c r="AG180" s="6">
        <f t="shared" si="56"/>
        <v>-0.20391157131933133</v>
      </c>
      <c r="AH180" s="6">
        <f t="shared" si="57"/>
        <v>-0.2310866816957389</v>
      </c>
    </row>
    <row r="181" spans="1:34" x14ac:dyDescent="0.25">
      <c r="A181" s="2">
        <v>180</v>
      </c>
      <c r="B181" s="2">
        <v>204</v>
      </c>
      <c r="C181" s="2">
        <v>3.9910000000000001</v>
      </c>
      <c r="D181" s="3">
        <v>1</v>
      </c>
      <c r="E181" s="3">
        <v>100</v>
      </c>
      <c r="F181" s="3">
        <v>0.15</v>
      </c>
      <c r="G181" s="3">
        <v>0</v>
      </c>
      <c r="H181" s="3">
        <v>0.95</v>
      </c>
      <c r="I181" s="3">
        <v>0.71</v>
      </c>
      <c r="J181" s="2">
        <v>8.7379999999999995</v>
      </c>
      <c r="K181" s="2">
        <f>MIN($J$2:J181)</f>
        <v>2.5979999999999999</v>
      </c>
      <c r="L181" s="2">
        <f t="shared" si="44"/>
        <v>0</v>
      </c>
      <c r="M181" s="2">
        <v>0.93500000000000005</v>
      </c>
      <c r="N181" s="3">
        <f t="shared" si="45"/>
        <v>0</v>
      </c>
      <c r="O181" s="3">
        <f t="shared" si="46"/>
        <v>-1.01</v>
      </c>
      <c r="P181" s="3">
        <f t="shared" si="40"/>
        <v>0</v>
      </c>
      <c r="Q181" s="3">
        <f t="shared" si="41"/>
        <v>1.01</v>
      </c>
      <c r="R181" s="3">
        <f t="shared" si="47"/>
        <v>-63.125</v>
      </c>
      <c r="S181" s="3">
        <f t="shared" si="42"/>
        <v>1.01</v>
      </c>
      <c r="T181" s="3">
        <f t="shared" si="43"/>
        <v>1.01</v>
      </c>
      <c r="U181" s="3">
        <f t="shared" si="50"/>
        <v>1.1309999999999998</v>
      </c>
      <c r="V181" s="6">
        <f t="shared" si="51"/>
        <v>1.0033514811224713</v>
      </c>
      <c r="W181" s="6">
        <f t="shared" si="58"/>
        <v>0.68500000000000016</v>
      </c>
      <c r="X181" s="6">
        <f t="shared" si="59"/>
        <v>0.63217999213563414</v>
      </c>
      <c r="Y181" s="6">
        <f t="shared" si="54"/>
        <v>0.63440000000000019</v>
      </c>
      <c r="Z181" s="6">
        <f t="shared" si="55"/>
        <v>0.59647210606753165</v>
      </c>
      <c r="AA181" s="3">
        <f t="shared" si="48"/>
        <v>4.3213737826425782E-3</v>
      </c>
      <c r="AB181" s="3">
        <f t="shared" si="49"/>
        <v>4.3213737826425782E-3</v>
      </c>
      <c r="AC181" s="3">
        <f t="shared" si="52"/>
        <v>5.3462604925455209E-2</v>
      </c>
      <c r="AD181" s="6">
        <f t="shared" si="53"/>
        <v>1.4530961034872872E-3</v>
      </c>
      <c r="AE181" s="6">
        <f t="shared" si="60"/>
        <v>-0.16430942850757432</v>
      </c>
      <c r="AF181" s="6">
        <f t="shared" si="61"/>
        <v>-0.1991592532648529</v>
      </c>
      <c r="AG181" s="6">
        <f t="shared" si="56"/>
        <v>-0.19763682569045249</v>
      </c>
      <c r="AH181" s="6">
        <f t="shared" si="57"/>
        <v>-0.22440986123790443</v>
      </c>
    </row>
    <row r="182" spans="1:34" x14ac:dyDescent="0.25">
      <c r="A182" s="2">
        <v>181</v>
      </c>
      <c r="B182" s="2">
        <v>205</v>
      </c>
      <c r="C182" s="2">
        <v>8.8409999999999993</v>
      </c>
      <c r="D182" s="3">
        <v>1</v>
      </c>
      <c r="E182" s="3">
        <v>100</v>
      </c>
      <c r="F182" s="3">
        <v>0.15</v>
      </c>
      <c r="G182" s="3">
        <v>0</v>
      </c>
      <c r="H182" s="3">
        <v>0.95</v>
      </c>
      <c r="I182" s="3">
        <v>0.61</v>
      </c>
      <c r="J182" s="2">
        <v>7.5979999999999999</v>
      </c>
      <c r="K182" s="2">
        <f>MIN($J$2:J182)</f>
        <v>2.5979999999999999</v>
      </c>
      <c r="L182" s="2">
        <f t="shared" si="44"/>
        <v>0</v>
      </c>
      <c r="M182" s="2">
        <v>0.93500000000000005</v>
      </c>
      <c r="N182" s="3">
        <f t="shared" si="45"/>
        <v>0</v>
      </c>
      <c r="O182" s="3">
        <f t="shared" si="46"/>
        <v>-9.9999999999999978E-2</v>
      </c>
      <c r="P182" s="3">
        <f t="shared" si="40"/>
        <v>0</v>
      </c>
      <c r="Q182" s="3">
        <f t="shared" si="41"/>
        <v>9.9999999999999978E-2</v>
      </c>
      <c r="R182" s="3">
        <f t="shared" si="47"/>
        <v>4.8499999999999996</v>
      </c>
      <c r="S182" s="3">
        <f t="shared" si="42"/>
        <v>9.9999999999999978E-2</v>
      </c>
      <c r="T182" s="3">
        <f t="shared" si="43"/>
        <v>9.9999999999999978E-2</v>
      </c>
      <c r="U182" s="3">
        <f t="shared" si="50"/>
        <v>0.94099999999999984</v>
      </c>
      <c r="V182" s="6">
        <f t="shared" si="51"/>
        <v>0.87193012488516164</v>
      </c>
      <c r="W182" s="6">
        <f t="shared" si="58"/>
        <v>0.66700000000000026</v>
      </c>
      <c r="X182" s="6">
        <f t="shared" si="59"/>
        <v>0.61417999213563423</v>
      </c>
      <c r="Y182" s="6">
        <f t="shared" si="54"/>
        <v>0.6353000000000002</v>
      </c>
      <c r="Z182" s="6">
        <f t="shared" si="55"/>
        <v>0.59737210606753166</v>
      </c>
      <c r="AA182" s="3">
        <f t="shared" si="48"/>
        <v>-1</v>
      </c>
      <c r="AB182" s="3">
        <f t="shared" si="49"/>
        <v>-1</v>
      </c>
      <c r="AC182" s="3">
        <f t="shared" si="52"/>
        <v>-2.6410376572743168E-2</v>
      </c>
      <c r="AD182" s="6">
        <f t="shared" si="53"/>
        <v>-5.9518317352661831E-2</v>
      </c>
      <c r="AE182" s="6">
        <f t="shared" si="60"/>
        <v>-0.17587416608345086</v>
      </c>
      <c r="AF182" s="6">
        <f t="shared" si="61"/>
        <v>-0.21170433547780984</v>
      </c>
      <c r="AG182" s="6">
        <f t="shared" si="56"/>
        <v>-0.19702114466473805</v>
      </c>
      <c r="AH182" s="6">
        <f t="shared" si="57"/>
        <v>-0.22375506037899026</v>
      </c>
    </row>
    <row r="183" spans="1:34" x14ac:dyDescent="0.25">
      <c r="A183" s="2">
        <v>182</v>
      </c>
      <c r="B183" s="2">
        <v>206</v>
      </c>
      <c r="C183" s="2">
        <v>24.541</v>
      </c>
      <c r="D183" s="3">
        <v>1</v>
      </c>
      <c r="E183" s="3">
        <v>100</v>
      </c>
      <c r="F183" s="3">
        <v>0.15</v>
      </c>
      <c r="G183" s="3">
        <v>0</v>
      </c>
      <c r="H183" s="3">
        <v>1.05</v>
      </c>
      <c r="I183" s="3">
        <v>0.61</v>
      </c>
      <c r="J183" s="2">
        <v>7.0220000000000002</v>
      </c>
      <c r="K183" s="2">
        <f>MIN($J$2:J183)</f>
        <v>2.5979999999999999</v>
      </c>
      <c r="L183" s="2">
        <f t="shared" si="44"/>
        <v>0</v>
      </c>
      <c r="M183" s="2">
        <v>0.93500000000000005</v>
      </c>
      <c r="N183" s="3">
        <f t="shared" si="45"/>
        <v>0.10000000000000009</v>
      </c>
      <c r="O183" s="3">
        <f t="shared" si="46"/>
        <v>0</v>
      </c>
      <c r="P183" s="3">
        <f t="shared" si="40"/>
        <v>0.10000000000000009</v>
      </c>
      <c r="Q183" s="3">
        <f t="shared" si="41"/>
        <v>0</v>
      </c>
      <c r="R183" s="3">
        <f t="shared" si="47"/>
        <v>15.700000000000001</v>
      </c>
      <c r="S183" s="3">
        <f t="shared" si="42"/>
        <v>0.10000000000000009</v>
      </c>
      <c r="T183" s="3">
        <f t="shared" si="43"/>
        <v>0.10000000000000009</v>
      </c>
      <c r="U183" s="3">
        <f t="shared" si="50"/>
        <v>0.84999999999999987</v>
      </c>
      <c r="V183" s="6">
        <f t="shared" si="51"/>
        <v>0.78192512501015532</v>
      </c>
      <c r="W183" s="6">
        <f t="shared" si="58"/>
        <v>0.62900000000000045</v>
      </c>
      <c r="X183" s="6">
        <f t="shared" si="59"/>
        <v>0.58789572088817232</v>
      </c>
      <c r="Y183" s="6">
        <f t="shared" si="54"/>
        <v>0.63520000000000021</v>
      </c>
      <c r="Z183" s="6">
        <f t="shared" si="55"/>
        <v>0.59727210606753167</v>
      </c>
      <c r="AA183" s="3">
        <f t="shared" si="48"/>
        <v>-0.99999999999999967</v>
      </c>
      <c r="AB183" s="3">
        <f t="shared" si="49"/>
        <v>-0.99999999999999967</v>
      </c>
      <c r="AC183" s="3">
        <f t="shared" si="52"/>
        <v>-7.058107428570734E-2</v>
      </c>
      <c r="AD183" s="6">
        <f t="shared" si="53"/>
        <v>-0.1068348317889749</v>
      </c>
      <c r="AE183" s="6">
        <f t="shared" si="60"/>
        <v>-0.20134935455473077</v>
      </c>
      <c r="AF183" s="6">
        <f t="shared" si="61"/>
        <v>-0.23069970089514608</v>
      </c>
      <c r="AG183" s="6">
        <f t="shared" si="56"/>
        <v>-0.19708951058096</v>
      </c>
      <c r="AH183" s="6">
        <f t="shared" si="57"/>
        <v>-0.22382776729515927</v>
      </c>
    </row>
    <row r="184" spans="1:34" x14ac:dyDescent="0.25">
      <c r="A184" s="2">
        <v>183</v>
      </c>
      <c r="B184" s="2">
        <v>207</v>
      </c>
      <c r="C184" s="2">
        <v>26.664999999999999</v>
      </c>
      <c r="D184" s="3">
        <v>1</v>
      </c>
      <c r="E184" s="3">
        <v>100</v>
      </c>
      <c r="F184" s="3">
        <v>0.15</v>
      </c>
      <c r="G184" s="3">
        <v>0</v>
      </c>
      <c r="H184" s="3">
        <v>1.06</v>
      </c>
      <c r="I184" s="3">
        <v>0.61</v>
      </c>
      <c r="J184" s="2">
        <v>6.9649999999999999</v>
      </c>
      <c r="K184" s="2">
        <f>MIN($J$2:J184)</f>
        <v>2.5979999999999999</v>
      </c>
      <c r="L184" s="2">
        <f t="shared" si="44"/>
        <v>0</v>
      </c>
      <c r="M184" s="2">
        <v>1.3460000000000001</v>
      </c>
      <c r="N184" s="3">
        <f t="shared" si="45"/>
        <v>1.0000000000000009E-2</v>
      </c>
      <c r="O184" s="3">
        <f t="shared" si="46"/>
        <v>0</v>
      </c>
      <c r="P184" s="3">
        <f t="shared" si="40"/>
        <v>1.0000000000000009E-2</v>
      </c>
      <c r="Q184" s="3">
        <f t="shared" si="41"/>
        <v>0</v>
      </c>
      <c r="R184" s="3">
        <f t="shared" si="47"/>
        <v>2.1239999999999988</v>
      </c>
      <c r="S184" s="3">
        <f t="shared" si="42"/>
        <v>1.0000000000000009E-2</v>
      </c>
      <c r="T184" s="3">
        <f t="shared" si="43"/>
        <v>1.0000000000000009E-2</v>
      </c>
      <c r="U184" s="3">
        <f t="shared" si="50"/>
        <v>0.75099999999999978</v>
      </c>
      <c r="V184" s="6">
        <f t="shared" si="51"/>
        <v>0.68292512501015545</v>
      </c>
      <c r="W184" s="6">
        <f t="shared" si="58"/>
        <v>0.61100000000000032</v>
      </c>
      <c r="X184" s="6">
        <f t="shared" si="59"/>
        <v>0.56989572088817231</v>
      </c>
      <c r="Y184" s="6">
        <f t="shared" si="54"/>
        <v>0.6253000000000003</v>
      </c>
      <c r="Z184" s="6">
        <f t="shared" si="55"/>
        <v>0.58737210606753165</v>
      </c>
      <c r="AA184" s="3">
        <f t="shared" si="48"/>
        <v>-1.9999999999999996</v>
      </c>
      <c r="AB184" s="3">
        <f t="shared" si="49"/>
        <v>-1.9999999999999996</v>
      </c>
      <c r="AC184" s="3">
        <f t="shared" si="52"/>
        <v>-0.12436006299583174</v>
      </c>
      <c r="AD184" s="6">
        <f t="shared" si="53"/>
        <v>-0.16562690916980052</v>
      </c>
      <c r="AE184" s="6">
        <f t="shared" si="60"/>
        <v>-0.21395878975744553</v>
      </c>
      <c r="AF184" s="6">
        <f t="shared" si="61"/>
        <v>-0.24420460395200055</v>
      </c>
      <c r="AG184" s="6">
        <f t="shared" si="56"/>
        <v>-0.20391157131933127</v>
      </c>
      <c r="AH184" s="6">
        <f t="shared" si="57"/>
        <v>-0.2310866816957389</v>
      </c>
    </row>
    <row r="185" spans="1:34" x14ac:dyDescent="0.25">
      <c r="A185" s="2">
        <v>184</v>
      </c>
      <c r="B185" s="2">
        <v>208</v>
      </c>
      <c r="C185" s="2">
        <v>223.041</v>
      </c>
      <c r="D185" s="3">
        <v>1</v>
      </c>
      <c r="E185" s="3">
        <v>100</v>
      </c>
      <c r="F185" s="3">
        <v>0.15</v>
      </c>
      <c r="G185" s="3">
        <v>0</v>
      </c>
      <c r="H185" s="3">
        <v>1.05</v>
      </c>
      <c r="I185" s="3">
        <v>-0.39</v>
      </c>
      <c r="J185" s="2">
        <v>4.1529999999999996</v>
      </c>
      <c r="K185" s="2">
        <f>MIN($J$2:J185)</f>
        <v>2.5979999999999999</v>
      </c>
      <c r="L185" s="2">
        <f t="shared" si="44"/>
        <v>0</v>
      </c>
      <c r="M185" s="2">
        <v>0.93500000000000005</v>
      </c>
      <c r="N185" s="3">
        <f t="shared" si="45"/>
        <v>-1.0000000000000009E-2</v>
      </c>
      <c r="O185" s="3">
        <f t="shared" si="46"/>
        <v>-1</v>
      </c>
      <c r="P185" s="3">
        <f t="shared" si="40"/>
        <v>1.0000000000000009E-2</v>
      </c>
      <c r="Q185" s="3">
        <f t="shared" si="41"/>
        <v>1</v>
      </c>
      <c r="R185" s="3">
        <f t="shared" si="47"/>
        <v>196.376</v>
      </c>
      <c r="S185" s="3">
        <f t="shared" si="42"/>
        <v>1.01</v>
      </c>
      <c r="T185" s="3">
        <f t="shared" si="43"/>
        <v>1.0000499987500624</v>
      </c>
      <c r="U185" s="3">
        <f t="shared" si="50"/>
        <v>0.74199999999999977</v>
      </c>
      <c r="V185" s="6">
        <f t="shared" si="51"/>
        <v>0.6729301248851618</v>
      </c>
      <c r="W185" s="6">
        <f t="shared" si="58"/>
        <v>0.62920000000000031</v>
      </c>
      <c r="X185" s="6">
        <f t="shared" si="59"/>
        <v>0.58789672086317357</v>
      </c>
      <c r="Y185" s="6">
        <f t="shared" si="54"/>
        <v>0.62640000000000018</v>
      </c>
      <c r="Z185" s="6">
        <f t="shared" si="55"/>
        <v>0.58837260605503239</v>
      </c>
      <c r="AA185" s="3">
        <f t="shared" si="48"/>
        <v>4.3213737826425782E-3</v>
      </c>
      <c r="AB185" s="3">
        <f t="shared" si="49"/>
        <v>2.1713638431291622E-5</v>
      </c>
      <c r="AC185" s="3">
        <f t="shared" si="52"/>
        <v>-0.12959609472097305</v>
      </c>
      <c r="AD185" s="6">
        <f t="shared" si="53"/>
        <v>-0.17203002931581809</v>
      </c>
      <c r="AE185" s="6">
        <f t="shared" si="60"/>
        <v>-0.20121128604875055</v>
      </c>
      <c r="AF185" s="6">
        <f t="shared" si="61"/>
        <v>-0.23069896218717406</v>
      </c>
      <c r="AG185" s="6">
        <f t="shared" si="56"/>
        <v>-0.20314825095011288</v>
      </c>
      <c r="AH185" s="6">
        <f t="shared" si="57"/>
        <v>-0.23034755572032134</v>
      </c>
    </row>
    <row r="186" spans="1:34" x14ac:dyDescent="0.25">
      <c r="A186" s="2">
        <v>185</v>
      </c>
      <c r="B186" s="2">
        <v>209</v>
      </c>
      <c r="C186" s="2">
        <v>51.070999999999998</v>
      </c>
      <c r="D186" s="3">
        <v>1</v>
      </c>
      <c r="E186" s="3">
        <v>100</v>
      </c>
      <c r="F186" s="3">
        <v>0.15</v>
      </c>
      <c r="G186" s="3">
        <v>0</v>
      </c>
      <c r="H186" s="3">
        <v>1.1499999999999999</v>
      </c>
      <c r="I186" s="3">
        <v>0.61</v>
      </c>
      <c r="J186" s="2">
        <v>6.468</v>
      </c>
      <c r="K186" s="2">
        <f>MIN($J$2:J186)</f>
        <v>2.5979999999999999</v>
      </c>
      <c r="L186" s="2">
        <f t="shared" si="44"/>
        <v>0</v>
      </c>
      <c r="M186" s="2">
        <v>6.7249999999999996</v>
      </c>
      <c r="N186" s="3">
        <f t="shared" si="45"/>
        <v>9.9999999999999867E-2</v>
      </c>
      <c r="O186" s="3">
        <f t="shared" si="46"/>
        <v>1</v>
      </c>
      <c r="P186" s="3">
        <f t="shared" si="40"/>
        <v>9.9999999999999867E-2</v>
      </c>
      <c r="Q186" s="3">
        <f t="shared" si="41"/>
        <v>1</v>
      </c>
      <c r="R186" s="3">
        <f t="shared" si="47"/>
        <v>-171.97</v>
      </c>
      <c r="S186" s="3">
        <f t="shared" si="42"/>
        <v>1.0999999999999999</v>
      </c>
      <c r="T186" s="3">
        <f t="shared" si="43"/>
        <v>1.004987562112089</v>
      </c>
      <c r="U186" s="3">
        <f t="shared" si="50"/>
        <v>0.84199999999999986</v>
      </c>
      <c r="V186" s="6">
        <f t="shared" si="51"/>
        <v>0.76342888109637053</v>
      </c>
      <c r="W186" s="6">
        <f t="shared" si="58"/>
        <v>0.64920000000000033</v>
      </c>
      <c r="X186" s="6">
        <f t="shared" si="59"/>
        <v>0.6059964721054153</v>
      </c>
      <c r="Y186" s="6">
        <f t="shared" si="54"/>
        <v>0.6363000000000002</v>
      </c>
      <c r="Z186" s="6">
        <f t="shared" si="55"/>
        <v>0.59741749411404121</v>
      </c>
      <c r="AA186" s="3">
        <f t="shared" si="48"/>
        <v>4.1392685158224987E-2</v>
      </c>
      <c r="AB186" s="3">
        <f t="shared" si="49"/>
        <v>2.160686891321254E-3</v>
      </c>
      <c r="AC186" s="3">
        <f t="shared" si="52"/>
        <v>-7.4687908500350564E-2</v>
      </c>
      <c r="AD186" s="6">
        <f t="shared" si="53"/>
        <v>-0.11723141438491809</v>
      </c>
      <c r="AE186" s="6">
        <f t="shared" si="60"/>
        <v>-0.18762148884580551</v>
      </c>
      <c r="AF186" s="6">
        <f t="shared" si="61"/>
        <v>-0.21752990413340137</v>
      </c>
      <c r="AG186" s="6">
        <f t="shared" si="56"/>
        <v>-0.1963380767637756</v>
      </c>
      <c r="AH186" s="6">
        <f t="shared" si="57"/>
        <v>-0.22372206414576232</v>
      </c>
    </row>
    <row r="187" spans="1:34" x14ac:dyDescent="0.25">
      <c r="A187" s="2">
        <v>186</v>
      </c>
      <c r="B187" s="2">
        <v>210</v>
      </c>
      <c r="C187" s="2">
        <v>1291.991</v>
      </c>
      <c r="D187" s="3">
        <v>1</v>
      </c>
      <c r="E187" s="3">
        <v>100</v>
      </c>
      <c r="F187" s="3">
        <v>0.15</v>
      </c>
      <c r="G187" s="3">
        <v>0</v>
      </c>
      <c r="H187" s="3">
        <v>2.0499999999999998</v>
      </c>
      <c r="I187" s="3">
        <v>0.61</v>
      </c>
      <c r="J187" s="2">
        <v>2.5139999999999998</v>
      </c>
      <c r="K187" s="2">
        <f>MIN($J$2:J187)</f>
        <v>2.5139999999999998</v>
      </c>
      <c r="L187" s="2">
        <f t="shared" si="44"/>
        <v>1</v>
      </c>
      <c r="M187" s="2">
        <v>11.935</v>
      </c>
      <c r="N187" s="3">
        <f t="shared" si="45"/>
        <v>0.89999999999999991</v>
      </c>
      <c r="O187" s="3">
        <f t="shared" si="46"/>
        <v>0</v>
      </c>
      <c r="P187" s="3">
        <f t="shared" si="40"/>
        <v>0.89999999999999991</v>
      </c>
      <c r="Q187" s="3">
        <f t="shared" si="41"/>
        <v>0</v>
      </c>
      <c r="R187" s="3">
        <f t="shared" si="47"/>
        <v>1240.92</v>
      </c>
      <c r="S187" s="3">
        <f t="shared" si="42"/>
        <v>0.89999999999999991</v>
      </c>
      <c r="T187" s="3">
        <f t="shared" si="43"/>
        <v>0.89999999999999991</v>
      </c>
      <c r="U187" s="3">
        <f t="shared" si="50"/>
        <v>0.83199999999999985</v>
      </c>
      <c r="V187" s="6">
        <f t="shared" si="51"/>
        <v>0.75342888109637052</v>
      </c>
      <c r="W187" s="6">
        <f t="shared" si="58"/>
        <v>0.64720000000000044</v>
      </c>
      <c r="X187" s="6">
        <f t="shared" si="59"/>
        <v>0.60399647210541518</v>
      </c>
      <c r="Y187" s="6">
        <f t="shared" si="54"/>
        <v>0.64430000000000032</v>
      </c>
      <c r="Z187" s="6">
        <f t="shared" si="55"/>
        <v>0.60541749411404122</v>
      </c>
      <c r="AA187" s="3">
        <f t="shared" si="48"/>
        <v>-4.5757490560675171E-2</v>
      </c>
      <c r="AB187" s="3">
        <f t="shared" si="49"/>
        <v>-4.5757490560675171E-2</v>
      </c>
      <c r="AC187" s="3">
        <f t="shared" si="52"/>
        <v>-7.9876673709276133E-2</v>
      </c>
      <c r="AD187" s="6">
        <f t="shared" si="53"/>
        <v>-0.12295773605685627</v>
      </c>
      <c r="AE187" s="6">
        <f t="shared" si="60"/>
        <v>-0.1889614913957838</v>
      </c>
      <c r="AF187" s="6">
        <f t="shared" si="61"/>
        <v>-0.21896559805043353</v>
      </c>
      <c r="AG187" s="6">
        <f t="shared" si="56"/>
        <v>-0.1909118686536535</v>
      </c>
      <c r="AH187" s="6">
        <f t="shared" si="57"/>
        <v>-0.21794503384620678</v>
      </c>
    </row>
    <row r="188" spans="1:34" x14ac:dyDescent="0.25">
      <c r="A188" s="2">
        <v>187</v>
      </c>
      <c r="B188" s="2">
        <v>212</v>
      </c>
      <c r="C188" s="2">
        <v>54.418999999999997</v>
      </c>
      <c r="D188" s="3">
        <v>1</v>
      </c>
      <c r="E188" s="3">
        <v>100</v>
      </c>
      <c r="F188" s="3">
        <v>0.15</v>
      </c>
      <c r="G188" s="3">
        <v>0</v>
      </c>
      <c r="H188" s="3">
        <v>1.1599999999999999</v>
      </c>
      <c r="I188" s="3">
        <v>0.61</v>
      </c>
      <c r="J188" s="2">
        <v>6.4139999999999997</v>
      </c>
      <c r="K188" s="2">
        <f>MIN($J$2:J188)</f>
        <v>2.5139999999999998</v>
      </c>
      <c r="L188" s="2">
        <f t="shared" si="44"/>
        <v>0</v>
      </c>
      <c r="M188" s="2">
        <v>7.34</v>
      </c>
      <c r="N188" s="3">
        <f t="shared" si="45"/>
        <v>-0.8899999999999999</v>
      </c>
      <c r="O188" s="3">
        <f t="shared" si="46"/>
        <v>0</v>
      </c>
      <c r="P188" s="3">
        <f t="shared" si="40"/>
        <v>0.8899999999999999</v>
      </c>
      <c r="Q188" s="3">
        <f t="shared" si="41"/>
        <v>0</v>
      </c>
      <c r="R188" s="3">
        <f t="shared" si="47"/>
        <v>-1237.5719999999999</v>
      </c>
      <c r="S188" s="3">
        <f t="shared" si="42"/>
        <v>0.8899999999999999</v>
      </c>
      <c r="T188" s="3">
        <f t="shared" si="43"/>
        <v>0.8899999999999999</v>
      </c>
      <c r="U188" s="3">
        <f t="shared" si="50"/>
        <v>0.81199999999999994</v>
      </c>
      <c r="V188" s="6">
        <f t="shared" si="51"/>
        <v>0.74292511232352454</v>
      </c>
      <c r="W188" s="6">
        <f t="shared" si="58"/>
        <v>0.64480000000000004</v>
      </c>
      <c r="X188" s="6">
        <f t="shared" si="59"/>
        <v>0.60179547213041384</v>
      </c>
      <c r="Y188" s="6">
        <f t="shared" si="54"/>
        <v>0.65220000000000022</v>
      </c>
      <c r="Z188" s="6">
        <f t="shared" si="55"/>
        <v>0.61331749411404113</v>
      </c>
      <c r="AA188" s="3">
        <f t="shared" si="48"/>
        <v>-5.0609993355087264E-2</v>
      </c>
      <c r="AB188" s="3">
        <f t="shared" si="49"/>
        <v>-5.0609993355087264E-2</v>
      </c>
      <c r="AC188" s="3">
        <f t="shared" si="52"/>
        <v>-9.0443970758824724E-2</v>
      </c>
      <c r="AD188" s="6">
        <f t="shared" si="53"/>
        <v>-0.12905496139930814</v>
      </c>
      <c r="AE188" s="6">
        <f t="shared" si="60"/>
        <v>-0.19057497120296574</v>
      </c>
      <c r="AF188" s="6">
        <f t="shared" si="61"/>
        <v>-0.22055108418678848</v>
      </c>
      <c r="AG188" s="6">
        <f t="shared" si="56"/>
        <v>-0.18561920553006167</v>
      </c>
      <c r="AH188" s="6">
        <f t="shared" si="57"/>
        <v>-0.21231464742919243</v>
      </c>
    </row>
    <row r="189" spans="1:34" x14ac:dyDescent="0.25">
      <c r="A189" s="2">
        <v>188</v>
      </c>
      <c r="B189" s="2">
        <v>213</v>
      </c>
      <c r="C189" s="2">
        <v>28.9</v>
      </c>
      <c r="D189" s="3">
        <v>1</v>
      </c>
      <c r="E189" s="3">
        <v>100</v>
      </c>
      <c r="F189" s="3">
        <v>0.15</v>
      </c>
      <c r="G189" s="3">
        <v>0</v>
      </c>
      <c r="H189" s="3">
        <v>1.07</v>
      </c>
      <c r="I189" s="3">
        <v>0.61</v>
      </c>
      <c r="J189" s="2">
        <v>6.9089999999999998</v>
      </c>
      <c r="K189" s="2">
        <f>MIN($J$2:J189)</f>
        <v>2.5139999999999998</v>
      </c>
      <c r="L189" s="2">
        <f t="shared" si="44"/>
        <v>0</v>
      </c>
      <c r="M189" s="2">
        <v>1.8169999999999999</v>
      </c>
      <c r="N189" s="3">
        <f t="shared" si="45"/>
        <v>-8.9999999999999858E-2</v>
      </c>
      <c r="O189" s="3">
        <f t="shared" si="46"/>
        <v>0</v>
      </c>
      <c r="P189" s="3">
        <f t="shared" si="40"/>
        <v>8.9999999999999858E-2</v>
      </c>
      <c r="Q189" s="3">
        <f t="shared" si="41"/>
        <v>0</v>
      </c>
      <c r="R189" s="3">
        <f t="shared" si="47"/>
        <v>-25.518999999999998</v>
      </c>
      <c r="S189" s="3">
        <f t="shared" si="42"/>
        <v>8.9999999999999858E-2</v>
      </c>
      <c r="T189" s="3">
        <f t="shared" si="43"/>
        <v>8.9999999999999858E-2</v>
      </c>
      <c r="U189" s="3">
        <f t="shared" si="50"/>
        <v>0.72099999999999986</v>
      </c>
      <c r="V189" s="6">
        <f t="shared" si="51"/>
        <v>0.65192511232352457</v>
      </c>
      <c r="W189" s="6">
        <f t="shared" si="58"/>
        <v>0.6464000000000002</v>
      </c>
      <c r="X189" s="6">
        <f t="shared" si="59"/>
        <v>0.60339547213041389</v>
      </c>
      <c r="Y189" s="6">
        <f t="shared" si="54"/>
        <v>0.65210000000000035</v>
      </c>
      <c r="Z189" s="6">
        <f t="shared" si="55"/>
        <v>0.61321749411404114</v>
      </c>
      <c r="AA189" s="3">
        <f t="shared" si="48"/>
        <v>-1.0457574905606759</v>
      </c>
      <c r="AB189" s="3">
        <f t="shared" si="49"/>
        <v>-1.0457574905606759</v>
      </c>
      <c r="AC189" s="3">
        <f t="shared" si="52"/>
        <v>-0.14206473528057104</v>
      </c>
      <c r="AD189" s="6">
        <f t="shared" si="53"/>
        <v>-0.18580228950210775</v>
      </c>
      <c r="AE189" s="6">
        <f t="shared" si="60"/>
        <v>-0.18949865223347012</v>
      </c>
      <c r="AF189" s="6">
        <f t="shared" si="61"/>
        <v>-0.21939795308737117</v>
      </c>
      <c r="AG189" s="6">
        <f t="shared" si="56"/>
        <v>-0.18568579979254021</v>
      </c>
      <c r="AH189" s="6">
        <f t="shared" si="57"/>
        <v>-0.2123854639141739</v>
      </c>
    </row>
    <row r="190" spans="1:34" x14ac:dyDescent="0.25">
      <c r="A190" s="2">
        <v>189</v>
      </c>
      <c r="B190" s="2">
        <v>214</v>
      </c>
      <c r="C190" s="2">
        <v>11.233000000000001</v>
      </c>
      <c r="D190" s="3">
        <v>1</v>
      </c>
      <c r="E190" s="3">
        <v>100</v>
      </c>
      <c r="F190" s="3">
        <v>0.15</v>
      </c>
      <c r="G190" s="3">
        <v>0</v>
      </c>
      <c r="H190" s="3">
        <v>0.97</v>
      </c>
      <c r="I190" s="3">
        <v>0.61</v>
      </c>
      <c r="J190" s="2">
        <v>7.4809999999999999</v>
      </c>
      <c r="K190" s="2">
        <f>MIN($J$2:J190)</f>
        <v>2.5139999999999998</v>
      </c>
      <c r="L190" s="2">
        <f t="shared" si="44"/>
        <v>0</v>
      </c>
      <c r="M190" s="2">
        <v>0.315</v>
      </c>
      <c r="N190" s="3">
        <f t="shared" si="45"/>
        <v>-0.10000000000000009</v>
      </c>
      <c r="O190" s="3">
        <f t="shared" si="46"/>
        <v>0</v>
      </c>
      <c r="P190" s="3">
        <f t="shared" si="40"/>
        <v>0.10000000000000009</v>
      </c>
      <c r="Q190" s="3">
        <f t="shared" si="41"/>
        <v>0</v>
      </c>
      <c r="R190" s="3">
        <f t="shared" si="47"/>
        <v>-17.666999999999998</v>
      </c>
      <c r="S190" s="3">
        <f t="shared" si="42"/>
        <v>0.10000000000000009</v>
      </c>
      <c r="T190" s="3">
        <f t="shared" si="43"/>
        <v>0.10000000000000009</v>
      </c>
      <c r="U190" s="3">
        <f t="shared" si="50"/>
        <v>0.53100000000000003</v>
      </c>
      <c r="V190" s="6">
        <f t="shared" si="51"/>
        <v>0.52050375608621524</v>
      </c>
      <c r="W190" s="6">
        <f t="shared" si="58"/>
        <v>0.64639999999999997</v>
      </c>
      <c r="X190" s="6">
        <f t="shared" si="59"/>
        <v>0.60339547213041389</v>
      </c>
      <c r="Y190" s="6">
        <f t="shared" si="54"/>
        <v>0.64310000000000012</v>
      </c>
      <c r="Z190" s="6">
        <f t="shared" si="55"/>
        <v>0.60421749411404113</v>
      </c>
      <c r="AA190" s="3">
        <f t="shared" si="48"/>
        <v>-0.99999999999999967</v>
      </c>
      <c r="AB190" s="3">
        <f t="shared" si="49"/>
        <v>-0.99999999999999967</v>
      </c>
      <c r="AC190" s="3">
        <f t="shared" si="52"/>
        <v>-0.2749054789185309</v>
      </c>
      <c r="AD190" s="6">
        <f t="shared" si="53"/>
        <v>-0.28357613216375999</v>
      </c>
      <c r="AE190" s="6">
        <f t="shared" si="60"/>
        <v>-0.18949865223347026</v>
      </c>
      <c r="AF190" s="6">
        <f t="shared" si="61"/>
        <v>-0.21939795308737117</v>
      </c>
      <c r="AG190" s="6">
        <f t="shared" si="56"/>
        <v>-0.1917214904172321</v>
      </c>
      <c r="AH190" s="6">
        <f t="shared" si="57"/>
        <v>-0.21880670460526586</v>
      </c>
    </row>
    <row r="191" spans="1:34" x14ac:dyDescent="0.25">
      <c r="A191" s="2">
        <v>190</v>
      </c>
      <c r="B191" s="2">
        <v>215</v>
      </c>
      <c r="C191" s="2">
        <v>10.582000000000001</v>
      </c>
      <c r="D191" s="3">
        <v>1</v>
      </c>
      <c r="E191" s="3">
        <v>100</v>
      </c>
      <c r="F191" s="3">
        <v>0.15</v>
      </c>
      <c r="G191" s="3">
        <v>0</v>
      </c>
      <c r="H191" s="3">
        <v>0.97</v>
      </c>
      <c r="I191" s="3">
        <v>0.62</v>
      </c>
      <c r="J191" s="2">
        <v>7.5839999999999996</v>
      </c>
      <c r="K191" s="2">
        <f>MIN($J$2:J191)</f>
        <v>2.5139999999999998</v>
      </c>
      <c r="L191" s="2">
        <f t="shared" si="44"/>
        <v>0</v>
      </c>
      <c r="M191" s="2">
        <v>0.315</v>
      </c>
      <c r="N191" s="3">
        <f t="shared" si="45"/>
        <v>0</v>
      </c>
      <c r="O191" s="3">
        <f t="shared" si="46"/>
        <v>1.0000000000000009E-2</v>
      </c>
      <c r="P191" s="3">
        <f t="shared" si="40"/>
        <v>0</v>
      </c>
      <c r="Q191" s="3">
        <f t="shared" si="41"/>
        <v>1.0000000000000009E-2</v>
      </c>
      <c r="R191" s="3">
        <f t="shared" si="47"/>
        <v>-0.6509999999999998</v>
      </c>
      <c r="S191" s="3">
        <f t="shared" si="42"/>
        <v>1.0000000000000009E-2</v>
      </c>
      <c r="T191" s="3">
        <f t="shared" si="43"/>
        <v>1.0000000000000009E-2</v>
      </c>
      <c r="U191" s="3">
        <f t="shared" si="50"/>
        <v>0.43100000000000005</v>
      </c>
      <c r="V191" s="6">
        <f t="shared" si="51"/>
        <v>0.42050375608621504</v>
      </c>
      <c r="W191" s="6">
        <f t="shared" si="58"/>
        <v>0.62660000000000016</v>
      </c>
      <c r="X191" s="6">
        <f t="shared" si="59"/>
        <v>0.58359547213041385</v>
      </c>
      <c r="Y191" s="6">
        <f t="shared" si="54"/>
        <v>0.63310000000000033</v>
      </c>
      <c r="Z191" s="6">
        <f t="shared" si="55"/>
        <v>0.59431699412654038</v>
      </c>
      <c r="AA191" s="3">
        <f t="shared" si="48"/>
        <v>-1.9999999999999996</v>
      </c>
      <c r="AB191" s="3">
        <f t="shared" si="49"/>
        <v>-1.9999999999999996</v>
      </c>
      <c r="AC191" s="3">
        <f t="shared" si="52"/>
        <v>-0.36552272983926837</v>
      </c>
      <c r="AD191" s="6">
        <f t="shared" si="53"/>
        <v>-0.37623012057895538</v>
      </c>
      <c r="AE191" s="6">
        <f t="shared" si="60"/>
        <v>-0.20300960945431354</v>
      </c>
      <c r="AF191" s="6">
        <f t="shared" si="61"/>
        <v>-0.23388808627208216</v>
      </c>
      <c r="AG191" s="6">
        <f t="shared" si="56"/>
        <v>-0.19852768647852867</v>
      </c>
      <c r="AH191" s="6">
        <f t="shared" si="57"/>
        <v>-0.22598185118237527</v>
      </c>
    </row>
    <row r="192" spans="1:34" x14ac:dyDescent="0.25">
      <c r="A192" s="2">
        <v>191</v>
      </c>
      <c r="B192" s="2">
        <v>216</v>
      </c>
      <c r="C192" s="2">
        <v>46.402000000000001</v>
      </c>
      <c r="D192" s="3">
        <v>1</v>
      </c>
      <c r="E192" s="3">
        <v>100</v>
      </c>
      <c r="F192" s="3">
        <v>0.15</v>
      </c>
      <c r="G192" s="3">
        <v>0</v>
      </c>
      <c r="H192" s="3">
        <v>0.97</v>
      </c>
      <c r="I192" s="3">
        <v>1.62</v>
      </c>
      <c r="J192" s="2">
        <v>52.462000000000003</v>
      </c>
      <c r="K192" s="2">
        <f>MIN($J$2:J192)</f>
        <v>2.5139999999999998</v>
      </c>
      <c r="L192" s="2">
        <f t="shared" si="44"/>
        <v>0</v>
      </c>
      <c r="M192" s="2">
        <v>0.315</v>
      </c>
      <c r="N192" s="3">
        <f t="shared" si="45"/>
        <v>0</v>
      </c>
      <c r="O192" s="3">
        <f t="shared" si="46"/>
        <v>1</v>
      </c>
      <c r="P192" s="3">
        <f t="shared" si="40"/>
        <v>0</v>
      </c>
      <c r="Q192" s="3">
        <f t="shared" si="41"/>
        <v>1</v>
      </c>
      <c r="R192" s="3">
        <f t="shared" si="47"/>
        <v>35.82</v>
      </c>
      <c r="S192" s="3">
        <f t="shared" si="42"/>
        <v>1</v>
      </c>
      <c r="T192" s="3">
        <f t="shared" si="43"/>
        <v>1</v>
      </c>
      <c r="U192" s="3">
        <f t="shared" si="50"/>
        <v>0.52099999999999991</v>
      </c>
      <c r="V192" s="6">
        <f t="shared" si="51"/>
        <v>0.51050375608621512</v>
      </c>
      <c r="W192" s="6">
        <f t="shared" si="58"/>
        <v>0.62640000000000018</v>
      </c>
      <c r="X192" s="6">
        <f t="shared" si="59"/>
        <v>0.58359447215541271</v>
      </c>
      <c r="Y192" s="6">
        <f t="shared" si="54"/>
        <v>0.64300000000000024</v>
      </c>
      <c r="Z192" s="6">
        <f t="shared" si="55"/>
        <v>0.60421699412654051</v>
      </c>
      <c r="AA192" s="3">
        <f t="shared" si="48"/>
        <v>0</v>
      </c>
      <c r="AB192" s="3">
        <f t="shared" si="49"/>
        <v>0</v>
      </c>
      <c r="AC192" s="3">
        <f t="shared" si="52"/>
        <v>-0.28316227670047561</v>
      </c>
      <c r="AD192" s="6">
        <f t="shared" si="53"/>
        <v>-0.29200105819702055</v>
      </c>
      <c r="AE192" s="6">
        <f t="shared" si="60"/>
        <v>-0.20314825095011288</v>
      </c>
      <c r="AF192" s="6">
        <f t="shared" si="61"/>
        <v>-0.23388883042452652</v>
      </c>
      <c r="AG192" s="6">
        <f t="shared" si="56"/>
        <v>-0.19178902707577777</v>
      </c>
      <c r="AH192" s="6">
        <f t="shared" si="57"/>
        <v>-0.21880706398231883</v>
      </c>
    </row>
    <row r="193" spans="1:34" x14ac:dyDescent="0.25">
      <c r="A193" s="2">
        <v>192</v>
      </c>
      <c r="B193" s="2">
        <v>218</v>
      </c>
      <c r="C193" s="2">
        <v>5.6150000000000002</v>
      </c>
      <c r="D193" s="3">
        <v>1</v>
      </c>
      <c r="E193" s="3">
        <v>100</v>
      </c>
      <c r="F193" s="3">
        <v>0.15</v>
      </c>
      <c r="G193" s="3">
        <v>0</v>
      </c>
      <c r="H193" s="3">
        <v>0.97</v>
      </c>
      <c r="I193" s="3">
        <v>0.71</v>
      </c>
      <c r="J193" s="2">
        <v>8.6370000000000005</v>
      </c>
      <c r="K193" s="2">
        <f>MIN($J$2:J193)</f>
        <v>2.5139999999999998</v>
      </c>
      <c r="L193" s="2">
        <f t="shared" si="44"/>
        <v>0</v>
      </c>
      <c r="M193" s="2">
        <v>0.315</v>
      </c>
      <c r="N193" s="3">
        <f t="shared" si="45"/>
        <v>0</v>
      </c>
      <c r="O193" s="3">
        <f t="shared" si="46"/>
        <v>-0.91000000000000014</v>
      </c>
      <c r="P193" s="3">
        <f t="shared" si="40"/>
        <v>0</v>
      </c>
      <c r="Q193" s="3">
        <f t="shared" si="41"/>
        <v>0.91000000000000014</v>
      </c>
      <c r="R193" s="3">
        <f t="shared" si="47"/>
        <v>-40.786999999999999</v>
      </c>
      <c r="S193" s="3">
        <f t="shared" si="42"/>
        <v>0.91000000000000014</v>
      </c>
      <c r="T193" s="3">
        <f t="shared" si="43"/>
        <v>0.91000000000000014</v>
      </c>
      <c r="U193" s="3">
        <f t="shared" si="50"/>
        <v>0.60199999999999998</v>
      </c>
      <c r="V193" s="6">
        <f t="shared" si="51"/>
        <v>0.59150375608621508</v>
      </c>
      <c r="W193" s="6">
        <f t="shared" si="58"/>
        <v>0.64280000000000026</v>
      </c>
      <c r="X193" s="6">
        <f t="shared" si="59"/>
        <v>0.59999447215541268</v>
      </c>
      <c r="Y193" s="6">
        <f t="shared" si="54"/>
        <v>0.65110000000000023</v>
      </c>
      <c r="Z193" s="6">
        <f t="shared" si="55"/>
        <v>0.61231699412654039</v>
      </c>
      <c r="AA193" s="3">
        <f t="shared" si="48"/>
        <v>-4.0958607678906335E-2</v>
      </c>
      <c r="AB193" s="3">
        <f t="shared" si="49"/>
        <v>-4.0958607678906335E-2</v>
      </c>
      <c r="AC193" s="3">
        <f t="shared" si="52"/>
        <v>-0.22040350874217546</v>
      </c>
      <c r="AD193" s="6">
        <f t="shared" si="53"/>
        <v>-0.22804249322990122</v>
      </c>
      <c r="AE193" s="6">
        <f t="shared" si="60"/>
        <v>-0.1919241319086929</v>
      </c>
      <c r="AF193" s="6">
        <f t="shared" si="61"/>
        <v>-0.22185275082212325</v>
      </c>
      <c r="AG193" s="6">
        <f t="shared" si="56"/>
        <v>-0.18635230465310318</v>
      </c>
      <c r="AH193" s="6">
        <f t="shared" si="57"/>
        <v>-0.21302368707257596</v>
      </c>
    </row>
    <row r="194" spans="1:34" x14ac:dyDescent="0.25">
      <c r="A194" s="2">
        <v>193</v>
      </c>
      <c r="B194" s="2">
        <v>219</v>
      </c>
      <c r="C194" s="2">
        <v>19.202000000000002</v>
      </c>
      <c r="D194" s="3">
        <v>1</v>
      </c>
      <c r="E194" s="3">
        <v>100</v>
      </c>
      <c r="F194" s="3">
        <v>0.15</v>
      </c>
      <c r="G194" s="3">
        <v>0</v>
      </c>
      <c r="H194" s="3">
        <v>1.07</v>
      </c>
      <c r="I194" s="3">
        <v>0.71</v>
      </c>
      <c r="J194" s="2">
        <v>8.141</v>
      </c>
      <c r="K194" s="2">
        <f>MIN($J$2:J194)</f>
        <v>2.5139999999999998</v>
      </c>
      <c r="L194" s="2">
        <f t="shared" si="44"/>
        <v>0</v>
      </c>
      <c r="M194" s="2">
        <v>1.8169999999999999</v>
      </c>
      <c r="N194" s="3">
        <f t="shared" si="45"/>
        <v>0.10000000000000009</v>
      </c>
      <c r="O194" s="3">
        <f t="shared" si="46"/>
        <v>0</v>
      </c>
      <c r="P194" s="3">
        <f t="shared" si="40"/>
        <v>0.10000000000000009</v>
      </c>
      <c r="Q194" s="3">
        <f t="shared" si="41"/>
        <v>0</v>
      </c>
      <c r="R194" s="3">
        <f t="shared" si="47"/>
        <v>13.587000000000002</v>
      </c>
      <c r="S194" s="3">
        <f t="shared" si="42"/>
        <v>0.10000000000000009</v>
      </c>
      <c r="T194" s="3">
        <f t="shared" si="43"/>
        <v>0.10000000000000009</v>
      </c>
      <c r="U194" s="3">
        <f t="shared" si="50"/>
        <v>0.61099999999999999</v>
      </c>
      <c r="V194" s="6">
        <f t="shared" si="51"/>
        <v>0.60050375608621509</v>
      </c>
      <c r="W194" s="6">
        <f t="shared" si="58"/>
        <v>0.64260000000000028</v>
      </c>
      <c r="X194" s="6">
        <f t="shared" si="59"/>
        <v>0.59979447215541271</v>
      </c>
      <c r="Y194" s="6">
        <f t="shared" si="54"/>
        <v>0.64210000000000012</v>
      </c>
      <c r="Z194" s="6">
        <f t="shared" si="55"/>
        <v>0.60331699412654038</v>
      </c>
      <c r="AA194" s="3">
        <f t="shared" si="48"/>
        <v>-0.99999999999999967</v>
      </c>
      <c r="AB194" s="3">
        <f t="shared" si="49"/>
        <v>-0.99999999999999967</v>
      </c>
      <c r="AC194" s="3">
        <f t="shared" si="52"/>
        <v>-0.21395878975744578</v>
      </c>
      <c r="AD194" s="6">
        <f t="shared" si="53"/>
        <v>-0.22148427178744465</v>
      </c>
      <c r="AE194" s="6">
        <f t="shared" si="60"/>
        <v>-0.19205927878450055</v>
      </c>
      <c r="AF194" s="6">
        <f t="shared" si="61"/>
        <v>-0.22199754111644465</v>
      </c>
      <c r="AG194" s="6">
        <f t="shared" si="56"/>
        <v>-0.19239733008350532</v>
      </c>
      <c r="AH194" s="6">
        <f t="shared" si="57"/>
        <v>-0.21945444138103537</v>
      </c>
    </row>
    <row r="195" spans="1:34" x14ac:dyDescent="0.25">
      <c r="A195" s="2">
        <v>194</v>
      </c>
      <c r="B195" s="2">
        <v>220</v>
      </c>
      <c r="C195" s="2">
        <v>1279.4190000000001</v>
      </c>
      <c r="D195" s="3">
        <v>1</v>
      </c>
      <c r="E195" s="3">
        <v>100</v>
      </c>
      <c r="F195" s="3">
        <v>0.15</v>
      </c>
      <c r="G195" s="3">
        <v>0</v>
      </c>
      <c r="H195" s="3">
        <v>2.0699999999999998</v>
      </c>
      <c r="I195" s="3">
        <v>0.71</v>
      </c>
      <c r="J195" s="2">
        <v>3.9990000000000001</v>
      </c>
      <c r="K195" s="2">
        <f>MIN($J$2:J195)</f>
        <v>2.5139999999999998</v>
      </c>
      <c r="L195" s="2">
        <f t="shared" si="44"/>
        <v>0</v>
      </c>
      <c r="M195" s="2">
        <v>13.217000000000001</v>
      </c>
      <c r="N195" s="3">
        <f t="shared" si="45"/>
        <v>0.99999999999999978</v>
      </c>
      <c r="O195" s="3">
        <f t="shared" si="46"/>
        <v>0</v>
      </c>
      <c r="P195" s="3">
        <f t="shared" ref="P195:P258" si="62">ABS(N195)</f>
        <v>0.99999999999999978</v>
      </c>
      <c r="Q195" s="3">
        <f t="shared" ref="Q195:Q258" si="63">ABS(O195)</f>
        <v>0</v>
      </c>
      <c r="R195" s="3">
        <f t="shared" si="47"/>
        <v>1260.2170000000001</v>
      </c>
      <c r="S195" s="3">
        <f t="shared" ref="S195:S258" si="64">$P195+$Q195</f>
        <v>0.99999999999999978</v>
      </c>
      <c r="T195" s="3">
        <f t="shared" ref="T195:T258" si="65">SQRT($P195^2+$Q195^2)</f>
        <v>0.99999999999999978</v>
      </c>
      <c r="U195" s="3">
        <f t="shared" si="50"/>
        <v>0.61</v>
      </c>
      <c r="V195" s="6">
        <f t="shared" si="51"/>
        <v>0.60049875621120885</v>
      </c>
      <c r="W195" s="6">
        <f t="shared" si="58"/>
        <v>0.66040000000000021</v>
      </c>
      <c r="X195" s="6">
        <f t="shared" si="59"/>
        <v>0.61778449703118854</v>
      </c>
      <c r="Y195" s="6">
        <f t="shared" si="54"/>
        <v>0.64200000000000013</v>
      </c>
      <c r="Z195" s="6">
        <f t="shared" si="55"/>
        <v>0.60321699412654051</v>
      </c>
      <c r="AA195" s="3">
        <f t="shared" si="48"/>
        <v>-9.6432746655328721E-17</v>
      </c>
      <c r="AB195" s="3">
        <f t="shared" si="49"/>
        <v>-9.6432746655328721E-17</v>
      </c>
      <c r="AC195" s="3">
        <f t="shared" si="52"/>
        <v>-0.21467016498923297</v>
      </c>
      <c r="AD195" s="6">
        <f t="shared" si="53"/>
        <v>-0.22148788779674219</v>
      </c>
      <c r="AE195" s="6">
        <f t="shared" si="60"/>
        <v>-0.18019293540924383</v>
      </c>
      <c r="AF195" s="6">
        <f t="shared" si="61"/>
        <v>-0.20916299428365509</v>
      </c>
      <c r="AG195" s="6">
        <f t="shared" si="56"/>
        <v>-0.19246497193114664</v>
      </c>
      <c r="AH195" s="6">
        <f t="shared" si="57"/>
        <v>-0.21952643180768319</v>
      </c>
    </row>
    <row r="196" spans="1:34" x14ac:dyDescent="0.25">
      <c r="A196" s="2">
        <v>195</v>
      </c>
      <c r="B196" s="2">
        <v>221</v>
      </c>
      <c r="C196" s="2">
        <v>43.726999999999997</v>
      </c>
      <c r="D196" s="3">
        <v>1</v>
      </c>
      <c r="E196" s="3">
        <v>100</v>
      </c>
      <c r="F196" s="3">
        <v>0.15</v>
      </c>
      <c r="G196" s="3">
        <v>0</v>
      </c>
      <c r="H196" s="3">
        <v>1.17</v>
      </c>
      <c r="I196" s="3">
        <v>0.71</v>
      </c>
      <c r="J196" s="2">
        <v>7.66</v>
      </c>
      <c r="K196" s="2">
        <f>MIN($J$2:J196)</f>
        <v>2.5139999999999998</v>
      </c>
      <c r="L196" s="2">
        <f t="shared" ref="L196:L259" si="66">IF(K196&lt;K195,1,0)</f>
        <v>0</v>
      </c>
      <c r="M196" s="2">
        <v>7.923</v>
      </c>
      <c r="N196" s="3">
        <f t="shared" ref="N196:N259" si="67">H196-H195</f>
        <v>-0.89999999999999991</v>
      </c>
      <c r="O196" s="3">
        <f t="shared" ref="O196:O259" si="68">I196-I195</f>
        <v>0</v>
      </c>
      <c r="P196" s="3">
        <f t="shared" si="62"/>
        <v>0.89999999999999991</v>
      </c>
      <c r="Q196" s="3">
        <f t="shared" si="63"/>
        <v>0</v>
      </c>
      <c r="R196" s="3">
        <f t="shared" ref="R196:R259" si="69">C196-C195</f>
        <v>-1235.692</v>
      </c>
      <c r="S196" s="3">
        <f t="shared" si="64"/>
        <v>0.89999999999999991</v>
      </c>
      <c r="T196" s="3">
        <f t="shared" si="65"/>
        <v>0.89999999999999991</v>
      </c>
      <c r="U196" s="3">
        <f t="shared" si="50"/>
        <v>0.59000000000000008</v>
      </c>
      <c r="V196" s="6">
        <f t="shared" si="51"/>
        <v>0.59000000000000008</v>
      </c>
      <c r="W196" s="6">
        <f t="shared" si="58"/>
        <v>0.67820000000000025</v>
      </c>
      <c r="X196" s="6">
        <f t="shared" si="59"/>
        <v>0.63558449703118858</v>
      </c>
      <c r="Y196" s="6">
        <f t="shared" si="54"/>
        <v>0.64100000000000013</v>
      </c>
      <c r="Z196" s="6">
        <f t="shared" si="55"/>
        <v>0.60221699412654051</v>
      </c>
      <c r="AA196" s="3">
        <f t="shared" ref="AA196:AA259" si="70">LOG($P196+$Q196)</f>
        <v>-4.5757490560675171E-2</v>
      </c>
      <c r="AB196" s="3">
        <f t="shared" ref="AB196:AB259" si="71">LOG(SQRT($P196^2+$Q196^2))</f>
        <v>-4.5757490560675171E-2</v>
      </c>
      <c r="AC196" s="3">
        <f t="shared" si="52"/>
        <v>-0.22914798835785574</v>
      </c>
      <c r="AD196" s="6">
        <f t="shared" si="53"/>
        <v>-0.22914798835785574</v>
      </c>
      <c r="AE196" s="6">
        <f t="shared" si="60"/>
        <v>-0.16864221455793235</v>
      </c>
      <c r="AF196" s="6">
        <f t="shared" si="61"/>
        <v>-0.19682670450417983</v>
      </c>
      <c r="AG196" s="6">
        <f t="shared" si="56"/>
        <v>-0.19314197048118251</v>
      </c>
      <c r="AH196" s="6">
        <f t="shared" si="57"/>
        <v>-0.22024699317522764</v>
      </c>
    </row>
    <row r="197" spans="1:34" x14ac:dyDescent="0.25">
      <c r="A197" s="2">
        <v>196</v>
      </c>
      <c r="B197" s="2">
        <v>223</v>
      </c>
      <c r="C197" s="2">
        <v>6.0869999999999997</v>
      </c>
      <c r="D197" s="3">
        <v>1</v>
      </c>
      <c r="E197" s="3">
        <v>100</v>
      </c>
      <c r="F197" s="3">
        <v>0.15</v>
      </c>
      <c r="G197" s="3">
        <v>0</v>
      </c>
      <c r="H197" s="3">
        <v>0.97</v>
      </c>
      <c r="I197" s="3">
        <v>0.7</v>
      </c>
      <c r="J197" s="2">
        <v>8.5079999999999991</v>
      </c>
      <c r="K197" s="2">
        <f>MIN($J$2:J197)</f>
        <v>2.5139999999999998</v>
      </c>
      <c r="L197" s="2">
        <f t="shared" si="66"/>
        <v>0</v>
      </c>
      <c r="M197" s="2">
        <v>0.315</v>
      </c>
      <c r="N197" s="3">
        <f t="shared" si="67"/>
        <v>-0.19999999999999996</v>
      </c>
      <c r="O197" s="3">
        <f t="shared" si="68"/>
        <v>-1.0000000000000009E-2</v>
      </c>
      <c r="P197" s="3">
        <f t="shared" si="62"/>
        <v>0.19999999999999996</v>
      </c>
      <c r="Q197" s="3">
        <f t="shared" si="63"/>
        <v>1.0000000000000009E-2</v>
      </c>
      <c r="R197" s="3">
        <f t="shared" si="69"/>
        <v>-37.64</v>
      </c>
      <c r="S197" s="3">
        <f t="shared" si="64"/>
        <v>0.20999999999999996</v>
      </c>
      <c r="T197" s="3">
        <f t="shared" si="65"/>
        <v>0.2002498439450078</v>
      </c>
      <c r="U197" s="3">
        <f t="shared" si="50"/>
        <v>0.52100000000000002</v>
      </c>
      <c r="V197" s="6">
        <f t="shared" si="51"/>
        <v>0.52002498439450073</v>
      </c>
      <c r="W197" s="6">
        <f t="shared" si="58"/>
        <v>0.68040000000000023</v>
      </c>
      <c r="X197" s="6">
        <f t="shared" si="59"/>
        <v>0.63758949391008879</v>
      </c>
      <c r="Y197" s="6">
        <f t="shared" si="54"/>
        <v>0.64300000000000013</v>
      </c>
      <c r="Z197" s="6">
        <f t="shared" si="55"/>
        <v>0.60411949256599051</v>
      </c>
      <c r="AA197" s="3">
        <f t="shared" si="70"/>
        <v>-0.67778070526608081</v>
      </c>
      <c r="AB197" s="3">
        <f t="shared" si="71"/>
        <v>-0.69842781368990892</v>
      </c>
      <c r="AC197" s="3">
        <f t="shared" si="52"/>
        <v>-0.2831622767004755</v>
      </c>
      <c r="AD197" s="6">
        <f t="shared" si="53"/>
        <v>-0.28397579035749859</v>
      </c>
      <c r="AE197" s="6">
        <f t="shared" si="60"/>
        <v>-0.16723569505946845</v>
      </c>
      <c r="AF197" s="6">
        <f t="shared" si="61"/>
        <v>-0.19545884778268843</v>
      </c>
      <c r="AG197" s="6">
        <f t="shared" si="56"/>
        <v>-0.19178902707577783</v>
      </c>
      <c r="AH197" s="6">
        <f t="shared" si="57"/>
        <v>-0.21887715106531608</v>
      </c>
    </row>
    <row r="198" spans="1:34" x14ac:dyDescent="0.25">
      <c r="A198" s="2">
        <v>197</v>
      </c>
      <c r="B198" s="2">
        <v>224</v>
      </c>
      <c r="C198" s="2">
        <v>20.082000000000001</v>
      </c>
      <c r="D198" s="3">
        <v>1</v>
      </c>
      <c r="E198" s="3">
        <v>100</v>
      </c>
      <c r="F198" s="3">
        <v>0.15</v>
      </c>
      <c r="G198" s="3">
        <v>0</v>
      </c>
      <c r="H198" s="3">
        <v>1.07</v>
      </c>
      <c r="I198" s="3">
        <v>0.7</v>
      </c>
      <c r="J198" s="2">
        <v>8.0030000000000001</v>
      </c>
      <c r="K198" s="2">
        <f>MIN($J$2:J198)</f>
        <v>2.5139999999999998</v>
      </c>
      <c r="L198" s="2">
        <f t="shared" si="66"/>
        <v>0</v>
      </c>
      <c r="M198" s="2">
        <v>1.8169999999999999</v>
      </c>
      <c r="N198" s="3">
        <f t="shared" si="67"/>
        <v>0.10000000000000009</v>
      </c>
      <c r="O198" s="3">
        <f t="shared" si="68"/>
        <v>0</v>
      </c>
      <c r="P198" s="3">
        <f t="shared" si="62"/>
        <v>0.10000000000000009</v>
      </c>
      <c r="Q198" s="3">
        <f t="shared" si="63"/>
        <v>0</v>
      </c>
      <c r="R198" s="3">
        <f t="shared" si="69"/>
        <v>13.995000000000001</v>
      </c>
      <c r="S198" s="3">
        <f t="shared" si="64"/>
        <v>0.10000000000000009</v>
      </c>
      <c r="T198" s="3">
        <f t="shared" si="65"/>
        <v>0.10000000000000009</v>
      </c>
      <c r="U198" s="3">
        <f t="shared" si="50"/>
        <v>0.442</v>
      </c>
      <c r="V198" s="6">
        <f t="shared" si="51"/>
        <v>0.44102498439450066</v>
      </c>
      <c r="W198" s="6">
        <f t="shared" si="58"/>
        <v>0.67840000000000034</v>
      </c>
      <c r="X198" s="6">
        <f t="shared" si="59"/>
        <v>0.63676106678534261</v>
      </c>
      <c r="Y198" s="6">
        <f t="shared" si="54"/>
        <v>0.63400000000000001</v>
      </c>
      <c r="Z198" s="6">
        <f t="shared" si="55"/>
        <v>0.5951194925659905</v>
      </c>
      <c r="AA198" s="3">
        <f t="shared" si="70"/>
        <v>-0.99999999999999967</v>
      </c>
      <c r="AB198" s="3">
        <f t="shared" si="71"/>
        <v>-0.99999999999999967</v>
      </c>
      <c r="AC198" s="3">
        <f t="shared" si="52"/>
        <v>-0.35457773065090809</v>
      </c>
      <c r="AD198" s="6">
        <f t="shared" si="53"/>
        <v>-0.35553680672873139</v>
      </c>
      <c r="AE198" s="6">
        <f t="shared" si="60"/>
        <v>-0.16851416075134237</v>
      </c>
      <c r="AF198" s="6">
        <f t="shared" si="61"/>
        <v>-0.19602349834386723</v>
      </c>
      <c r="AG198" s="6">
        <f t="shared" si="56"/>
        <v>-0.19791074211826731</v>
      </c>
      <c r="AH198" s="6">
        <f t="shared" si="57"/>
        <v>-0.22539582460462845</v>
      </c>
    </row>
    <row r="199" spans="1:34" x14ac:dyDescent="0.25">
      <c r="A199" s="2">
        <v>198</v>
      </c>
      <c r="B199" s="2">
        <v>225</v>
      </c>
      <c r="C199" s="2">
        <v>49.463999999999999</v>
      </c>
      <c r="D199" s="3">
        <v>1</v>
      </c>
      <c r="E199" s="3">
        <v>100</v>
      </c>
      <c r="F199" s="3">
        <v>0.15</v>
      </c>
      <c r="G199" s="3">
        <v>0</v>
      </c>
      <c r="H199" s="3">
        <v>7.0000000000000007E-2</v>
      </c>
      <c r="I199" s="3">
        <v>0.7</v>
      </c>
      <c r="J199" s="2">
        <v>13.756</v>
      </c>
      <c r="K199" s="2">
        <f>MIN($J$2:J199)</f>
        <v>2.5139999999999998</v>
      </c>
      <c r="L199" s="2">
        <f t="shared" si="66"/>
        <v>0</v>
      </c>
      <c r="M199" s="2">
        <v>10.417</v>
      </c>
      <c r="N199" s="3">
        <f t="shared" si="67"/>
        <v>-1</v>
      </c>
      <c r="O199" s="3">
        <f t="shared" si="68"/>
        <v>0</v>
      </c>
      <c r="P199" s="3">
        <f t="shared" si="62"/>
        <v>1</v>
      </c>
      <c r="Q199" s="3">
        <f t="shared" si="63"/>
        <v>0</v>
      </c>
      <c r="R199" s="3">
        <f t="shared" si="69"/>
        <v>29.381999999999998</v>
      </c>
      <c r="S199" s="3">
        <f t="shared" si="64"/>
        <v>1</v>
      </c>
      <c r="T199" s="3">
        <f t="shared" si="65"/>
        <v>1</v>
      </c>
      <c r="U199" s="3">
        <f t="shared" si="50"/>
        <v>0.53300000000000003</v>
      </c>
      <c r="V199" s="6">
        <f t="shared" si="51"/>
        <v>0.53202498439450063</v>
      </c>
      <c r="W199" s="6">
        <f t="shared" si="58"/>
        <v>0.68040000000000034</v>
      </c>
      <c r="X199" s="6">
        <f t="shared" si="59"/>
        <v>0.63876106678534261</v>
      </c>
      <c r="Y199" s="6">
        <f t="shared" si="54"/>
        <v>0.63300000000000012</v>
      </c>
      <c r="Z199" s="6">
        <f t="shared" si="55"/>
        <v>0.59506961694486959</v>
      </c>
      <c r="AA199" s="3">
        <f t="shared" si="70"/>
        <v>0</v>
      </c>
      <c r="AB199" s="3">
        <f t="shared" si="71"/>
        <v>0</v>
      </c>
      <c r="AC199" s="3">
        <f t="shared" si="52"/>
        <v>-0.27327279097342771</v>
      </c>
      <c r="AD199" s="6">
        <f t="shared" si="53"/>
        <v>-0.2740679723480261</v>
      </c>
      <c r="AE199" s="6">
        <f t="shared" si="60"/>
        <v>-0.16723569505946836</v>
      </c>
      <c r="AF199" s="6">
        <f t="shared" si="61"/>
        <v>-0.19466156247026969</v>
      </c>
      <c r="AG199" s="6">
        <f t="shared" si="56"/>
        <v>-0.19859628998264481</v>
      </c>
      <c r="AH199" s="6">
        <f t="shared" si="57"/>
        <v>-0.22543222336995725</v>
      </c>
    </row>
    <row r="200" spans="1:34" x14ac:dyDescent="0.25">
      <c r="A200" s="2">
        <v>199</v>
      </c>
      <c r="B200" s="2">
        <v>227</v>
      </c>
      <c r="C200" s="2">
        <v>0.624</v>
      </c>
      <c r="D200" s="3">
        <v>1</v>
      </c>
      <c r="E200" s="3">
        <v>100</v>
      </c>
      <c r="F200" s="3">
        <v>0.15</v>
      </c>
      <c r="G200" s="3">
        <v>0</v>
      </c>
      <c r="H200" s="3">
        <v>0.87</v>
      </c>
      <c r="I200" s="3">
        <v>0.7</v>
      </c>
      <c r="J200" s="2">
        <v>9.0280000000000005</v>
      </c>
      <c r="K200" s="2">
        <f>MIN($J$2:J200)</f>
        <v>2.5139999999999998</v>
      </c>
      <c r="L200" s="2">
        <f t="shared" si="66"/>
        <v>0</v>
      </c>
      <c r="M200" s="2">
        <v>5.4379999999999997</v>
      </c>
      <c r="N200" s="3">
        <f t="shared" si="67"/>
        <v>0.8</v>
      </c>
      <c r="O200" s="3">
        <f t="shared" si="68"/>
        <v>0</v>
      </c>
      <c r="P200" s="3">
        <f t="shared" si="62"/>
        <v>0.8</v>
      </c>
      <c r="Q200" s="3">
        <f t="shared" si="63"/>
        <v>0</v>
      </c>
      <c r="R200" s="3">
        <f t="shared" si="69"/>
        <v>-48.839999999999996</v>
      </c>
      <c r="S200" s="3">
        <f t="shared" si="64"/>
        <v>0.8</v>
      </c>
      <c r="T200" s="3">
        <f t="shared" si="65"/>
        <v>0.8</v>
      </c>
      <c r="U200" s="3">
        <f t="shared" si="50"/>
        <v>0.60299999999999998</v>
      </c>
      <c r="V200" s="6">
        <f t="shared" si="51"/>
        <v>0.60202498439450092</v>
      </c>
      <c r="W200" s="6">
        <f t="shared" si="58"/>
        <v>0.67440000000000022</v>
      </c>
      <c r="X200" s="6">
        <f t="shared" si="59"/>
        <v>0.6327610667853425</v>
      </c>
      <c r="Y200" s="6">
        <f t="shared" si="54"/>
        <v>0.63100000000000012</v>
      </c>
      <c r="Z200" s="6">
        <f t="shared" si="55"/>
        <v>0.59306961694486948</v>
      </c>
      <c r="AA200" s="3">
        <f t="shared" si="70"/>
        <v>-9.6910013008056392E-2</v>
      </c>
      <c r="AB200" s="3">
        <f t="shared" si="71"/>
        <v>-9.6910013008056392E-2</v>
      </c>
      <c r="AC200" s="3">
        <f t="shared" si="52"/>
        <v>-0.21968268785984871</v>
      </c>
      <c r="AD200" s="6">
        <f t="shared" si="53"/>
        <v>-0.22038548488916967</v>
      </c>
      <c r="AE200" s="6">
        <f t="shared" si="60"/>
        <v>-0.17108243838331394</v>
      </c>
      <c r="AF200" s="6">
        <f t="shared" si="61"/>
        <v>-0.19876025043398854</v>
      </c>
      <c r="AG200" s="6">
        <f t="shared" si="56"/>
        <v>-0.1999706407558656</v>
      </c>
      <c r="AH200" s="6">
        <f t="shared" si="57"/>
        <v>-0.22689432437532611</v>
      </c>
    </row>
    <row r="201" spans="1:34" x14ac:dyDescent="0.25">
      <c r="A201" s="2">
        <v>200</v>
      </c>
      <c r="B201" s="2">
        <v>228</v>
      </c>
      <c r="C201" s="2">
        <v>89.244</v>
      </c>
      <c r="D201" s="3">
        <v>1</v>
      </c>
      <c r="E201" s="3">
        <v>100</v>
      </c>
      <c r="F201" s="3">
        <v>0.15</v>
      </c>
      <c r="G201" s="3">
        <v>0</v>
      </c>
      <c r="H201" s="3">
        <v>0.87</v>
      </c>
      <c r="I201" s="3">
        <v>1.7</v>
      </c>
      <c r="J201" s="2">
        <v>55.98</v>
      </c>
      <c r="K201" s="2">
        <f>MIN($J$2:J201)</f>
        <v>2.5139999999999998</v>
      </c>
      <c r="L201" s="2">
        <f t="shared" si="66"/>
        <v>0</v>
      </c>
      <c r="M201" s="2">
        <v>5.4379999999999997</v>
      </c>
      <c r="N201" s="3">
        <f t="shared" si="67"/>
        <v>0</v>
      </c>
      <c r="O201" s="3">
        <f t="shared" si="68"/>
        <v>1</v>
      </c>
      <c r="P201" s="3">
        <f t="shared" si="62"/>
        <v>0</v>
      </c>
      <c r="Q201" s="3">
        <f t="shared" si="63"/>
        <v>1</v>
      </c>
      <c r="R201" s="3">
        <f t="shared" si="69"/>
        <v>88.62</v>
      </c>
      <c r="S201" s="3">
        <f t="shared" si="64"/>
        <v>1</v>
      </c>
      <c r="T201" s="3">
        <f t="shared" si="65"/>
        <v>1</v>
      </c>
      <c r="U201" s="3">
        <f t="shared" si="50"/>
        <v>0.70199999999999985</v>
      </c>
      <c r="V201" s="6">
        <f t="shared" si="51"/>
        <v>0.70102498439450067</v>
      </c>
      <c r="W201" s="6">
        <f t="shared" si="58"/>
        <v>0.69240000000000013</v>
      </c>
      <c r="X201" s="6">
        <f t="shared" si="59"/>
        <v>0.6507610667853424</v>
      </c>
      <c r="Y201" s="6">
        <f t="shared" si="54"/>
        <v>0.63</v>
      </c>
      <c r="Z201" s="6">
        <f t="shared" si="55"/>
        <v>0.59301974132374857</v>
      </c>
      <c r="AA201" s="3">
        <f t="shared" si="70"/>
        <v>0</v>
      </c>
      <c r="AB201" s="3">
        <f t="shared" si="71"/>
        <v>0</v>
      </c>
      <c r="AC201" s="3">
        <f t="shared" si="52"/>
        <v>-0.15366288787019483</v>
      </c>
      <c r="AD201" s="6">
        <f t="shared" si="53"/>
        <v>-0.15426650358639887</v>
      </c>
      <c r="AE201" s="6">
        <f t="shared" si="60"/>
        <v>-0.15964294079664365</v>
      </c>
      <c r="AF201" s="6">
        <f t="shared" si="61"/>
        <v>-0.18657843758224707</v>
      </c>
      <c r="AG201" s="6">
        <f t="shared" si="56"/>
        <v>-0.20065945054641829</v>
      </c>
      <c r="AH201" s="6">
        <f t="shared" si="57"/>
        <v>-0.22693084895401164</v>
      </c>
    </row>
    <row r="202" spans="1:34" x14ac:dyDescent="0.25">
      <c r="A202" s="2">
        <v>201</v>
      </c>
      <c r="B202" s="2">
        <v>229</v>
      </c>
      <c r="C202" s="2">
        <v>2.762</v>
      </c>
      <c r="D202" s="3">
        <v>1</v>
      </c>
      <c r="E202" s="3">
        <v>100</v>
      </c>
      <c r="F202" s="3">
        <v>0.15</v>
      </c>
      <c r="G202" s="3">
        <v>0</v>
      </c>
      <c r="H202" s="3">
        <v>0.87</v>
      </c>
      <c r="I202" s="3">
        <v>0.6</v>
      </c>
      <c r="J202" s="2">
        <v>7.9829999999999997</v>
      </c>
      <c r="K202" s="2">
        <f>MIN($J$2:J202)</f>
        <v>2.5139999999999998</v>
      </c>
      <c r="L202" s="2">
        <f t="shared" si="66"/>
        <v>0</v>
      </c>
      <c r="M202" s="2">
        <v>5.4379999999999997</v>
      </c>
      <c r="N202" s="3">
        <f t="shared" si="67"/>
        <v>0</v>
      </c>
      <c r="O202" s="3">
        <f t="shared" si="68"/>
        <v>-1.1000000000000001</v>
      </c>
      <c r="P202" s="3">
        <f t="shared" si="62"/>
        <v>0</v>
      </c>
      <c r="Q202" s="3">
        <f t="shared" si="63"/>
        <v>1.1000000000000001</v>
      </c>
      <c r="R202" s="3">
        <f t="shared" si="69"/>
        <v>-86.481999999999999</v>
      </c>
      <c r="S202" s="3">
        <f t="shared" si="64"/>
        <v>1.1000000000000001</v>
      </c>
      <c r="T202" s="3">
        <f t="shared" si="65"/>
        <v>1.1000000000000001</v>
      </c>
      <c r="U202" s="3">
        <f t="shared" si="50"/>
        <v>0.71199999999999997</v>
      </c>
      <c r="V202" s="6">
        <f t="shared" si="51"/>
        <v>0.71102498439450079</v>
      </c>
      <c r="W202" s="6">
        <f t="shared" si="58"/>
        <v>0.71420000000000017</v>
      </c>
      <c r="X202" s="6">
        <f t="shared" si="59"/>
        <v>0.67256106678534255</v>
      </c>
      <c r="Y202" s="6">
        <f t="shared" si="54"/>
        <v>0.64089999999999991</v>
      </c>
      <c r="Z202" s="6">
        <f t="shared" si="55"/>
        <v>0.60391974132374859</v>
      </c>
      <c r="AA202" s="3">
        <f t="shared" si="70"/>
        <v>4.1392685158225077E-2</v>
      </c>
      <c r="AB202" s="3">
        <f t="shared" si="71"/>
        <v>4.1392685158225077E-2</v>
      </c>
      <c r="AC202" s="3">
        <f t="shared" si="52"/>
        <v>-0.14752000636314366</v>
      </c>
      <c r="AD202" s="6">
        <f t="shared" si="53"/>
        <v>-0.14811513851914201</v>
      </c>
      <c r="AE202" s="6">
        <f t="shared" si="60"/>
        <v>-0.14618015414323676</v>
      </c>
      <c r="AF202" s="6">
        <f t="shared" si="61"/>
        <v>-0.17226827673247166</v>
      </c>
      <c r="AG202" s="6">
        <f t="shared" si="56"/>
        <v>-0.19320972841593329</v>
      </c>
      <c r="AH202" s="6">
        <f t="shared" si="57"/>
        <v>-0.21902077365739081</v>
      </c>
    </row>
    <row r="203" spans="1:34" x14ac:dyDescent="0.25">
      <c r="A203" s="2">
        <v>202</v>
      </c>
      <c r="B203" s="2">
        <v>230</v>
      </c>
      <c r="C203" s="2">
        <v>35.561</v>
      </c>
      <c r="D203" s="3">
        <v>1</v>
      </c>
      <c r="E203" s="3">
        <v>100</v>
      </c>
      <c r="F203" s="3">
        <v>0.15</v>
      </c>
      <c r="G203" s="3">
        <v>0</v>
      </c>
      <c r="H203" s="3">
        <v>-0.13</v>
      </c>
      <c r="I203" s="3">
        <v>0.6</v>
      </c>
      <c r="J203" s="2">
        <v>15.302</v>
      </c>
      <c r="K203" s="2">
        <f>MIN($J$2:J203)</f>
        <v>2.5139999999999998</v>
      </c>
      <c r="L203" s="2">
        <f t="shared" si="66"/>
        <v>0</v>
      </c>
      <c r="M203" s="2">
        <v>18.038</v>
      </c>
      <c r="N203" s="3">
        <f t="shared" si="67"/>
        <v>-1</v>
      </c>
      <c r="O203" s="3">
        <f t="shared" si="68"/>
        <v>0</v>
      </c>
      <c r="P203" s="3">
        <f t="shared" si="62"/>
        <v>1</v>
      </c>
      <c r="Q203" s="3">
        <f t="shared" si="63"/>
        <v>0</v>
      </c>
      <c r="R203" s="3">
        <f t="shared" si="69"/>
        <v>32.798999999999999</v>
      </c>
      <c r="S203" s="3">
        <f t="shared" si="64"/>
        <v>1</v>
      </c>
      <c r="T203" s="3">
        <f t="shared" si="65"/>
        <v>1</v>
      </c>
      <c r="U203" s="3">
        <f t="shared" si="50"/>
        <v>0.72100000000000009</v>
      </c>
      <c r="V203" s="6">
        <f t="shared" si="51"/>
        <v>0.7200249843945008</v>
      </c>
      <c r="W203" s="6">
        <f t="shared" si="58"/>
        <v>0.71420000000000028</v>
      </c>
      <c r="X203" s="6">
        <f t="shared" si="59"/>
        <v>0.67256106678534255</v>
      </c>
      <c r="Y203" s="6">
        <f t="shared" si="54"/>
        <v>0.64090000000000003</v>
      </c>
      <c r="Z203" s="6">
        <f t="shared" si="55"/>
        <v>0.60391974132374859</v>
      </c>
      <c r="AA203" s="3">
        <f t="shared" si="70"/>
        <v>0</v>
      </c>
      <c r="AB203" s="3">
        <f t="shared" si="71"/>
        <v>0</v>
      </c>
      <c r="AC203" s="3">
        <f t="shared" si="52"/>
        <v>-0.14206473528057093</v>
      </c>
      <c r="AD203" s="6">
        <f t="shared" si="53"/>
        <v>-0.14265243357371887</v>
      </c>
      <c r="AE203" s="6">
        <f t="shared" si="60"/>
        <v>-0.14618015414323668</v>
      </c>
      <c r="AF203" s="6">
        <f t="shared" si="61"/>
        <v>-0.17226827673247166</v>
      </c>
      <c r="AG203" s="6">
        <f t="shared" si="56"/>
        <v>-0.1932097284159332</v>
      </c>
      <c r="AH203" s="6">
        <f t="shared" si="57"/>
        <v>-0.21902077365739081</v>
      </c>
    </row>
    <row r="204" spans="1:34" x14ac:dyDescent="0.25">
      <c r="A204" s="2">
        <v>203</v>
      </c>
      <c r="B204" s="2">
        <v>231</v>
      </c>
      <c r="C204" s="2">
        <v>71.382000000000005</v>
      </c>
      <c r="D204" s="3">
        <v>1</v>
      </c>
      <c r="E204" s="3">
        <v>100</v>
      </c>
      <c r="F204" s="3">
        <v>0.15</v>
      </c>
      <c r="G204" s="3">
        <v>0</v>
      </c>
      <c r="H204" s="3">
        <v>0.87</v>
      </c>
      <c r="I204" s="3">
        <v>1.6</v>
      </c>
      <c r="J204" s="2">
        <v>45.401000000000003</v>
      </c>
      <c r="K204" s="2">
        <f>MIN($J$2:J204)</f>
        <v>2.5139999999999998</v>
      </c>
      <c r="L204" s="2">
        <f t="shared" si="66"/>
        <v>0</v>
      </c>
      <c r="M204" s="2">
        <v>5.4379999999999997</v>
      </c>
      <c r="N204" s="3">
        <f t="shared" si="67"/>
        <v>1</v>
      </c>
      <c r="O204" s="3">
        <f t="shared" si="68"/>
        <v>1</v>
      </c>
      <c r="P204" s="3">
        <f t="shared" si="62"/>
        <v>1</v>
      </c>
      <c r="Q204" s="3">
        <f t="shared" si="63"/>
        <v>1</v>
      </c>
      <c r="R204" s="3">
        <f t="shared" si="69"/>
        <v>35.821000000000005</v>
      </c>
      <c r="S204" s="3">
        <f t="shared" si="64"/>
        <v>2</v>
      </c>
      <c r="T204" s="3">
        <f t="shared" si="65"/>
        <v>1.4142135623730951</v>
      </c>
      <c r="U204" s="3">
        <f t="shared" ref="U204:U267" si="72">SUM($S195:$S204)/10</f>
        <v>0.91099999999999992</v>
      </c>
      <c r="V204" s="6">
        <f t="shared" ref="V204:V267" si="73">SUM($T195:$T204)/10</f>
        <v>0.85144634063181035</v>
      </c>
      <c r="W204" s="6">
        <f t="shared" si="58"/>
        <v>0.73400000000000021</v>
      </c>
      <c r="X204" s="6">
        <f t="shared" si="59"/>
        <v>0.68064533803280436</v>
      </c>
      <c r="Y204" s="6">
        <f t="shared" si="54"/>
        <v>0.64080000000000015</v>
      </c>
      <c r="Z204" s="6">
        <f t="shared" si="55"/>
        <v>0.603848854749509</v>
      </c>
      <c r="AA204" s="3">
        <f t="shared" si="70"/>
        <v>0.3010299956639812</v>
      </c>
      <c r="AB204" s="3">
        <f t="shared" si="71"/>
        <v>0.15051499783199063</v>
      </c>
      <c r="AC204" s="3">
        <f t="shared" ref="AC204:AC267" si="74">LOG(SUM($S195:$S204)/10)</f>
        <v>-4.0481623027001791E-2</v>
      </c>
      <c r="AD204" s="6">
        <f t="shared" ref="AD204:AD267" si="75">LOG(SUM($T195:$T204)/10)</f>
        <v>-6.9842716699403021E-2</v>
      </c>
      <c r="AE204" s="6">
        <f t="shared" si="60"/>
        <v>-0.13430394008392935</v>
      </c>
      <c r="AF204" s="6">
        <f t="shared" si="61"/>
        <v>-0.16707912576375952</v>
      </c>
      <c r="AG204" s="6">
        <f t="shared" si="56"/>
        <v>-0.19327749692381865</v>
      </c>
      <c r="AH204" s="6">
        <f t="shared" si="57"/>
        <v>-0.21907175303898546</v>
      </c>
    </row>
    <row r="205" spans="1:34" x14ac:dyDescent="0.25">
      <c r="A205" s="2">
        <v>204</v>
      </c>
      <c r="B205" s="2">
        <v>232</v>
      </c>
      <c r="C205" s="2">
        <v>2.4580000000000002</v>
      </c>
      <c r="D205" s="3">
        <v>1</v>
      </c>
      <c r="E205" s="3">
        <v>100</v>
      </c>
      <c r="F205" s="3">
        <v>0.15</v>
      </c>
      <c r="G205" s="3">
        <v>0</v>
      </c>
      <c r="H205" s="3">
        <v>0.87</v>
      </c>
      <c r="I205" s="3">
        <v>0.61</v>
      </c>
      <c r="J205" s="2">
        <v>8.0760000000000005</v>
      </c>
      <c r="K205" s="2">
        <f>MIN($J$2:J205)</f>
        <v>2.5139999999999998</v>
      </c>
      <c r="L205" s="2">
        <f t="shared" si="66"/>
        <v>0</v>
      </c>
      <c r="M205" s="2">
        <v>5.4379999999999997</v>
      </c>
      <c r="N205" s="3">
        <f t="shared" si="67"/>
        <v>0</v>
      </c>
      <c r="O205" s="3">
        <f t="shared" si="68"/>
        <v>-0.9900000000000001</v>
      </c>
      <c r="P205" s="3">
        <f t="shared" si="62"/>
        <v>0</v>
      </c>
      <c r="Q205" s="3">
        <f t="shared" si="63"/>
        <v>0.9900000000000001</v>
      </c>
      <c r="R205" s="3">
        <f t="shared" si="69"/>
        <v>-68.924000000000007</v>
      </c>
      <c r="S205" s="3">
        <f t="shared" si="64"/>
        <v>0.9900000000000001</v>
      </c>
      <c r="T205" s="3">
        <f t="shared" si="65"/>
        <v>0.9900000000000001</v>
      </c>
      <c r="U205" s="3">
        <f t="shared" si="72"/>
        <v>0.90999999999999992</v>
      </c>
      <c r="V205" s="6">
        <f t="shared" si="73"/>
        <v>0.85044634063181024</v>
      </c>
      <c r="W205" s="6">
        <f t="shared" si="58"/>
        <v>0.73380000000000023</v>
      </c>
      <c r="X205" s="6">
        <f t="shared" si="59"/>
        <v>0.68044533803280449</v>
      </c>
      <c r="Y205" s="6">
        <f t="shared" si="54"/>
        <v>0.63070000000000004</v>
      </c>
      <c r="Z205" s="6">
        <f t="shared" si="55"/>
        <v>0.593748854749509</v>
      </c>
      <c r="AA205" s="3">
        <f t="shared" si="70"/>
        <v>-4.3648054024500397E-3</v>
      </c>
      <c r="AB205" s="3">
        <f t="shared" si="71"/>
        <v>-4.3648054024500397E-3</v>
      </c>
      <c r="AC205" s="3">
        <f t="shared" si="74"/>
        <v>-4.0958607678906439E-2</v>
      </c>
      <c r="AD205" s="6">
        <f t="shared" si="75"/>
        <v>-7.0353083230342145E-2</v>
      </c>
      <c r="AE205" s="6">
        <f t="shared" si="60"/>
        <v>-0.13442229258007077</v>
      </c>
      <c r="AF205" s="6">
        <f t="shared" si="61"/>
        <v>-0.16720675707963453</v>
      </c>
      <c r="AG205" s="6">
        <f t="shared" si="56"/>
        <v>-0.20017716900668017</v>
      </c>
      <c r="AH205" s="6">
        <f t="shared" si="57"/>
        <v>-0.22639721505372681</v>
      </c>
    </row>
    <row r="206" spans="1:34" x14ac:dyDescent="0.25">
      <c r="A206" s="2">
        <v>205</v>
      </c>
      <c r="B206" s="2">
        <v>233</v>
      </c>
      <c r="C206" s="2">
        <v>0.36499999999999999</v>
      </c>
      <c r="D206" s="3">
        <v>1</v>
      </c>
      <c r="E206" s="3">
        <v>100</v>
      </c>
      <c r="F206" s="3">
        <v>0.15</v>
      </c>
      <c r="G206" s="3">
        <v>0</v>
      </c>
      <c r="H206" s="3">
        <v>0.77</v>
      </c>
      <c r="I206" s="3">
        <v>0.61</v>
      </c>
      <c r="J206" s="2">
        <v>8.6940000000000008</v>
      </c>
      <c r="K206" s="2">
        <f>MIN($J$2:J206)</f>
        <v>2.5139999999999998</v>
      </c>
      <c r="L206" s="2">
        <f t="shared" si="66"/>
        <v>0</v>
      </c>
      <c r="M206" s="2">
        <v>10.327</v>
      </c>
      <c r="N206" s="3">
        <f t="shared" si="67"/>
        <v>-9.9999999999999978E-2</v>
      </c>
      <c r="O206" s="3">
        <f t="shared" si="68"/>
        <v>0</v>
      </c>
      <c r="P206" s="3">
        <f t="shared" si="62"/>
        <v>9.9999999999999978E-2</v>
      </c>
      <c r="Q206" s="3">
        <f t="shared" si="63"/>
        <v>0</v>
      </c>
      <c r="R206" s="3">
        <f t="shared" si="69"/>
        <v>-2.093</v>
      </c>
      <c r="S206" s="3">
        <f t="shared" si="64"/>
        <v>9.9999999999999978E-2</v>
      </c>
      <c r="T206" s="3">
        <f t="shared" si="65"/>
        <v>9.9999999999999978E-2</v>
      </c>
      <c r="U206" s="3">
        <f t="shared" si="72"/>
        <v>0.83000000000000007</v>
      </c>
      <c r="V206" s="6">
        <f t="shared" si="73"/>
        <v>0.77044634063181028</v>
      </c>
      <c r="W206" s="6">
        <f t="shared" si="58"/>
        <v>0.71380000000000021</v>
      </c>
      <c r="X206" s="6">
        <f t="shared" si="59"/>
        <v>0.66044533803280447</v>
      </c>
      <c r="Y206" s="6">
        <f t="shared" si="54"/>
        <v>0.62170000000000014</v>
      </c>
      <c r="Z206" s="6">
        <f t="shared" si="55"/>
        <v>0.58474885474950922</v>
      </c>
      <c r="AA206" s="3">
        <f t="shared" si="70"/>
        <v>-1</v>
      </c>
      <c r="AB206" s="3">
        <f t="shared" si="71"/>
        <v>-1</v>
      </c>
      <c r="AC206" s="3">
        <f t="shared" si="74"/>
        <v>-8.0921907623926065E-2</v>
      </c>
      <c r="AD206" s="6">
        <f t="shared" si="75"/>
        <v>-0.11325760325187657</v>
      </c>
      <c r="AE206" s="6">
        <f t="shared" si="60"/>
        <v>-0.14642345638035825</v>
      </c>
      <c r="AF206" s="6">
        <f t="shared" si="61"/>
        <v>-0.18016312108214888</v>
      </c>
      <c r="AG206" s="6">
        <f t="shared" si="56"/>
        <v>-0.20641913263184408</v>
      </c>
      <c r="AH206" s="6">
        <f t="shared" si="57"/>
        <v>-0.23303062009846837</v>
      </c>
    </row>
    <row r="207" spans="1:34" x14ac:dyDescent="0.25">
      <c r="A207" s="2">
        <v>206</v>
      </c>
      <c r="B207" s="2">
        <v>234</v>
      </c>
      <c r="C207" s="2">
        <v>637.37800000000004</v>
      </c>
      <c r="D207" s="3">
        <v>1</v>
      </c>
      <c r="E207" s="3">
        <v>100</v>
      </c>
      <c r="F207" s="3">
        <v>0.15</v>
      </c>
      <c r="G207" s="3">
        <v>0</v>
      </c>
      <c r="H207" s="3">
        <v>1.77</v>
      </c>
      <c r="I207" s="3">
        <v>0.61</v>
      </c>
      <c r="J207" s="2">
        <v>3.5449999999999999</v>
      </c>
      <c r="K207" s="2">
        <f>MIN($J$2:J207)</f>
        <v>2.5139999999999998</v>
      </c>
      <c r="L207" s="2">
        <f t="shared" si="66"/>
        <v>0</v>
      </c>
      <c r="M207" s="2">
        <v>15.727</v>
      </c>
      <c r="N207" s="3">
        <f t="shared" si="67"/>
        <v>1</v>
      </c>
      <c r="O207" s="3">
        <f t="shared" si="68"/>
        <v>0</v>
      </c>
      <c r="P207" s="3">
        <f t="shared" si="62"/>
        <v>1</v>
      </c>
      <c r="Q207" s="3">
        <f t="shared" si="63"/>
        <v>0</v>
      </c>
      <c r="R207" s="3">
        <f t="shared" si="69"/>
        <v>637.01300000000003</v>
      </c>
      <c r="S207" s="3">
        <f t="shared" si="64"/>
        <v>1</v>
      </c>
      <c r="T207" s="3">
        <f t="shared" si="65"/>
        <v>1</v>
      </c>
      <c r="U207" s="3">
        <f t="shared" si="72"/>
        <v>0.90900000000000003</v>
      </c>
      <c r="V207" s="6">
        <f t="shared" si="73"/>
        <v>0.85042135623730952</v>
      </c>
      <c r="W207" s="6">
        <f t="shared" si="58"/>
        <v>0.71180000000000032</v>
      </c>
      <c r="X207" s="6">
        <f t="shared" si="59"/>
        <v>0.66034558679056266</v>
      </c>
      <c r="Y207" s="6">
        <f t="shared" si="54"/>
        <v>0.62160000000000004</v>
      </c>
      <c r="Z207" s="6">
        <f t="shared" si="55"/>
        <v>0.58474835476200859</v>
      </c>
      <c r="AA207" s="3">
        <f t="shared" si="70"/>
        <v>0</v>
      </c>
      <c r="AB207" s="3">
        <f t="shared" si="71"/>
        <v>0</v>
      </c>
      <c r="AC207" s="3">
        <f t="shared" si="74"/>
        <v>-4.1436116778032536E-2</v>
      </c>
      <c r="AD207" s="6">
        <f t="shared" si="75"/>
        <v>-7.0365842111807297E-2</v>
      </c>
      <c r="AE207" s="6">
        <f t="shared" si="60"/>
        <v>-0.14764201633217269</v>
      </c>
      <c r="AF207" s="6">
        <f t="shared" si="61"/>
        <v>-0.18022872028235051</v>
      </c>
      <c r="AG207" s="6">
        <f t="shared" si="56"/>
        <v>-0.20648899420714212</v>
      </c>
      <c r="AH207" s="6">
        <f t="shared" si="57"/>
        <v>-0.2330309914406328</v>
      </c>
    </row>
    <row r="208" spans="1:34" x14ac:dyDescent="0.25">
      <c r="A208" s="2">
        <v>207</v>
      </c>
      <c r="B208" s="2">
        <v>236</v>
      </c>
      <c r="C208" s="2">
        <v>1.7070000000000001</v>
      </c>
      <c r="D208" s="3">
        <v>1</v>
      </c>
      <c r="E208" s="3">
        <v>100</v>
      </c>
      <c r="F208" s="3">
        <v>0.15</v>
      </c>
      <c r="G208" s="3">
        <v>0</v>
      </c>
      <c r="H208" s="3">
        <v>0.77</v>
      </c>
      <c r="I208" s="3">
        <v>0.71</v>
      </c>
      <c r="J208" s="2">
        <v>9.673</v>
      </c>
      <c r="K208" s="2">
        <f>MIN($J$2:J208)</f>
        <v>2.5139999999999998</v>
      </c>
      <c r="L208" s="2">
        <f t="shared" si="66"/>
        <v>0</v>
      </c>
      <c r="M208" s="2">
        <v>10.327</v>
      </c>
      <c r="N208" s="3">
        <f t="shared" si="67"/>
        <v>-1</v>
      </c>
      <c r="O208" s="3">
        <f t="shared" si="68"/>
        <v>9.9999999999999978E-2</v>
      </c>
      <c r="P208" s="3">
        <f t="shared" si="62"/>
        <v>1</v>
      </c>
      <c r="Q208" s="3">
        <f t="shared" si="63"/>
        <v>9.9999999999999978E-2</v>
      </c>
      <c r="R208" s="3">
        <f t="shared" si="69"/>
        <v>-635.67100000000005</v>
      </c>
      <c r="S208" s="3">
        <f t="shared" si="64"/>
        <v>1.1000000000000001</v>
      </c>
      <c r="T208" s="3">
        <f t="shared" si="65"/>
        <v>1.004987562112089</v>
      </c>
      <c r="U208" s="3">
        <f t="shared" si="72"/>
        <v>1.0089999999999999</v>
      </c>
      <c r="V208" s="6">
        <f t="shared" si="73"/>
        <v>0.94092011244851825</v>
      </c>
      <c r="W208" s="6">
        <f t="shared" si="58"/>
        <v>0.69380000000000042</v>
      </c>
      <c r="X208" s="6">
        <f t="shared" si="59"/>
        <v>0.65216106678534247</v>
      </c>
      <c r="Y208" s="6">
        <f t="shared" si="54"/>
        <v>0.62260000000000004</v>
      </c>
      <c r="Z208" s="6">
        <f t="shared" si="55"/>
        <v>0.5847982303831295</v>
      </c>
      <c r="AA208" s="3">
        <f t="shared" si="70"/>
        <v>4.1392685158225077E-2</v>
      </c>
      <c r="AB208" s="3">
        <f t="shared" si="71"/>
        <v>2.160686891321254E-3</v>
      </c>
      <c r="AC208" s="3">
        <f t="shared" si="74"/>
        <v>3.8911662369104775E-3</v>
      </c>
      <c r="AD208" s="6">
        <f t="shared" si="75"/>
        <v>-2.6447248193990591E-2</v>
      </c>
      <c r="AE208" s="6">
        <f t="shared" si="60"/>
        <v>-0.15876570449395871</v>
      </c>
      <c r="AF208" s="6">
        <f t="shared" si="61"/>
        <v>-0.18564513160333113</v>
      </c>
      <c r="AG208" s="6">
        <f t="shared" si="56"/>
        <v>-0.20579088365350351</v>
      </c>
      <c r="AH208" s="6">
        <f t="shared" si="57"/>
        <v>-0.23299395023625058</v>
      </c>
    </row>
    <row r="209" spans="1:34" x14ac:dyDescent="0.25">
      <c r="A209" s="2">
        <v>208</v>
      </c>
      <c r="B209" s="2">
        <v>237</v>
      </c>
      <c r="C209" s="2">
        <v>1.3640000000000001</v>
      </c>
      <c r="D209" s="3">
        <v>1</v>
      </c>
      <c r="E209" s="3">
        <v>100</v>
      </c>
      <c r="F209" s="3">
        <v>0.15</v>
      </c>
      <c r="G209" s="3">
        <v>0</v>
      </c>
      <c r="H209" s="3">
        <v>0.78</v>
      </c>
      <c r="I209" s="3">
        <v>0.71</v>
      </c>
      <c r="J209" s="2">
        <v>9.6199999999999992</v>
      </c>
      <c r="K209" s="2">
        <f>MIN($J$2:J209)</f>
        <v>2.5139999999999998</v>
      </c>
      <c r="L209" s="2">
        <f t="shared" si="66"/>
        <v>0</v>
      </c>
      <c r="M209" s="2">
        <v>10.087999999999999</v>
      </c>
      <c r="N209" s="3">
        <f t="shared" si="67"/>
        <v>1.0000000000000009E-2</v>
      </c>
      <c r="O209" s="3">
        <f t="shared" si="68"/>
        <v>0</v>
      </c>
      <c r="P209" s="3">
        <f t="shared" si="62"/>
        <v>1.0000000000000009E-2</v>
      </c>
      <c r="Q209" s="3">
        <f t="shared" si="63"/>
        <v>0</v>
      </c>
      <c r="R209" s="3">
        <f t="shared" si="69"/>
        <v>-0.34299999999999997</v>
      </c>
      <c r="S209" s="3">
        <f t="shared" si="64"/>
        <v>1.0000000000000009E-2</v>
      </c>
      <c r="T209" s="3">
        <f t="shared" si="65"/>
        <v>1.0000000000000009E-2</v>
      </c>
      <c r="U209" s="3">
        <f t="shared" si="72"/>
        <v>0.90999999999999992</v>
      </c>
      <c r="V209" s="6">
        <f t="shared" si="73"/>
        <v>0.84192011244851839</v>
      </c>
      <c r="W209" s="6">
        <f t="shared" si="58"/>
        <v>0.67380000000000007</v>
      </c>
      <c r="X209" s="6">
        <f t="shared" si="59"/>
        <v>0.63236006681034129</v>
      </c>
      <c r="Y209" s="6">
        <f t="shared" si="54"/>
        <v>0.61170000000000013</v>
      </c>
      <c r="Z209" s="6">
        <f t="shared" si="55"/>
        <v>0.57389823038312937</v>
      </c>
      <c r="AA209" s="3">
        <f t="shared" si="70"/>
        <v>-1.9999999999999996</v>
      </c>
      <c r="AB209" s="3">
        <f t="shared" si="71"/>
        <v>-1.9999999999999996</v>
      </c>
      <c r="AC209" s="3">
        <f t="shared" si="74"/>
        <v>-4.0958607678906439E-2</v>
      </c>
      <c r="AD209" s="6">
        <f t="shared" si="75"/>
        <v>-7.4729115589155681E-2</v>
      </c>
      <c r="AE209" s="6">
        <f t="shared" si="60"/>
        <v>-0.17146899335489854</v>
      </c>
      <c r="AF209" s="6">
        <f t="shared" si="61"/>
        <v>-0.19903556333106043</v>
      </c>
      <c r="AG209" s="6">
        <f t="shared" si="56"/>
        <v>-0.21346151950219747</v>
      </c>
      <c r="AH209" s="6">
        <f t="shared" si="57"/>
        <v>-0.24116511439928126</v>
      </c>
    </row>
    <row r="210" spans="1:34" x14ac:dyDescent="0.25">
      <c r="A210" s="2">
        <v>209</v>
      </c>
      <c r="B210" s="2">
        <v>239</v>
      </c>
      <c r="C210" s="2">
        <v>44.23</v>
      </c>
      <c r="D210" s="3">
        <v>1</v>
      </c>
      <c r="E210" s="3">
        <v>100</v>
      </c>
      <c r="F210" s="3">
        <v>0.15</v>
      </c>
      <c r="G210" s="3">
        <v>0</v>
      </c>
      <c r="H210" s="3">
        <v>-0.22</v>
      </c>
      <c r="I210" s="3">
        <v>0.7</v>
      </c>
      <c r="J210" s="2">
        <v>15.717000000000001</v>
      </c>
      <c r="K210" s="2">
        <f>MIN($J$2:J210)</f>
        <v>2.5139999999999998</v>
      </c>
      <c r="L210" s="2">
        <f t="shared" si="66"/>
        <v>0</v>
      </c>
      <c r="M210" s="2">
        <v>24.488</v>
      </c>
      <c r="N210" s="3">
        <f t="shared" si="67"/>
        <v>-1</v>
      </c>
      <c r="O210" s="3">
        <f t="shared" si="68"/>
        <v>-1.0000000000000009E-2</v>
      </c>
      <c r="P210" s="3">
        <f t="shared" si="62"/>
        <v>1</v>
      </c>
      <c r="Q210" s="3">
        <f t="shared" si="63"/>
        <v>1.0000000000000009E-2</v>
      </c>
      <c r="R210" s="3">
        <f t="shared" si="69"/>
        <v>42.866</v>
      </c>
      <c r="S210" s="3">
        <f t="shared" si="64"/>
        <v>1.01</v>
      </c>
      <c r="T210" s="3">
        <f t="shared" si="65"/>
        <v>1.0000499987500624</v>
      </c>
      <c r="U210" s="3">
        <f t="shared" si="72"/>
        <v>0.93099999999999983</v>
      </c>
      <c r="V210" s="6">
        <f t="shared" si="73"/>
        <v>0.86192511232352464</v>
      </c>
      <c r="W210" s="6">
        <f t="shared" si="58"/>
        <v>0.69200000000000006</v>
      </c>
      <c r="X210" s="6">
        <f t="shared" si="59"/>
        <v>0.65036106678534256</v>
      </c>
      <c r="Y210" s="6">
        <f t="shared" si="54"/>
        <v>0.62080000000000013</v>
      </c>
      <c r="Z210" s="6">
        <f t="shared" si="55"/>
        <v>0.58289873037063011</v>
      </c>
      <c r="AA210" s="3">
        <f t="shared" si="70"/>
        <v>4.3213737826425782E-3</v>
      </c>
      <c r="AB210" s="3">
        <f t="shared" si="71"/>
        <v>2.1713638431291622E-5</v>
      </c>
      <c r="AC210" s="3">
        <f t="shared" si="74"/>
        <v>-3.1050319018657457E-2</v>
      </c>
      <c r="AD210" s="6">
        <f t="shared" si="75"/>
        <v>-6.4530465866117354E-2</v>
      </c>
      <c r="AE210" s="6">
        <f t="shared" si="60"/>
        <v>-0.15989390554324215</v>
      </c>
      <c r="AF210" s="6">
        <f t="shared" si="61"/>
        <v>-0.18684546524053039</v>
      </c>
      <c r="AG210" s="6">
        <f t="shared" si="56"/>
        <v>-0.20704829174986789</v>
      </c>
      <c r="AH210" s="6">
        <f t="shared" si="57"/>
        <v>-0.23440689062948267</v>
      </c>
    </row>
    <row r="211" spans="1:34" x14ac:dyDescent="0.25">
      <c r="A211" s="2">
        <v>210</v>
      </c>
      <c r="B211" s="2">
        <v>240</v>
      </c>
      <c r="C211" s="2">
        <v>0.33900000000000002</v>
      </c>
      <c r="D211" s="3">
        <v>1</v>
      </c>
      <c r="E211" s="3">
        <v>100</v>
      </c>
      <c r="F211" s="3">
        <v>0.15</v>
      </c>
      <c r="G211" s="3">
        <v>0</v>
      </c>
      <c r="H211" s="3">
        <v>0.78</v>
      </c>
      <c r="I211" s="3">
        <v>0.6</v>
      </c>
      <c r="J211" s="2">
        <v>8.5449999999999999</v>
      </c>
      <c r="K211" s="2">
        <f>MIN($J$2:J211)</f>
        <v>2.5139999999999998</v>
      </c>
      <c r="L211" s="2">
        <f t="shared" si="66"/>
        <v>0</v>
      </c>
      <c r="M211" s="2">
        <v>10.087999999999999</v>
      </c>
      <c r="N211" s="3">
        <f t="shared" si="67"/>
        <v>1</v>
      </c>
      <c r="O211" s="3">
        <f t="shared" si="68"/>
        <v>-9.9999999999999978E-2</v>
      </c>
      <c r="P211" s="3">
        <f t="shared" si="62"/>
        <v>1</v>
      </c>
      <c r="Q211" s="3">
        <f t="shared" si="63"/>
        <v>9.9999999999999978E-2</v>
      </c>
      <c r="R211" s="3">
        <f t="shared" si="69"/>
        <v>-43.890999999999998</v>
      </c>
      <c r="S211" s="3">
        <f t="shared" si="64"/>
        <v>1.1000000000000001</v>
      </c>
      <c r="T211" s="3">
        <f t="shared" si="65"/>
        <v>1.004987562112089</v>
      </c>
      <c r="U211" s="3">
        <f t="shared" si="72"/>
        <v>0.94099999999999984</v>
      </c>
      <c r="V211" s="6">
        <f t="shared" si="73"/>
        <v>0.86242386853473341</v>
      </c>
      <c r="W211" s="6">
        <f t="shared" si="58"/>
        <v>0.71200000000000019</v>
      </c>
      <c r="X211" s="6">
        <f t="shared" si="59"/>
        <v>0.66846081802758439</v>
      </c>
      <c r="Y211" s="6">
        <f t="shared" si="54"/>
        <v>0.63170000000000004</v>
      </c>
      <c r="Z211" s="6">
        <f t="shared" si="55"/>
        <v>0.59284860599175093</v>
      </c>
      <c r="AA211" s="3">
        <f t="shared" si="70"/>
        <v>4.1392685158225077E-2</v>
      </c>
      <c r="AB211" s="3">
        <f t="shared" si="71"/>
        <v>2.160686891321254E-3</v>
      </c>
      <c r="AC211" s="3">
        <f t="shared" si="74"/>
        <v>-2.6410376572743168E-2</v>
      </c>
      <c r="AD211" s="6">
        <f t="shared" si="75"/>
        <v>-6.427923241072285E-2</v>
      </c>
      <c r="AE211" s="6">
        <f t="shared" si="60"/>
        <v>-0.14752000636314352</v>
      </c>
      <c r="AF211" s="6">
        <f t="shared" si="61"/>
        <v>-0.17492404391899569</v>
      </c>
      <c r="AG211" s="6">
        <f t="shared" si="56"/>
        <v>-0.19948912310563199</v>
      </c>
      <c r="AH211" s="6">
        <f t="shared" si="57"/>
        <v>-0.22705619698447296</v>
      </c>
    </row>
    <row r="212" spans="1:34" x14ac:dyDescent="0.25">
      <c r="A212" s="2">
        <v>211</v>
      </c>
      <c r="B212" s="2">
        <v>242</v>
      </c>
      <c r="C212" s="2">
        <v>82.850999999999999</v>
      </c>
      <c r="D212" s="3">
        <v>1</v>
      </c>
      <c r="E212" s="3">
        <v>100</v>
      </c>
      <c r="F212" s="3">
        <v>0.15</v>
      </c>
      <c r="G212" s="3">
        <v>0</v>
      </c>
      <c r="H212" s="3">
        <v>0.78</v>
      </c>
      <c r="I212" s="3">
        <v>-0.3</v>
      </c>
      <c r="J212" s="2">
        <v>5.9489999999999998</v>
      </c>
      <c r="K212" s="2">
        <f>MIN($J$2:J212)</f>
        <v>2.5139999999999998</v>
      </c>
      <c r="L212" s="2">
        <f t="shared" si="66"/>
        <v>0</v>
      </c>
      <c r="M212" s="2">
        <v>10.087999999999999</v>
      </c>
      <c r="N212" s="3">
        <f t="shared" si="67"/>
        <v>0</v>
      </c>
      <c r="O212" s="3">
        <f t="shared" si="68"/>
        <v>-0.89999999999999991</v>
      </c>
      <c r="P212" s="3">
        <f t="shared" si="62"/>
        <v>0</v>
      </c>
      <c r="Q212" s="3">
        <f t="shared" si="63"/>
        <v>0.89999999999999991</v>
      </c>
      <c r="R212" s="3">
        <f t="shared" si="69"/>
        <v>82.512</v>
      </c>
      <c r="S212" s="3">
        <f t="shared" si="64"/>
        <v>0.89999999999999991</v>
      </c>
      <c r="T212" s="3">
        <f t="shared" si="65"/>
        <v>0.89999999999999991</v>
      </c>
      <c r="U212" s="3">
        <f t="shared" si="72"/>
        <v>0.92099999999999993</v>
      </c>
      <c r="V212" s="6">
        <f t="shared" si="73"/>
        <v>0.8424238685347335</v>
      </c>
      <c r="W212" s="6">
        <f t="shared" si="58"/>
        <v>0.7278</v>
      </c>
      <c r="X212" s="6">
        <f t="shared" si="59"/>
        <v>0.68426081802758432</v>
      </c>
      <c r="Y212" s="6">
        <f t="shared" si="54"/>
        <v>0.63970000000000016</v>
      </c>
      <c r="Z212" s="6">
        <f t="shared" si="55"/>
        <v>0.60084860599175105</v>
      </c>
      <c r="AA212" s="3">
        <f t="shared" si="70"/>
        <v>-4.5757490560675171E-2</v>
      </c>
      <c r="AB212" s="3">
        <f t="shared" si="71"/>
        <v>-4.5757490560675171E-2</v>
      </c>
      <c r="AC212" s="3">
        <f t="shared" si="74"/>
        <v>-3.5740369803151109E-2</v>
      </c>
      <c r="AD212" s="6">
        <f t="shared" si="75"/>
        <v>-7.446933671089602E-2</v>
      </c>
      <c r="AE212" s="6">
        <f t="shared" si="60"/>
        <v>-0.1379879487497834</v>
      </c>
      <c r="AF212" s="6">
        <f t="shared" si="61"/>
        <v>-0.16477832775408885</v>
      </c>
      <c r="AG212" s="6">
        <f t="shared" si="56"/>
        <v>-0.19402364928243723</v>
      </c>
      <c r="AH212" s="6">
        <f t="shared" si="57"/>
        <v>-0.22123494208218883</v>
      </c>
    </row>
    <row r="213" spans="1:34" x14ac:dyDescent="0.25">
      <c r="A213" s="2">
        <v>212</v>
      </c>
      <c r="B213" s="2">
        <v>245</v>
      </c>
      <c r="C213" s="2">
        <v>4.0030000000000001</v>
      </c>
      <c r="D213" s="3">
        <v>1</v>
      </c>
      <c r="E213" s="3">
        <v>100</v>
      </c>
      <c r="F213" s="3">
        <v>0.15</v>
      </c>
      <c r="G213" s="3">
        <v>0</v>
      </c>
      <c r="H213" s="3">
        <v>0.78</v>
      </c>
      <c r="I213" s="3">
        <v>0.8</v>
      </c>
      <c r="J213" s="2">
        <v>10.734999999999999</v>
      </c>
      <c r="K213" s="2">
        <f>MIN($J$2:J213)</f>
        <v>2.5139999999999998</v>
      </c>
      <c r="L213" s="2">
        <f t="shared" si="66"/>
        <v>0</v>
      </c>
      <c r="M213" s="2">
        <v>10.087999999999999</v>
      </c>
      <c r="N213" s="3">
        <f t="shared" si="67"/>
        <v>0</v>
      </c>
      <c r="O213" s="3">
        <f t="shared" si="68"/>
        <v>1.1000000000000001</v>
      </c>
      <c r="P213" s="3">
        <f t="shared" si="62"/>
        <v>0</v>
      </c>
      <c r="Q213" s="3">
        <f t="shared" si="63"/>
        <v>1.1000000000000001</v>
      </c>
      <c r="R213" s="3">
        <f t="shared" si="69"/>
        <v>-78.847999999999999</v>
      </c>
      <c r="S213" s="3">
        <f t="shared" si="64"/>
        <v>1.1000000000000001</v>
      </c>
      <c r="T213" s="3">
        <f t="shared" si="65"/>
        <v>1.1000000000000001</v>
      </c>
      <c r="U213" s="3">
        <f t="shared" si="72"/>
        <v>0.93099999999999983</v>
      </c>
      <c r="V213" s="6">
        <f t="shared" si="73"/>
        <v>0.85242386853473351</v>
      </c>
      <c r="W213" s="6">
        <f t="shared" si="58"/>
        <v>0.7298</v>
      </c>
      <c r="X213" s="6">
        <f t="shared" si="59"/>
        <v>0.68626081802758432</v>
      </c>
      <c r="Y213" s="6">
        <f t="shared" si="54"/>
        <v>0.63960000000000017</v>
      </c>
      <c r="Z213" s="6">
        <f t="shared" si="55"/>
        <v>0.60169922177397706</v>
      </c>
      <c r="AA213" s="3">
        <f t="shared" si="70"/>
        <v>4.1392685158225077E-2</v>
      </c>
      <c r="AB213" s="3">
        <f t="shared" si="71"/>
        <v>4.1392685158225077E-2</v>
      </c>
      <c r="AC213" s="3">
        <f t="shared" si="74"/>
        <v>-3.1050319018657457E-2</v>
      </c>
      <c r="AD213" s="6">
        <f t="shared" si="75"/>
        <v>-6.9344398202560123E-2</v>
      </c>
      <c r="AE213" s="6">
        <f t="shared" si="60"/>
        <v>-0.13679614097137052</v>
      </c>
      <c r="AF213" s="6">
        <f t="shared" si="61"/>
        <v>-0.16351079638862165</v>
      </c>
      <c r="AG213" s="6">
        <f t="shared" si="56"/>
        <v>-0.1940915449258028</v>
      </c>
      <c r="AH213" s="6">
        <f t="shared" si="57"/>
        <v>-0.22062055021598256</v>
      </c>
    </row>
    <row r="214" spans="1:34" x14ac:dyDescent="0.25">
      <c r="A214" s="2">
        <v>213</v>
      </c>
      <c r="B214" s="2">
        <v>246</v>
      </c>
      <c r="C214" s="2">
        <v>561.82299999999998</v>
      </c>
      <c r="D214" s="3">
        <v>1</v>
      </c>
      <c r="E214" s="3">
        <v>100</v>
      </c>
      <c r="F214" s="3">
        <v>0.15</v>
      </c>
      <c r="G214" s="3">
        <v>0</v>
      </c>
      <c r="H214" s="3">
        <v>1.78</v>
      </c>
      <c r="I214" s="3">
        <v>0.8</v>
      </c>
      <c r="J214" s="2">
        <v>6.9969999999999999</v>
      </c>
      <c r="K214" s="2">
        <f>MIN($J$2:J214)</f>
        <v>2.5139999999999998</v>
      </c>
      <c r="L214" s="2">
        <f t="shared" si="66"/>
        <v>0</v>
      </c>
      <c r="M214" s="2">
        <v>15.688000000000001</v>
      </c>
      <c r="N214" s="3">
        <f t="shared" si="67"/>
        <v>1</v>
      </c>
      <c r="O214" s="3">
        <f t="shared" si="68"/>
        <v>0</v>
      </c>
      <c r="P214" s="3">
        <f t="shared" si="62"/>
        <v>1</v>
      </c>
      <c r="Q214" s="3">
        <f t="shared" si="63"/>
        <v>0</v>
      </c>
      <c r="R214" s="3">
        <f t="shared" si="69"/>
        <v>557.81999999999994</v>
      </c>
      <c r="S214" s="3">
        <f t="shared" si="64"/>
        <v>1</v>
      </c>
      <c r="T214" s="3">
        <f t="shared" si="65"/>
        <v>1</v>
      </c>
      <c r="U214" s="3">
        <f t="shared" si="72"/>
        <v>0.83100000000000007</v>
      </c>
      <c r="V214" s="6">
        <f t="shared" si="73"/>
        <v>0.81100251229742393</v>
      </c>
      <c r="W214" s="6">
        <f t="shared" si="58"/>
        <v>0.72960000000000025</v>
      </c>
      <c r="X214" s="6">
        <f t="shared" si="59"/>
        <v>0.68606081802758423</v>
      </c>
      <c r="Y214" s="6">
        <f t="shared" si="54"/>
        <v>0.62960000000000016</v>
      </c>
      <c r="Z214" s="6">
        <f t="shared" si="55"/>
        <v>0.59169922177397705</v>
      </c>
      <c r="AA214" s="3">
        <f t="shared" si="70"/>
        <v>0</v>
      </c>
      <c r="AB214" s="3">
        <f t="shared" si="71"/>
        <v>0</v>
      </c>
      <c r="AC214" s="3">
        <f t="shared" si="74"/>
        <v>-8.039897621588897E-2</v>
      </c>
      <c r="AD214" s="6">
        <f t="shared" si="75"/>
        <v>-9.0977800443322196E-2</v>
      </c>
      <c r="AE214" s="6">
        <f t="shared" si="60"/>
        <v>-0.13691517467964009</v>
      </c>
      <c r="AF214" s="6">
        <f t="shared" si="61"/>
        <v>-0.16363738318097934</v>
      </c>
      <c r="AG214" s="6">
        <f t="shared" si="56"/>
        <v>-0.20093528064899174</v>
      </c>
      <c r="AH214" s="6">
        <f t="shared" si="57"/>
        <v>-0.22789900192374812</v>
      </c>
    </row>
    <row r="215" spans="1:34" x14ac:dyDescent="0.25">
      <c r="A215" s="2">
        <v>214</v>
      </c>
      <c r="B215" s="2">
        <v>247</v>
      </c>
      <c r="C215" s="2">
        <v>4.3959999999999999</v>
      </c>
      <c r="D215" s="3">
        <v>1</v>
      </c>
      <c r="E215" s="3">
        <v>100</v>
      </c>
      <c r="F215" s="3">
        <v>0.15</v>
      </c>
      <c r="G215" s="3">
        <v>0</v>
      </c>
      <c r="H215" s="3">
        <v>0.78</v>
      </c>
      <c r="I215" s="3">
        <v>0.81</v>
      </c>
      <c r="J215" s="2">
        <v>10.874000000000001</v>
      </c>
      <c r="K215" s="2">
        <f>MIN($J$2:J215)</f>
        <v>2.5139999999999998</v>
      </c>
      <c r="L215" s="2">
        <f t="shared" si="66"/>
        <v>0</v>
      </c>
      <c r="M215" s="2">
        <v>10.087999999999999</v>
      </c>
      <c r="N215" s="3">
        <f t="shared" si="67"/>
        <v>-1</v>
      </c>
      <c r="O215" s="3">
        <f t="shared" si="68"/>
        <v>1.0000000000000009E-2</v>
      </c>
      <c r="P215" s="3">
        <f t="shared" si="62"/>
        <v>1</v>
      </c>
      <c r="Q215" s="3">
        <f t="shared" si="63"/>
        <v>1.0000000000000009E-2</v>
      </c>
      <c r="R215" s="3">
        <f t="shared" si="69"/>
        <v>-557.42700000000002</v>
      </c>
      <c r="S215" s="3">
        <f t="shared" si="64"/>
        <v>1.01</v>
      </c>
      <c r="T215" s="3">
        <f t="shared" si="65"/>
        <v>1.0000499987500624</v>
      </c>
      <c r="U215" s="3">
        <f t="shared" si="72"/>
        <v>0.83299999999999996</v>
      </c>
      <c r="V215" s="6">
        <f t="shared" si="73"/>
        <v>0.81200751217243017</v>
      </c>
      <c r="W215" s="6">
        <f t="shared" si="58"/>
        <v>0.74780000000000013</v>
      </c>
      <c r="X215" s="6">
        <f t="shared" si="59"/>
        <v>0.70406181800258549</v>
      </c>
      <c r="Y215" s="6">
        <f t="shared" si="54"/>
        <v>0.63870000000000005</v>
      </c>
      <c r="Z215" s="6">
        <f t="shared" si="55"/>
        <v>0.60069972176147757</v>
      </c>
      <c r="AA215" s="3">
        <f t="shared" si="70"/>
        <v>4.3213737826425782E-3</v>
      </c>
      <c r="AB215" s="3">
        <f t="shared" si="71"/>
        <v>2.1713638431291622E-5</v>
      </c>
      <c r="AC215" s="3">
        <f t="shared" si="74"/>
        <v>-7.9354998593212434E-2</v>
      </c>
      <c r="AD215" s="6">
        <f t="shared" si="75"/>
        <v>-9.0439952926383529E-2</v>
      </c>
      <c r="AE215" s="6">
        <f t="shared" si="60"/>
        <v>-0.12621453918179912</v>
      </c>
      <c r="AF215" s="6">
        <f t="shared" si="61"/>
        <v>-0.15238920728011562</v>
      </c>
      <c r="AG215" s="6">
        <f t="shared" si="56"/>
        <v>-0.19470308384201496</v>
      </c>
      <c r="AH215" s="6">
        <f t="shared" si="57"/>
        <v>-0.22134256921376166</v>
      </c>
    </row>
    <row r="216" spans="1:34" x14ac:dyDescent="0.25">
      <c r="A216" s="2">
        <v>215</v>
      </c>
      <c r="B216" s="2">
        <v>248</v>
      </c>
      <c r="C216" s="2">
        <v>59.774999999999999</v>
      </c>
      <c r="D216" s="3">
        <v>1</v>
      </c>
      <c r="E216" s="3">
        <v>100</v>
      </c>
      <c r="F216" s="3">
        <v>0.15</v>
      </c>
      <c r="G216" s="3">
        <v>0</v>
      </c>
      <c r="H216" s="3">
        <v>-0.22</v>
      </c>
      <c r="I216" s="3">
        <v>0.81</v>
      </c>
      <c r="J216" s="2">
        <v>15.242000000000001</v>
      </c>
      <c r="K216" s="2">
        <f>MIN($J$2:J216)</f>
        <v>2.5139999999999998</v>
      </c>
      <c r="L216" s="2">
        <f t="shared" si="66"/>
        <v>0</v>
      </c>
      <c r="M216" s="2">
        <v>24.488</v>
      </c>
      <c r="N216" s="3">
        <f t="shared" si="67"/>
        <v>-1</v>
      </c>
      <c r="O216" s="3">
        <f t="shared" si="68"/>
        <v>0</v>
      </c>
      <c r="P216" s="3">
        <f t="shared" si="62"/>
        <v>1</v>
      </c>
      <c r="Q216" s="3">
        <f t="shared" si="63"/>
        <v>0</v>
      </c>
      <c r="R216" s="3">
        <f t="shared" si="69"/>
        <v>55.378999999999998</v>
      </c>
      <c r="S216" s="3">
        <f t="shared" si="64"/>
        <v>1</v>
      </c>
      <c r="T216" s="3">
        <f t="shared" si="65"/>
        <v>1</v>
      </c>
      <c r="U216" s="3">
        <f t="shared" si="72"/>
        <v>0.92300000000000004</v>
      </c>
      <c r="V216" s="6">
        <f t="shared" si="73"/>
        <v>0.90200751217243025</v>
      </c>
      <c r="W216" s="6">
        <f t="shared" si="58"/>
        <v>0.76760000000000017</v>
      </c>
      <c r="X216" s="6">
        <f t="shared" si="59"/>
        <v>0.72386181800258553</v>
      </c>
      <c r="Y216" s="6">
        <f t="shared" si="54"/>
        <v>0.64859999999999995</v>
      </c>
      <c r="Z216" s="6">
        <f t="shared" si="55"/>
        <v>0.6105997217614777</v>
      </c>
      <c r="AA216" s="3">
        <f t="shared" si="70"/>
        <v>0</v>
      </c>
      <c r="AB216" s="3">
        <f t="shared" si="71"/>
        <v>0</v>
      </c>
      <c r="AC216" s="3">
        <f t="shared" si="74"/>
        <v>-3.4798298974087927E-2</v>
      </c>
      <c r="AD216" s="6">
        <f t="shared" si="75"/>
        <v>-4.4789845516319871E-2</v>
      </c>
      <c r="AE216" s="6">
        <f t="shared" si="60"/>
        <v>-0.11486503393656598</v>
      </c>
      <c r="AF216" s="6">
        <f t="shared" si="61"/>
        <v>-0.14034433077328426</v>
      </c>
      <c r="AG216" s="6">
        <f t="shared" si="56"/>
        <v>-0.18802305566304606</v>
      </c>
      <c r="AH216" s="6">
        <f t="shared" si="57"/>
        <v>-0.21424339793693514</v>
      </c>
    </row>
    <row r="217" spans="1:34" x14ac:dyDescent="0.25">
      <c r="A217" s="2">
        <v>216</v>
      </c>
      <c r="B217" s="2">
        <v>249</v>
      </c>
      <c r="C217" s="2">
        <v>64.075999999999993</v>
      </c>
      <c r="D217" s="3">
        <v>1</v>
      </c>
      <c r="E217" s="3">
        <v>100</v>
      </c>
      <c r="F217" s="3">
        <v>0.15</v>
      </c>
      <c r="G217" s="3">
        <v>0</v>
      </c>
      <c r="H217" s="3">
        <v>0.78</v>
      </c>
      <c r="I217" s="3">
        <v>-0.19</v>
      </c>
      <c r="J217" s="2">
        <v>5.97</v>
      </c>
      <c r="K217" s="2">
        <f>MIN($J$2:J217)</f>
        <v>2.5139999999999998</v>
      </c>
      <c r="L217" s="2">
        <f t="shared" si="66"/>
        <v>0</v>
      </c>
      <c r="M217" s="2">
        <v>10.087999999999999</v>
      </c>
      <c r="N217" s="3">
        <f t="shared" si="67"/>
        <v>1</v>
      </c>
      <c r="O217" s="3">
        <f t="shared" si="68"/>
        <v>-1</v>
      </c>
      <c r="P217" s="3">
        <f t="shared" si="62"/>
        <v>1</v>
      </c>
      <c r="Q217" s="3">
        <f t="shared" si="63"/>
        <v>1</v>
      </c>
      <c r="R217" s="3">
        <f t="shared" si="69"/>
        <v>4.3009999999999948</v>
      </c>
      <c r="S217" s="3">
        <f t="shared" si="64"/>
        <v>2</v>
      </c>
      <c r="T217" s="3">
        <f t="shared" si="65"/>
        <v>1.4142135623730951</v>
      </c>
      <c r="U217" s="3">
        <f t="shared" si="72"/>
        <v>1.0230000000000001</v>
      </c>
      <c r="V217" s="6">
        <f t="shared" si="73"/>
        <v>0.94342886840973983</v>
      </c>
      <c r="W217" s="6">
        <f t="shared" si="58"/>
        <v>0.80740000000000012</v>
      </c>
      <c r="X217" s="6">
        <f t="shared" si="59"/>
        <v>0.75194608925004747</v>
      </c>
      <c r="Y217" s="6">
        <f t="shared" si="54"/>
        <v>0.66850000000000009</v>
      </c>
      <c r="Z217" s="6">
        <f t="shared" si="55"/>
        <v>0.6246418573852085</v>
      </c>
      <c r="AA217" s="3">
        <f t="shared" si="70"/>
        <v>0.3010299956639812</v>
      </c>
      <c r="AB217" s="3">
        <f t="shared" si="71"/>
        <v>0.15051499783199063</v>
      </c>
      <c r="AC217" s="3">
        <f t="shared" si="74"/>
        <v>9.8756337121602127E-3</v>
      </c>
      <c r="AD217" s="6">
        <f t="shared" si="75"/>
        <v>-2.5290838712289942E-2</v>
      </c>
      <c r="AE217" s="6">
        <f t="shared" si="60"/>
        <v>-9.2911254925704359E-2</v>
      </c>
      <c r="AF217" s="6">
        <f t="shared" si="61"/>
        <v>-0.12381329502072715</v>
      </c>
      <c r="AG217" s="6">
        <f t="shared" si="56"/>
        <v>-0.17489858840199676</v>
      </c>
      <c r="AH217" s="6">
        <f t="shared" si="57"/>
        <v>-0.204368916964067</v>
      </c>
    </row>
    <row r="218" spans="1:34" x14ac:dyDescent="0.25">
      <c r="A218" s="2">
        <v>217</v>
      </c>
      <c r="B218" s="2">
        <v>250</v>
      </c>
      <c r="C218" s="2">
        <v>9.4280000000000008</v>
      </c>
      <c r="D218" s="3">
        <v>1</v>
      </c>
      <c r="E218" s="3">
        <v>100</v>
      </c>
      <c r="F218" s="3">
        <v>0.15</v>
      </c>
      <c r="G218" s="3">
        <v>0</v>
      </c>
      <c r="H218" s="3">
        <v>0.78</v>
      </c>
      <c r="I218" s="3">
        <v>0.91</v>
      </c>
      <c r="J218" s="2">
        <v>12.454000000000001</v>
      </c>
      <c r="K218" s="2">
        <f>MIN($J$2:J218)</f>
        <v>2.5139999999999998</v>
      </c>
      <c r="L218" s="2">
        <f t="shared" si="66"/>
        <v>0</v>
      </c>
      <c r="M218" s="2">
        <v>10.087999999999999</v>
      </c>
      <c r="N218" s="3">
        <f t="shared" si="67"/>
        <v>0</v>
      </c>
      <c r="O218" s="3">
        <f t="shared" si="68"/>
        <v>1.1000000000000001</v>
      </c>
      <c r="P218" s="3">
        <f t="shared" si="62"/>
        <v>0</v>
      </c>
      <c r="Q218" s="3">
        <f t="shared" si="63"/>
        <v>1.1000000000000001</v>
      </c>
      <c r="R218" s="3">
        <f t="shared" si="69"/>
        <v>-54.647999999999996</v>
      </c>
      <c r="S218" s="3">
        <f t="shared" si="64"/>
        <v>1.1000000000000001</v>
      </c>
      <c r="T218" s="3">
        <f t="shared" si="65"/>
        <v>1.1000000000000001</v>
      </c>
      <c r="U218" s="3">
        <f t="shared" si="72"/>
        <v>1.0229999999999999</v>
      </c>
      <c r="V218" s="6">
        <f t="shared" si="73"/>
        <v>0.95293011219853097</v>
      </c>
      <c r="W218" s="6">
        <f t="shared" si="58"/>
        <v>0.82740000000000014</v>
      </c>
      <c r="X218" s="6">
        <f t="shared" si="59"/>
        <v>0.77194608925004726</v>
      </c>
      <c r="Y218" s="6">
        <f t="shared" si="54"/>
        <v>0.67849999999999999</v>
      </c>
      <c r="Z218" s="6">
        <f t="shared" si="55"/>
        <v>0.63464185738520862</v>
      </c>
      <c r="AA218" s="3">
        <f t="shared" si="70"/>
        <v>4.1392685158225077E-2</v>
      </c>
      <c r="AB218" s="3">
        <f t="shared" si="71"/>
        <v>4.1392685158225077E-2</v>
      </c>
      <c r="AC218" s="3">
        <f t="shared" si="74"/>
        <v>9.8756337121601191E-3</v>
      </c>
      <c r="AD218" s="6">
        <f t="shared" si="75"/>
        <v>-2.0938949308688642E-2</v>
      </c>
      <c r="AE218" s="6">
        <f t="shared" si="60"/>
        <v>-8.228448344050654E-2</v>
      </c>
      <c r="AF218" s="6">
        <f t="shared" si="61"/>
        <v>-0.11241302862638536</v>
      </c>
      <c r="AG218" s="6">
        <f t="shared" si="56"/>
        <v>-0.16845014800424413</v>
      </c>
      <c r="AH218" s="6">
        <f t="shared" si="57"/>
        <v>-0.19747128768480829</v>
      </c>
    </row>
    <row r="219" spans="1:34" x14ac:dyDescent="0.25">
      <c r="A219" s="2">
        <v>218</v>
      </c>
      <c r="B219" s="2">
        <v>251</v>
      </c>
      <c r="C219" s="2">
        <v>144.71600000000001</v>
      </c>
      <c r="D219" s="3">
        <v>1</v>
      </c>
      <c r="E219" s="3">
        <v>100</v>
      </c>
      <c r="F219" s="3">
        <v>0.15</v>
      </c>
      <c r="G219" s="3">
        <v>0</v>
      </c>
      <c r="H219" s="3">
        <v>0.78</v>
      </c>
      <c r="I219" s="3">
        <v>1.81</v>
      </c>
      <c r="J219" s="2">
        <v>62.625</v>
      </c>
      <c r="K219" s="2">
        <f>MIN($J$2:J219)</f>
        <v>2.5139999999999998</v>
      </c>
      <c r="L219" s="2">
        <f t="shared" si="66"/>
        <v>0</v>
      </c>
      <c r="M219" s="2">
        <v>10.087999999999999</v>
      </c>
      <c r="N219" s="3">
        <f t="shared" si="67"/>
        <v>0</v>
      </c>
      <c r="O219" s="3">
        <f t="shared" si="68"/>
        <v>0.9</v>
      </c>
      <c r="P219" s="3">
        <f t="shared" si="62"/>
        <v>0</v>
      </c>
      <c r="Q219" s="3">
        <f t="shared" si="63"/>
        <v>0.9</v>
      </c>
      <c r="R219" s="3">
        <f t="shared" si="69"/>
        <v>135.28800000000001</v>
      </c>
      <c r="S219" s="3">
        <f t="shared" si="64"/>
        <v>0.9</v>
      </c>
      <c r="T219" s="3">
        <f t="shared" si="65"/>
        <v>0.9</v>
      </c>
      <c r="U219" s="3">
        <f t="shared" si="72"/>
        <v>1.1120000000000001</v>
      </c>
      <c r="V219" s="6">
        <f t="shared" si="73"/>
        <v>1.0419301121985309</v>
      </c>
      <c r="W219" s="6">
        <f t="shared" si="58"/>
        <v>0.84140000000000015</v>
      </c>
      <c r="X219" s="6">
        <f t="shared" si="59"/>
        <v>0.78594608925004739</v>
      </c>
      <c r="Y219" s="6">
        <f t="shared" si="54"/>
        <v>0.68650000000000011</v>
      </c>
      <c r="Z219" s="6">
        <f t="shared" si="55"/>
        <v>0.64264185738520851</v>
      </c>
      <c r="AA219" s="3">
        <f t="shared" si="70"/>
        <v>-4.5757490560675115E-2</v>
      </c>
      <c r="AB219" s="3">
        <f t="shared" si="71"/>
        <v>-4.5757490560675115E-2</v>
      </c>
      <c r="AC219" s="3">
        <f t="shared" si="74"/>
        <v>4.6104787246038705E-2</v>
      </c>
      <c r="AD219" s="6">
        <f t="shared" si="75"/>
        <v>1.7838589496673673E-2</v>
      </c>
      <c r="AE219" s="6">
        <f t="shared" si="60"/>
        <v>-7.4997492319022377E-2</v>
      </c>
      <c r="AF219" s="6">
        <f t="shared" si="61"/>
        <v>-0.10460724269366506</v>
      </c>
      <c r="AG219" s="6">
        <f t="shared" si="56"/>
        <v>-0.16335945842722602</v>
      </c>
      <c r="AH219" s="6">
        <f t="shared" si="57"/>
        <v>-0.19203099083025316</v>
      </c>
    </row>
    <row r="220" spans="1:34" x14ac:dyDescent="0.25">
      <c r="A220" s="2">
        <v>219</v>
      </c>
      <c r="B220" s="2">
        <v>252</v>
      </c>
      <c r="C220" s="2">
        <v>0.42399999999999999</v>
      </c>
      <c r="D220" s="3">
        <v>1</v>
      </c>
      <c r="E220" s="3">
        <v>100</v>
      </c>
      <c r="F220" s="3">
        <v>0.15</v>
      </c>
      <c r="G220" s="3">
        <v>0</v>
      </c>
      <c r="H220" s="3">
        <v>0.88</v>
      </c>
      <c r="I220" s="3">
        <v>0.81</v>
      </c>
      <c r="J220" s="2">
        <v>10.478</v>
      </c>
      <c r="K220" s="2">
        <f>MIN($J$2:J220)</f>
        <v>2.5139999999999998</v>
      </c>
      <c r="L220" s="2">
        <f t="shared" si="66"/>
        <v>0</v>
      </c>
      <c r="M220" s="2">
        <v>4.7850000000000001</v>
      </c>
      <c r="N220" s="3">
        <f t="shared" si="67"/>
        <v>9.9999999999999978E-2</v>
      </c>
      <c r="O220" s="3">
        <f t="shared" si="68"/>
        <v>-1</v>
      </c>
      <c r="P220" s="3">
        <f t="shared" si="62"/>
        <v>9.9999999999999978E-2</v>
      </c>
      <c r="Q220" s="3">
        <f t="shared" si="63"/>
        <v>1</v>
      </c>
      <c r="R220" s="3">
        <f t="shared" si="69"/>
        <v>-144.292</v>
      </c>
      <c r="S220" s="3">
        <f t="shared" si="64"/>
        <v>1.1000000000000001</v>
      </c>
      <c r="T220" s="3">
        <f t="shared" si="65"/>
        <v>1.004987562112089</v>
      </c>
      <c r="U220" s="3">
        <f t="shared" si="72"/>
        <v>1.121</v>
      </c>
      <c r="V220" s="6">
        <f t="shared" si="73"/>
        <v>1.0424238685347336</v>
      </c>
      <c r="W220" s="6">
        <f t="shared" si="58"/>
        <v>0.86320000000000019</v>
      </c>
      <c r="X220" s="6">
        <f t="shared" si="59"/>
        <v>0.80584584049228913</v>
      </c>
      <c r="Y220" s="6">
        <f t="shared" si="54"/>
        <v>0.69739999999999991</v>
      </c>
      <c r="Z220" s="6">
        <f t="shared" si="55"/>
        <v>0.65259173300632933</v>
      </c>
      <c r="AA220" s="3">
        <f t="shared" si="70"/>
        <v>4.1392685158225077E-2</v>
      </c>
      <c r="AB220" s="3">
        <f t="shared" si="71"/>
        <v>2.160686891321254E-3</v>
      </c>
      <c r="AC220" s="3">
        <f t="shared" si="74"/>
        <v>4.9605612594973147E-2</v>
      </c>
      <c r="AD220" s="6">
        <f t="shared" si="75"/>
        <v>1.8044346923877262E-2</v>
      </c>
      <c r="AE220" s="6">
        <f t="shared" si="60"/>
        <v>-6.3888568325145639E-2</v>
      </c>
      <c r="AF220" s="6">
        <f t="shared" si="61"/>
        <v>-9.3748031429401107E-2</v>
      </c>
      <c r="AG220" s="6">
        <f t="shared" si="56"/>
        <v>-0.15651805696004234</v>
      </c>
      <c r="AH220" s="6">
        <f t="shared" si="57"/>
        <v>-0.18535843213023695</v>
      </c>
    </row>
    <row r="221" spans="1:34" x14ac:dyDescent="0.25">
      <c r="A221" s="2">
        <v>220</v>
      </c>
      <c r="B221" s="2">
        <v>253</v>
      </c>
      <c r="C221" s="2">
        <v>107.544</v>
      </c>
      <c r="D221" s="3">
        <v>1</v>
      </c>
      <c r="E221" s="3">
        <v>100</v>
      </c>
      <c r="F221" s="3">
        <v>0.15</v>
      </c>
      <c r="G221" s="3">
        <v>0</v>
      </c>
      <c r="H221" s="3">
        <v>0.88</v>
      </c>
      <c r="I221" s="3">
        <v>1.81</v>
      </c>
      <c r="J221" s="2">
        <v>71.483999999999995</v>
      </c>
      <c r="K221" s="2">
        <f>MIN($J$2:J221)</f>
        <v>2.5139999999999998</v>
      </c>
      <c r="L221" s="2">
        <f t="shared" si="66"/>
        <v>0</v>
      </c>
      <c r="M221" s="2">
        <v>4.7850000000000001</v>
      </c>
      <c r="N221" s="3">
        <f t="shared" si="67"/>
        <v>0</v>
      </c>
      <c r="O221" s="3">
        <f t="shared" si="68"/>
        <v>1</v>
      </c>
      <c r="P221" s="3">
        <f t="shared" si="62"/>
        <v>0</v>
      </c>
      <c r="Q221" s="3">
        <f t="shared" si="63"/>
        <v>1</v>
      </c>
      <c r="R221" s="3">
        <f t="shared" si="69"/>
        <v>107.11999999999999</v>
      </c>
      <c r="S221" s="3">
        <f t="shared" si="64"/>
        <v>1</v>
      </c>
      <c r="T221" s="3">
        <f t="shared" si="65"/>
        <v>1</v>
      </c>
      <c r="U221" s="3">
        <f t="shared" si="72"/>
        <v>1.111</v>
      </c>
      <c r="V221" s="6">
        <f t="shared" si="73"/>
        <v>1.0419251123235247</v>
      </c>
      <c r="W221" s="6">
        <f t="shared" si="58"/>
        <v>0.86320000000000008</v>
      </c>
      <c r="X221" s="6">
        <f t="shared" si="59"/>
        <v>0.80584584049228924</v>
      </c>
      <c r="Y221" s="6">
        <f t="shared" si="54"/>
        <v>0.70730000000000004</v>
      </c>
      <c r="Z221" s="6">
        <f t="shared" si="55"/>
        <v>0.66249173300632946</v>
      </c>
      <c r="AA221" s="3">
        <f t="shared" si="70"/>
        <v>0</v>
      </c>
      <c r="AB221" s="3">
        <f t="shared" si="71"/>
        <v>0</v>
      </c>
      <c r="AC221" s="3">
        <f t="shared" si="74"/>
        <v>4.5714058940867608E-2</v>
      </c>
      <c r="AD221" s="6">
        <f t="shared" si="75"/>
        <v>1.7836505457341317E-2</v>
      </c>
      <c r="AE221" s="6">
        <f t="shared" si="60"/>
        <v>-6.3888568325145709E-2</v>
      </c>
      <c r="AF221" s="6">
        <f t="shared" si="61"/>
        <v>-9.3748031429401052E-2</v>
      </c>
      <c r="AG221" s="6">
        <f t="shared" si="56"/>
        <v>-0.15039634191755286</v>
      </c>
      <c r="AH221" s="6">
        <f t="shared" si="57"/>
        <v>-0.17881953676041346</v>
      </c>
    </row>
    <row r="222" spans="1:34" x14ac:dyDescent="0.25">
      <c r="A222" s="2">
        <v>221</v>
      </c>
      <c r="B222" s="2">
        <v>254</v>
      </c>
      <c r="C222" s="2">
        <v>0.32700000000000001</v>
      </c>
      <c r="D222" s="3">
        <v>1</v>
      </c>
      <c r="E222" s="3">
        <v>100</v>
      </c>
      <c r="F222" s="3">
        <v>0.15</v>
      </c>
      <c r="G222" s="3">
        <v>0</v>
      </c>
      <c r="H222" s="3">
        <v>0.89</v>
      </c>
      <c r="I222" s="3">
        <v>0.81</v>
      </c>
      <c r="J222" s="2">
        <v>10.439</v>
      </c>
      <c r="K222" s="2">
        <f>MIN($J$2:J222)</f>
        <v>2.5139999999999998</v>
      </c>
      <c r="L222" s="2">
        <f t="shared" si="66"/>
        <v>0</v>
      </c>
      <c r="M222" s="2">
        <v>4.1390000000000002</v>
      </c>
      <c r="N222" s="3">
        <f t="shared" si="67"/>
        <v>1.0000000000000009E-2</v>
      </c>
      <c r="O222" s="3">
        <f t="shared" si="68"/>
        <v>-1</v>
      </c>
      <c r="P222" s="3">
        <f t="shared" si="62"/>
        <v>1.0000000000000009E-2</v>
      </c>
      <c r="Q222" s="3">
        <f t="shared" si="63"/>
        <v>1</v>
      </c>
      <c r="R222" s="3">
        <f t="shared" si="69"/>
        <v>-107.217</v>
      </c>
      <c r="S222" s="3">
        <f t="shared" si="64"/>
        <v>1.01</v>
      </c>
      <c r="T222" s="3">
        <f t="shared" si="65"/>
        <v>1.0000499987500624</v>
      </c>
      <c r="U222" s="3">
        <f t="shared" si="72"/>
        <v>1.1220000000000001</v>
      </c>
      <c r="V222" s="6">
        <f t="shared" si="73"/>
        <v>1.0519301121985309</v>
      </c>
      <c r="W222" s="6">
        <f t="shared" si="58"/>
        <v>0.84340000000000004</v>
      </c>
      <c r="X222" s="6">
        <f t="shared" si="59"/>
        <v>0.79756256921982849</v>
      </c>
      <c r="Y222" s="6">
        <f t="shared" si="54"/>
        <v>0.71640000000000004</v>
      </c>
      <c r="Z222" s="6">
        <f t="shared" si="55"/>
        <v>0.67149223299382998</v>
      </c>
      <c r="AA222" s="3">
        <f t="shared" si="70"/>
        <v>4.3213737826425782E-3</v>
      </c>
      <c r="AB222" s="3">
        <f t="shared" si="71"/>
        <v>2.1713638431291622E-5</v>
      </c>
      <c r="AC222" s="3">
        <f t="shared" si="74"/>
        <v>4.9992856920142645E-2</v>
      </c>
      <c r="AD222" s="6">
        <f t="shared" si="75"/>
        <v>2.1986887256158879E-2</v>
      </c>
      <c r="AE222" s="6">
        <f t="shared" si="60"/>
        <v>-7.3966403321155325E-2</v>
      </c>
      <c r="AF222" s="6">
        <f t="shared" si="61"/>
        <v>-9.8235236294613296E-2</v>
      </c>
      <c r="AG222" s="6">
        <f t="shared" si="56"/>
        <v>-0.14484442282300605</v>
      </c>
      <c r="AH222" s="6">
        <f t="shared" si="57"/>
        <v>-0.17295900635703623</v>
      </c>
    </row>
    <row r="223" spans="1:34" x14ac:dyDescent="0.25">
      <c r="A223" s="2">
        <v>222</v>
      </c>
      <c r="B223" s="2">
        <v>255</v>
      </c>
      <c r="C223" s="2">
        <v>0.373</v>
      </c>
      <c r="D223" s="3">
        <v>1</v>
      </c>
      <c r="E223" s="3">
        <v>100</v>
      </c>
      <c r="F223" s="3">
        <v>0.15</v>
      </c>
      <c r="G223" s="3">
        <v>0</v>
      </c>
      <c r="H223" s="3">
        <v>0.89</v>
      </c>
      <c r="I223" s="3">
        <v>0.82</v>
      </c>
      <c r="J223" s="2">
        <v>10.598000000000001</v>
      </c>
      <c r="K223" s="2">
        <f>MIN($J$2:J223)</f>
        <v>2.5139999999999998</v>
      </c>
      <c r="L223" s="2">
        <f t="shared" si="66"/>
        <v>0</v>
      </c>
      <c r="M223" s="2">
        <v>4.1390000000000002</v>
      </c>
      <c r="N223" s="3">
        <f t="shared" si="67"/>
        <v>0</v>
      </c>
      <c r="O223" s="3">
        <f t="shared" si="68"/>
        <v>9.9999999999998979E-3</v>
      </c>
      <c r="P223" s="3">
        <f t="shared" si="62"/>
        <v>0</v>
      </c>
      <c r="Q223" s="3">
        <f t="shared" si="63"/>
        <v>9.9999999999998979E-3</v>
      </c>
      <c r="R223" s="3">
        <f t="shared" si="69"/>
        <v>4.5999999999999985E-2</v>
      </c>
      <c r="S223" s="3">
        <f t="shared" si="64"/>
        <v>9.9999999999998979E-3</v>
      </c>
      <c r="T223" s="3">
        <f t="shared" si="65"/>
        <v>9.9999999999998979E-3</v>
      </c>
      <c r="U223" s="3">
        <f t="shared" si="72"/>
        <v>1.0129999999999999</v>
      </c>
      <c r="V223" s="6">
        <f t="shared" si="73"/>
        <v>0.94293011219853118</v>
      </c>
      <c r="W223" s="6">
        <f t="shared" si="58"/>
        <v>0.82340000000000002</v>
      </c>
      <c r="X223" s="6">
        <f t="shared" si="59"/>
        <v>0.77776156924482709</v>
      </c>
      <c r="Y223" s="6">
        <f t="shared" si="54"/>
        <v>0.70650000000000024</v>
      </c>
      <c r="Z223" s="6">
        <f t="shared" si="55"/>
        <v>0.66159223299382997</v>
      </c>
      <c r="AA223" s="3">
        <f t="shared" si="70"/>
        <v>-2.0000000000000044</v>
      </c>
      <c r="AB223" s="3">
        <f t="shared" si="71"/>
        <v>-2.0000000000000044</v>
      </c>
      <c r="AC223" s="3">
        <f t="shared" si="74"/>
        <v>5.6094453602803856E-3</v>
      </c>
      <c r="AD223" s="6">
        <f t="shared" si="75"/>
        <v>-2.5520494973496996E-2</v>
      </c>
      <c r="AE223" s="6">
        <f t="shared" si="60"/>
        <v>-8.4389137338532746E-2</v>
      </c>
      <c r="AF223" s="6">
        <f t="shared" si="61"/>
        <v>-0.10915352001762806</v>
      </c>
      <c r="AG223" s="6">
        <f t="shared" si="56"/>
        <v>-0.15088783381542245</v>
      </c>
      <c r="AH223" s="6">
        <f t="shared" si="57"/>
        <v>-0.17940960198592201</v>
      </c>
    </row>
    <row r="224" spans="1:34" x14ac:dyDescent="0.25">
      <c r="A224" s="2">
        <v>223</v>
      </c>
      <c r="B224" s="2">
        <v>256</v>
      </c>
      <c r="C224" s="2">
        <v>0.439</v>
      </c>
      <c r="D224" s="3">
        <v>1</v>
      </c>
      <c r="E224" s="3">
        <v>100</v>
      </c>
      <c r="F224" s="3">
        <v>0.15</v>
      </c>
      <c r="G224" s="3">
        <v>0</v>
      </c>
      <c r="H224" s="3">
        <v>0.89</v>
      </c>
      <c r="I224" s="3">
        <v>0.83</v>
      </c>
      <c r="J224" s="2">
        <v>10.760999999999999</v>
      </c>
      <c r="K224" s="2">
        <f>MIN($J$2:J224)</f>
        <v>2.5139999999999998</v>
      </c>
      <c r="L224" s="2">
        <f t="shared" si="66"/>
        <v>0</v>
      </c>
      <c r="M224" s="2">
        <v>4.1390000000000002</v>
      </c>
      <c r="N224" s="3">
        <f t="shared" si="67"/>
        <v>0</v>
      </c>
      <c r="O224" s="3">
        <f t="shared" si="68"/>
        <v>1.0000000000000009E-2</v>
      </c>
      <c r="P224" s="3">
        <f t="shared" si="62"/>
        <v>0</v>
      </c>
      <c r="Q224" s="3">
        <f t="shared" si="63"/>
        <v>1.0000000000000009E-2</v>
      </c>
      <c r="R224" s="3">
        <f t="shared" si="69"/>
        <v>6.6000000000000003E-2</v>
      </c>
      <c r="S224" s="3">
        <f t="shared" si="64"/>
        <v>1.0000000000000009E-2</v>
      </c>
      <c r="T224" s="3">
        <f t="shared" si="65"/>
        <v>1.0000000000000009E-2</v>
      </c>
      <c r="U224" s="3">
        <f t="shared" si="72"/>
        <v>0.91399999999999992</v>
      </c>
      <c r="V224" s="6">
        <f t="shared" si="73"/>
        <v>0.84393011219853098</v>
      </c>
      <c r="W224" s="6">
        <f t="shared" si="58"/>
        <v>0.80359999999999998</v>
      </c>
      <c r="X224" s="6">
        <f t="shared" si="59"/>
        <v>0.75796156924482716</v>
      </c>
      <c r="Y224" s="6">
        <f t="shared" si="54"/>
        <v>0.69560000000000022</v>
      </c>
      <c r="Z224" s="6">
        <f t="shared" si="55"/>
        <v>0.65164235737270926</v>
      </c>
      <c r="AA224" s="3">
        <f t="shared" si="70"/>
        <v>-1.9999999999999996</v>
      </c>
      <c r="AB224" s="3">
        <f t="shared" si="71"/>
        <v>-1.9999999999999996</v>
      </c>
      <c r="AC224" s="3">
        <f t="shared" si="74"/>
        <v>-3.9053804266168619E-2</v>
      </c>
      <c r="AD224" s="6">
        <f t="shared" si="75"/>
        <v>-7.3693516814215279E-2</v>
      </c>
      <c r="AE224" s="6">
        <f t="shared" si="60"/>
        <v>-9.4960071923788469E-2</v>
      </c>
      <c r="AF224" s="6">
        <f t="shared" si="61"/>
        <v>-0.12035281374528309</v>
      </c>
      <c r="AG224" s="6">
        <f t="shared" si="56"/>
        <v>-0.15764042666932501</v>
      </c>
      <c r="AH224" s="6">
        <f t="shared" si="57"/>
        <v>-0.18599069389183129</v>
      </c>
    </row>
    <row r="225" spans="1:34" x14ac:dyDescent="0.25">
      <c r="A225" s="2">
        <v>224</v>
      </c>
      <c r="B225" s="2">
        <v>257</v>
      </c>
      <c r="C225" s="2">
        <v>68.411000000000001</v>
      </c>
      <c r="D225" s="3">
        <v>1</v>
      </c>
      <c r="E225" s="3">
        <v>100</v>
      </c>
      <c r="F225" s="3">
        <v>0.15</v>
      </c>
      <c r="G225" s="3">
        <v>0</v>
      </c>
      <c r="H225" s="3">
        <v>-0.11</v>
      </c>
      <c r="I225" s="3">
        <v>0.83</v>
      </c>
      <c r="J225" s="2">
        <v>14.678000000000001</v>
      </c>
      <c r="K225" s="2">
        <f>MIN($J$2:J225)</f>
        <v>2.5139999999999998</v>
      </c>
      <c r="L225" s="2">
        <f t="shared" si="66"/>
        <v>0</v>
      </c>
      <c r="M225" s="2">
        <v>16.338999999999999</v>
      </c>
      <c r="N225" s="3">
        <f t="shared" si="67"/>
        <v>-1</v>
      </c>
      <c r="O225" s="3">
        <f t="shared" si="68"/>
        <v>0</v>
      </c>
      <c r="P225" s="3">
        <f t="shared" si="62"/>
        <v>1</v>
      </c>
      <c r="Q225" s="3">
        <f t="shared" si="63"/>
        <v>0</v>
      </c>
      <c r="R225" s="3">
        <f t="shared" si="69"/>
        <v>67.972000000000008</v>
      </c>
      <c r="S225" s="3">
        <f t="shared" si="64"/>
        <v>1</v>
      </c>
      <c r="T225" s="3">
        <f t="shared" si="65"/>
        <v>1</v>
      </c>
      <c r="U225" s="3">
        <f t="shared" si="72"/>
        <v>0.91299999999999992</v>
      </c>
      <c r="V225" s="6">
        <f t="shared" si="73"/>
        <v>0.84392511232352463</v>
      </c>
      <c r="W225" s="6">
        <f t="shared" si="58"/>
        <v>0.80159999999999998</v>
      </c>
      <c r="X225" s="6">
        <f t="shared" si="59"/>
        <v>0.75596156924482716</v>
      </c>
      <c r="Y225" s="6">
        <f t="shared" si="54"/>
        <v>0.70550000000000013</v>
      </c>
      <c r="Z225" s="6">
        <f t="shared" si="55"/>
        <v>0.66154235737270928</v>
      </c>
      <c r="AA225" s="3">
        <f t="shared" si="70"/>
        <v>0</v>
      </c>
      <c r="AB225" s="3">
        <f t="shared" si="71"/>
        <v>0</v>
      </c>
      <c r="AC225" s="3">
        <f t="shared" si="74"/>
        <v>-3.9529222465701092E-2</v>
      </c>
      <c r="AD225" s="6">
        <f t="shared" si="75"/>
        <v>-7.3696089805185036E-2</v>
      </c>
      <c r="AE225" s="6">
        <f t="shared" si="60"/>
        <v>-9.6042291476829508E-2</v>
      </c>
      <c r="AF225" s="6">
        <f t="shared" si="61"/>
        <v>-0.12150028212993176</v>
      </c>
      <c r="AG225" s="6">
        <f t="shared" si="56"/>
        <v>-0.15150298190963329</v>
      </c>
      <c r="AH225" s="6">
        <f t="shared" si="57"/>
        <v>-0.17944234348811261</v>
      </c>
    </row>
    <row r="226" spans="1:34" x14ac:dyDescent="0.25">
      <c r="A226" s="2">
        <v>225</v>
      </c>
      <c r="B226" s="2">
        <v>259</v>
      </c>
      <c r="C226" s="2">
        <v>4.165</v>
      </c>
      <c r="D226" s="3">
        <v>1</v>
      </c>
      <c r="E226" s="3">
        <v>100</v>
      </c>
      <c r="F226" s="3">
        <v>0.15</v>
      </c>
      <c r="G226" s="3">
        <v>0</v>
      </c>
      <c r="H226" s="3">
        <v>0.79</v>
      </c>
      <c r="I226" s="3">
        <v>0.82</v>
      </c>
      <c r="J226" s="2">
        <v>10.978</v>
      </c>
      <c r="K226" s="2">
        <f>MIN($J$2:J226)</f>
        <v>2.5139999999999998</v>
      </c>
      <c r="L226" s="2">
        <f t="shared" si="66"/>
        <v>0</v>
      </c>
      <c r="M226" s="2">
        <v>9.7769999999999992</v>
      </c>
      <c r="N226" s="3">
        <f t="shared" si="67"/>
        <v>0.9</v>
      </c>
      <c r="O226" s="3">
        <f t="shared" si="68"/>
        <v>-1.0000000000000009E-2</v>
      </c>
      <c r="P226" s="3">
        <f t="shared" si="62"/>
        <v>0.9</v>
      </c>
      <c r="Q226" s="3">
        <f t="shared" si="63"/>
        <v>1.0000000000000009E-2</v>
      </c>
      <c r="R226" s="3">
        <f t="shared" si="69"/>
        <v>-64.245999999999995</v>
      </c>
      <c r="S226" s="3">
        <f t="shared" si="64"/>
        <v>0.91</v>
      </c>
      <c r="T226" s="3">
        <f t="shared" si="65"/>
        <v>0.90005555384098379</v>
      </c>
      <c r="U226" s="3">
        <f t="shared" si="72"/>
        <v>0.90399999999999991</v>
      </c>
      <c r="V226" s="6">
        <f t="shared" si="73"/>
        <v>0.83393066770762303</v>
      </c>
      <c r="W226" s="6">
        <f t="shared" si="58"/>
        <v>0.81779999999999997</v>
      </c>
      <c r="X226" s="6">
        <f t="shared" si="59"/>
        <v>0.77196268032164683</v>
      </c>
      <c r="Y226" s="6">
        <f t="shared" si="54"/>
        <v>0.71360000000000012</v>
      </c>
      <c r="Z226" s="6">
        <f t="shared" si="55"/>
        <v>0.66954291291111911</v>
      </c>
      <c r="AA226" s="3">
        <f t="shared" si="70"/>
        <v>-4.0958607678906384E-2</v>
      </c>
      <c r="AB226" s="3">
        <f t="shared" si="71"/>
        <v>-4.5730683914020284E-2</v>
      </c>
      <c r="AC226" s="3">
        <f t="shared" si="74"/>
        <v>-4.3831569524636731E-2</v>
      </c>
      <c r="AD226" s="6">
        <f t="shared" si="75"/>
        <v>-7.887005473833876E-2</v>
      </c>
      <c r="AE226" s="6">
        <f t="shared" si="60"/>
        <v>-8.735289378168283E-2</v>
      </c>
      <c r="AF226" s="6">
        <f t="shared" si="61"/>
        <v>-0.11240369464113073</v>
      </c>
      <c r="AG226" s="6">
        <f t="shared" si="56"/>
        <v>-0.14654515863193326</v>
      </c>
      <c r="AH226" s="6">
        <f t="shared" si="57"/>
        <v>-0.17422158259036716</v>
      </c>
    </row>
    <row r="227" spans="1:34" x14ac:dyDescent="0.25">
      <c r="A227" s="2">
        <v>226</v>
      </c>
      <c r="B227" s="2">
        <v>260</v>
      </c>
      <c r="C227" s="2">
        <v>143.345</v>
      </c>
      <c r="D227" s="3">
        <v>1</v>
      </c>
      <c r="E227" s="3">
        <v>100</v>
      </c>
      <c r="F227" s="3">
        <v>0.15</v>
      </c>
      <c r="G227" s="3">
        <v>0</v>
      </c>
      <c r="H227" s="3">
        <v>0.79</v>
      </c>
      <c r="I227" s="3">
        <v>1.82</v>
      </c>
      <c r="J227" s="2">
        <v>64.775000000000006</v>
      </c>
      <c r="K227" s="2">
        <f>MIN($J$2:J227)</f>
        <v>2.5139999999999998</v>
      </c>
      <c r="L227" s="2">
        <f t="shared" si="66"/>
        <v>0</v>
      </c>
      <c r="M227" s="2">
        <v>9.7769999999999992</v>
      </c>
      <c r="N227" s="3">
        <f t="shared" si="67"/>
        <v>0</v>
      </c>
      <c r="O227" s="3">
        <f t="shared" si="68"/>
        <v>1</v>
      </c>
      <c r="P227" s="3">
        <f t="shared" si="62"/>
        <v>0</v>
      </c>
      <c r="Q227" s="3">
        <f t="shared" si="63"/>
        <v>1</v>
      </c>
      <c r="R227" s="3">
        <f t="shared" si="69"/>
        <v>139.18</v>
      </c>
      <c r="S227" s="3">
        <f t="shared" si="64"/>
        <v>1</v>
      </c>
      <c r="T227" s="3">
        <f t="shared" si="65"/>
        <v>1</v>
      </c>
      <c r="U227" s="3">
        <f t="shared" si="72"/>
        <v>0.80399999999999994</v>
      </c>
      <c r="V227" s="6">
        <f t="shared" si="73"/>
        <v>0.79250931147031345</v>
      </c>
      <c r="W227" s="6">
        <f t="shared" si="58"/>
        <v>0.81779999999999997</v>
      </c>
      <c r="X227" s="6">
        <f t="shared" si="59"/>
        <v>0.77196268032164694</v>
      </c>
      <c r="Y227" s="6">
        <f t="shared" si="54"/>
        <v>0.72160000000000013</v>
      </c>
      <c r="Z227" s="6">
        <f t="shared" si="55"/>
        <v>0.67812869934874598</v>
      </c>
      <c r="AA227" s="3">
        <f t="shared" si="70"/>
        <v>0</v>
      </c>
      <c r="AB227" s="3">
        <f t="shared" si="71"/>
        <v>0</v>
      </c>
      <c r="AC227" s="3">
        <f t="shared" si="74"/>
        <v>-9.4743951251548775E-2</v>
      </c>
      <c r="AD227" s="6">
        <f t="shared" si="75"/>
        <v>-0.1009956264017961</v>
      </c>
      <c r="AE227" s="6">
        <f t="shared" si="60"/>
        <v>-8.735289378168283E-2</v>
      </c>
      <c r="AF227" s="6">
        <f t="shared" si="61"/>
        <v>-0.11240369464113067</v>
      </c>
      <c r="AG227" s="6">
        <f t="shared" si="56"/>
        <v>-0.14170347546611461</v>
      </c>
      <c r="AH227" s="6">
        <f t="shared" si="57"/>
        <v>-0.1686878752881657</v>
      </c>
    </row>
    <row r="228" spans="1:34" x14ac:dyDescent="0.25">
      <c r="A228" s="2">
        <v>227</v>
      </c>
      <c r="B228" s="2">
        <v>263</v>
      </c>
      <c r="C228" s="2">
        <v>12.206</v>
      </c>
      <c r="D228" s="3">
        <v>1</v>
      </c>
      <c r="E228" s="3">
        <v>100</v>
      </c>
      <c r="F228" s="3">
        <v>0.15</v>
      </c>
      <c r="G228" s="3">
        <v>0</v>
      </c>
      <c r="H228" s="3">
        <v>0.69</v>
      </c>
      <c r="I228" s="3">
        <v>0.82</v>
      </c>
      <c r="J228" s="2">
        <v>11.364000000000001</v>
      </c>
      <c r="K228" s="2">
        <f>MIN($J$2:J228)</f>
        <v>2.5139999999999998</v>
      </c>
      <c r="L228" s="2">
        <f t="shared" si="66"/>
        <v>0</v>
      </c>
      <c r="M228" s="2">
        <v>9.5609999999999999</v>
      </c>
      <c r="N228" s="3">
        <f t="shared" si="67"/>
        <v>-0.10000000000000009</v>
      </c>
      <c r="O228" s="3">
        <f t="shared" si="68"/>
        <v>-1</v>
      </c>
      <c r="P228" s="3">
        <f t="shared" si="62"/>
        <v>0.10000000000000009</v>
      </c>
      <c r="Q228" s="3">
        <f t="shared" si="63"/>
        <v>1</v>
      </c>
      <c r="R228" s="3">
        <f t="shared" si="69"/>
        <v>-131.13900000000001</v>
      </c>
      <c r="S228" s="3">
        <f t="shared" si="64"/>
        <v>1.1000000000000001</v>
      </c>
      <c r="T228" s="3">
        <f t="shared" si="65"/>
        <v>1.004987562112089</v>
      </c>
      <c r="U228" s="3">
        <f t="shared" si="72"/>
        <v>0.80399999999999994</v>
      </c>
      <c r="V228" s="6">
        <f t="shared" si="73"/>
        <v>0.78300806768152242</v>
      </c>
      <c r="W228" s="6">
        <f t="shared" si="58"/>
        <v>0.81799999999999995</v>
      </c>
      <c r="X228" s="6">
        <f t="shared" si="59"/>
        <v>0.77216167780931955</v>
      </c>
      <c r="Y228" s="6">
        <f t="shared" si="54"/>
        <v>0.73250000000000015</v>
      </c>
      <c r="Z228" s="6">
        <f t="shared" si="55"/>
        <v>0.6880785749698668</v>
      </c>
      <c r="AA228" s="3">
        <f t="shared" si="70"/>
        <v>4.1392685158225077E-2</v>
      </c>
      <c r="AB228" s="3">
        <f t="shared" si="71"/>
        <v>2.160686891321254E-3</v>
      </c>
      <c r="AC228" s="3">
        <f t="shared" si="74"/>
        <v>-9.4743951251548775E-2</v>
      </c>
      <c r="AD228" s="6">
        <f t="shared" si="75"/>
        <v>-0.10623376318916192</v>
      </c>
      <c r="AE228" s="6">
        <f t="shared" si="60"/>
        <v>-8.7246696328677029E-2</v>
      </c>
      <c r="AF228" s="6">
        <f t="shared" si="61"/>
        <v>-0.11229175610349645</v>
      </c>
      <c r="AG228" s="6">
        <f t="shared" si="56"/>
        <v>-0.13519237097385284</v>
      </c>
      <c r="AH228" s="6">
        <f t="shared" si="57"/>
        <v>-0.16236196477709763</v>
      </c>
    </row>
    <row r="229" spans="1:34" x14ac:dyDescent="0.25">
      <c r="A229" s="2">
        <v>228</v>
      </c>
      <c r="B229" s="2">
        <v>264</v>
      </c>
      <c r="C229" s="2">
        <v>43.426000000000002</v>
      </c>
      <c r="D229" s="3">
        <v>1</v>
      </c>
      <c r="E229" s="3">
        <v>100</v>
      </c>
      <c r="F229" s="3">
        <v>0.15</v>
      </c>
      <c r="G229" s="3">
        <v>0</v>
      </c>
      <c r="H229" s="3">
        <v>0.69</v>
      </c>
      <c r="I229" s="3">
        <v>-0.18</v>
      </c>
      <c r="J229" s="2">
        <v>6.7169999999999996</v>
      </c>
      <c r="K229" s="2">
        <f>MIN($J$2:J229)</f>
        <v>2.5139999999999998</v>
      </c>
      <c r="L229" s="2">
        <f t="shared" si="66"/>
        <v>0</v>
      </c>
      <c r="M229" s="2">
        <v>9.5609999999999999</v>
      </c>
      <c r="N229" s="3">
        <f t="shared" si="67"/>
        <v>0</v>
      </c>
      <c r="O229" s="3">
        <f t="shared" si="68"/>
        <v>-1</v>
      </c>
      <c r="P229" s="3">
        <f t="shared" si="62"/>
        <v>0</v>
      </c>
      <c r="Q229" s="3">
        <f t="shared" si="63"/>
        <v>1</v>
      </c>
      <c r="R229" s="3">
        <f t="shared" si="69"/>
        <v>31.220000000000002</v>
      </c>
      <c r="S229" s="3">
        <f t="shared" si="64"/>
        <v>1</v>
      </c>
      <c r="T229" s="3">
        <f t="shared" si="65"/>
        <v>1</v>
      </c>
      <c r="U229" s="3">
        <f t="shared" si="72"/>
        <v>0.81400000000000006</v>
      </c>
      <c r="V229" s="6">
        <f t="shared" si="73"/>
        <v>0.79300806768152243</v>
      </c>
      <c r="W229" s="6">
        <f t="shared" si="58"/>
        <v>0.81799999999999995</v>
      </c>
      <c r="X229" s="6">
        <f t="shared" si="59"/>
        <v>0.77216167780931944</v>
      </c>
      <c r="Y229" s="6">
        <f t="shared" si="54"/>
        <v>0.74240000000000006</v>
      </c>
      <c r="Z229" s="6">
        <f t="shared" si="55"/>
        <v>0.69797857496986693</v>
      </c>
      <c r="AA229" s="3">
        <f t="shared" si="70"/>
        <v>0</v>
      </c>
      <c r="AB229" s="3">
        <f t="shared" si="71"/>
        <v>0</v>
      </c>
      <c r="AC229" s="3">
        <f t="shared" si="74"/>
        <v>-8.9375595110798733E-2</v>
      </c>
      <c r="AD229" s="6">
        <f t="shared" si="75"/>
        <v>-0.10072239435737204</v>
      </c>
      <c r="AE229" s="6">
        <f t="shared" si="60"/>
        <v>-8.7246696328677029E-2</v>
      </c>
      <c r="AF229" s="6">
        <f t="shared" si="61"/>
        <v>-0.11229175610349651</v>
      </c>
      <c r="AG229" s="6">
        <f t="shared" si="56"/>
        <v>-0.12936203678919431</v>
      </c>
      <c r="AH229" s="6">
        <f t="shared" si="57"/>
        <v>-0.15615790820086295</v>
      </c>
    </row>
    <row r="230" spans="1:34" x14ac:dyDescent="0.25">
      <c r="A230" s="2">
        <v>229</v>
      </c>
      <c r="B230" s="2">
        <v>265</v>
      </c>
      <c r="C230" s="2">
        <v>12.904</v>
      </c>
      <c r="D230" s="3">
        <v>1</v>
      </c>
      <c r="E230" s="3">
        <v>100</v>
      </c>
      <c r="F230" s="3">
        <v>0.15</v>
      </c>
      <c r="G230" s="3">
        <v>0</v>
      </c>
      <c r="H230" s="3">
        <v>0.69</v>
      </c>
      <c r="I230" s="3">
        <v>0.83</v>
      </c>
      <c r="J230" s="2">
        <v>11.494999999999999</v>
      </c>
      <c r="K230" s="2">
        <f>MIN($J$2:J230)</f>
        <v>2.5139999999999998</v>
      </c>
      <c r="L230" s="2">
        <f t="shared" si="66"/>
        <v>0</v>
      </c>
      <c r="M230" s="2">
        <v>9.5609999999999999</v>
      </c>
      <c r="N230" s="3">
        <f t="shared" si="67"/>
        <v>0</v>
      </c>
      <c r="O230" s="3">
        <f t="shared" si="68"/>
        <v>1.01</v>
      </c>
      <c r="P230" s="3">
        <f t="shared" si="62"/>
        <v>0</v>
      </c>
      <c r="Q230" s="3">
        <f t="shared" si="63"/>
        <v>1.01</v>
      </c>
      <c r="R230" s="3">
        <f t="shared" si="69"/>
        <v>-30.522000000000002</v>
      </c>
      <c r="S230" s="3">
        <f t="shared" si="64"/>
        <v>1.01</v>
      </c>
      <c r="T230" s="3">
        <f t="shared" si="65"/>
        <v>1.01</v>
      </c>
      <c r="U230" s="3">
        <f t="shared" si="72"/>
        <v>0.80499999999999994</v>
      </c>
      <c r="V230" s="6">
        <f t="shared" si="73"/>
        <v>0.79350931147031356</v>
      </c>
      <c r="W230" s="6">
        <f t="shared" si="58"/>
        <v>0.79820000000000002</v>
      </c>
      <c r="X230" s="6">
        <f t="shared" si="59"/>
        <v>0.76407740656185752</v>
      </c>
      <c r="Y230" s="6">
        <f t="shared" ref="Y230:Y293" si="76">AVERAGE($S131:$S230)</f>
        <v>0.74250000000000016</v>
      </c>
      <c r="Z230" s="6">
        <f t="shared" ref="Z230:Z293" si="77">AVERAGE($T131:$T230)</f>
        <v>0.69807857496986703</v>
      </c>
      <c r="AA230" s="3">
        <f t="shared" si="70"/>
        <v>4.3213737826425782E-3</v>
      </c>
      <c r="AB230" s="3">
        <f t="shared" si="71"/>
        <v>4.3213737826425782E-3</v>
      </c>
      <c r="AC230" s="3">
        <f t="shared" si="74"/>
        <v>-9.4204119632131517E-2</v>
      </c>
      <c r="AD230" s="6">
        <f t="shared" si="75"/>
        <v>-0.10044797263131484</v>
      </c>
      <c r="AE230" s="6">
        <f t="shared" si="60"/>
        <v>-9.7888276551995543E-2</v>
      </c>
      <c r="AF230" s="6">
        <f t="shared" si="61"/>
        <v>-0.11686264202668503</v>
      </c>
      <c r="AG230" s="6">
        <f t="shared" ref="AG230:AG293" si="78">LOG(AVERAGE($S131:$S230))</f>
        <v>-0.12930354201074995</v>
      </c>
      <c r="AH230" s="6">
        <f t="shared" ref="AH230:AH293" si="79">LOG(AVERAGE($T131:$T230))</f>
        <v>-0.15609569090801573</v>
      </c>
    </row>
    <row r="231" spans="1:34" x14ac:dyDescent="0.25">
      <c r="A231" s="2">
        <v>230</v>
      </c>
      <c r="B231" s="2">
        <v>266</v>
      </c>
      <c r="C231" s="2">
        <v>13.621</v>
      </c>
      <c r="D231" s="3">
        <v>1</v>
      </c>
      <c r="E231" s="3">
        <v>100</v>
      </c>
      <c r="F231" s="3">
        <v>0.15</v>
      </c>
      <c r="G231" s="3">
        <v>0</v>
      </c>
      <c r="H231" s="3">
        <v>0.69</v>
      </c>
      <c r="I231" s="3">
        <v>0.84</v>
      </c>
      <c r="J231" s="2">
        <v>11.629</v>
      </c>
      <c r="K231" s="2">
        <f>MIN($J$2:J231)</f>
        <v>2.5139999999999998</v>
      </c>
      <c r="L231" s="2">
        <f t="shared" si="66"/>
        <v>0</v>
      </c>
      <c r="M231" s="2">
        <v>9.5609999999999999</v>
      </c>
      <c r="N231" s="3">
        <f t="shared" si="67"/>
        <v>0</v>
      </c>
      <c r="O231" s="3">
        <f t="shared" si="68"/>
        <v>1.0000000000000009E-2</v>
      </c>
      <c r="P231" s="3">
        <f t="shared" si="62"/>
        <v>0</v>
      </c>
      <c r="Q231" s="3">
        <f t="shared" si="63"/>
        <v>1.0000000000000009E-2</v>
      </c>
      <c r="R231" s="3">
        <f t="shared" si="69"/>
        <v>0.71700000000000053</v>
      </c>
      <c r="S231" s="3">
        <f t="shared" si="64"/>
        <v>1.0000000000000009E-2</v>
      </c>
      <c r="T231" s="3">
        <f t="shared" si="65"/>
        <v>1.0000000000000009E-2</v>
      </c>
      <c r="U231" s="3">
        <f t="shared" si="72"/>
        <v>0.70600000000000007</v>
      </c>
      <c r="V231" s="6">
        <f t="shared" si="73"/>
        <v>0.69450931147031347</v>
      </c>
      <c r="W231" s="6">
        <f t="shared" si="58"/>
        <v>0.77819999999999989</v>
      </c>
      <c r="X231" s="6">
        <f t="shared" si="59"/>
        <v>0.7440774065618575</v>
      </c>
      <c r="Y231" s="6">
        <f t="shared" si="76"/>
        <v>0.73160000000000014</v>
      </c>
      <c r="Z231" s="6">
        <f t="shared" si="77"/>
        <v>0.68812869934874599</v>
      </c>
      <c r="AA231" s="3">
        <f t="shared" si="70"/>
        <v>-1.9999999999999996</v>
      </c>
      <c r="AB231" s="3">
        <f t="shared" si="71"/>
        <v>-1.9999999999999996</v>
      </c>
      <c r="AC231" s="3">
        <f t="shared" si="74"/>
        <v>-0.15119529894819619</v>
      </c>
      <c r="AD231" s="6">
        <f t="shared" si="75"/>
        <v>-0.15832192718616911</v>
      </c>
      <c r="AE231" s="6">
        <f t="shared" si="60"/>
        <v>-0.10890877353227635</v>
      </c>
      <c r="AF231" s="6">
        <f t="shared" si="61"/>
        <v>-0.12838188233851375</v>
      </c>
      <c r="AG231" s="6">
        <f t="shared" si="78"/>
        <v>-0.13572630319562065</v>
      </c>
      <c r="AH231" s="6">
        <f t="shared" si="79"/>
        <v>-0.1623303289304168</v>
      </c>
    </row>
    <row r="232" spans="1:34" x14ac:dyDescent="0.25">
      <c r="A232" s="2">
        <v>231</v>
      </c>
      <c r="B232" s="2">
        <v>267</v>
      </c>
      <c r="C232" s="2">
        <v>57.338000000000001</v>
      </c>
      <c r="D232" s="3">
        <v>1</v>
      </c>
      <c r="E232" s="3">
        <v>100</v>
      </c>
      <c r="F232" s="3">
        <v>0.15</v>
      </c>
      <c r="G232" s="3">
        <v>0</v>
      </c>
      <c r="H232" s="3">
        <v>-0.31</v>
      </c>
      <c r="I232" s="3">
        <v>0.84</v>
      </c>
      <c r="J232" s="2">
        <v>15.465999999999999</v>
      </c>
      <c r="K232" s="2">
        <f>MIN($J$2:J232)</f>
        <v>2.5139999999999998</v>
      </c>
      <c r="L232" s="2">
        <f t="shared" si="66"/>
        <v>0</v>
      </c>
      <c r="M232" s="2">
        <v>25.760999999999999</v>
      </c>
      <c r="N232" s="3">
        <f t="shared" si="67"/>
        <v>-1</v>
      </c>
      <c r="O232" s="3">
        <f t="shared" si="68"/>
        <v>0</v>
      </c>
      <c r="P232" s="3">
        <f t="shared" si="62"/>
        <v>1</v>
      </c>
      <c r="Q232" s="3">
        <f t="shared" si="63"/>
        <v>0</v>
      </c>
      <c r="R232" s="3">
        <f t="shared" si="69"/>
        <v>43.716999999999999</v>
      </c>
      <c r="S232" s="3">
        <f t="shared" si="64"/>
        <v>1</v>
      </c>
      <c r="T232" s="3">
        <f t="shared" si="65"/>
        <v>1</v>
      </c>
      <c r="U232" s="3">
        <f t="shared" si="72"/>
        <v>0.70499999999999996</v>
      </c>
      <c r="V232" s="6">
        <f t="shared" si="73"/>
        <v>0.69450431159530723</v>
      </c>
      <c r="W232" s="6">
        <f t="shared" si="58"/>
        <v>0.79619999999999991</v>
      </c>
      <c r="X232" s="6">
        <f t="shared" si="59"/>
        <v>0.76207740656185752</v>
      </c>
      <c r="Y232" s="6">
        <f t="shared" si="76"/>
        <v>0.73160000000000025</v>
      </c>
      <c r="Z232" s="6">
        <f t="shared" si="77"/>
        <v>0.6881286993487461</v>
      </c>
      <c r="AA232" s="3">
        <f t="shared" si="70"/>
        <v>0</v>
      </c>
      <c r="AB232" s="3">
        <f t="shared" si="71"/>
        <v>0</v>
      </c>
      <c r="AC232" s="3">
        <f t="shared" si="74"/>
        <v>-0.15181088300860132</v>
      </c>
      <c r="AD232" s="6">
        <f t="shared" si="75"/>
        <v>-0.1583250537474776</v>
      </c>
      <c r="AE232" s="6">
        <f t="shared" si="60"/>
        <v>-9.8977826751920905E-2</v>
      </c>
      <c r="AF232" s="6">
        <f t="shared" si="61"/>
        <v>-0.11800091378465632</v>
      </c>
      <c r="AG232" s="6">
        <f t="shared" si="78"/>
        <v>-0.1357263031956206</v>
      </c>
      <c r="AH232" s="6">
        <f t="shared" si="79"/>
        <v>-0.16233032893041674</v>
      </c>
    </row>
    <row r="233" spans="1:34" x14ac:dyDescent="0.25">
      <c r="A233" s="2">
        <v>232</v>
      </c>
      <c r="B233" s="2">
        <v>269</v>
      </c>
      <c r="C233" s="2">
        <v>12.622999999999999</v>
      </c>
      <c r="D233" s="3">
        <v>1</v>
      </c>
      <c r="E233" s="3">
        <v>100</v>
      </c>
      <c r="F233" s="3">
        <v>0.15</v>
      </c>
      <c r="G233" s="3">
        <v>0</v>
      </c>
      <c r="H233" s="3">
        <v>0.7</v>
      </c>
      <c r="I233" s="3">
        <v>0.84</v>
      </c>
      <c r="J233" s="2">
        <v>11.593</v>
      </c>
      <c r="K233" s="2">
        <f>MIN($J$2:J233)</f>
        <v>2.5139999999999998</v>
      </c>
      <c r="L233" s="2">
        <f t="shared" si="66"/>
        <v>0</v>
      </c>
      <c r="M233" s="2">
        <v>9.9</v>
      </c>
      <c r="N233" s="3">
        <f t="shared" si="67"/>
        <v>1.01</v>
      </c>
      <c r="O233" s="3">
        <f t="shared" si="68"/>
        <v>0</v>
      </c>
      <c r="P233" s="3">
        <f t="shared" si="62"/>
        <v>1.01</v>
      </c>
      <c r="Q233" s="3">
        <f t="shared" si="63"/>
        <v>0</v>
      </c>
      <c r="R233" s="3">
        <f t="shared" si="69"/>
        <v>-44.715000000000003</v>
      </c>
      <c r="S233" s="3">
        <f t="shared" si="64"/>
        <v>1.01</v>
      </c>
      <c r="T233" s="3">
        <f t="shared" si="65"/>
        <v>1.01</v>
      </c>
      <c r="U233" s="3">
        <f t="shared" si="72"/>
        <v>0.80499999999999994</v>
      </c>
      <c r="V233" s="6">
        <f t="shared" si="73"/>
        <v>0.79450431159530721</v>
      </c>
      <c r="W233" s="6">
        <f t="shared" si="58"/>
        <v>0.81440000000000001</v>
      </c>
      <c r="X233" s="6">
        <f t="shared" si="59"/>
        <v>0.7802774065618574</v>
      </c>
      <c r="Y233" s="6">
        <f t="shared" si="76"/>
        <v>0.72170000000000034</v>
      </c>
      <c r="Z233" s="6">
        <f t="shared" si="77"/>
        <v>0.68408656372501508</v>
      </c>
      <c r="AA233" s="3">
        <f t="shared" si="70"/>
        <v>4.3213737826425782E-3</v>
      </c>
      <c r="AB233" s="3">
        <f t="shared" si="71"/>
        <v>4.3213737826425782E-3</v>
      </c>
      <c r="AC233" s="3">
        <f t="shared" si="74"/>
        <v>-9.4204119632131517E-2</v>
      </c>
      <c r="AD233" s="6">
        <f t="shared" si="75"/>
        <v>-9.9903741632222431E-2</v>
      </c>
      <c r="AE233" s="6">
        <f t="shared" si="60"/>
        <v>-8.9162235007316459E-2</v>
      </c>
      <c r="AF233" s="6">
        <f t="shared" si="61"/>
        <v>-0.10775096818067215</v>
      </c>
      <c r="AG233" s="6">
        <f t="shared" si="78"/>
        <v>-0.14164329470222642</v>
      </c>
      <c r="AH233" s="6">
        <f t="shared" si="79"/>
        <v>-0.16488893955263065</v>
      </c>
    </row>
    <row r="234" spans="1:34" x14ac:dyDescent="0.25">
      <c r="A234" s="2">
        <v>233</v>
      </c>
      <c r="B234" s="2">
        <v>270</v>
      </c>
      <c r="C234" s="2">
        <v>4.3230000000000004</v>
      </c>
      <c r="D234" s="3">
        <v>1</v>
      </c>
      <c r="E234" s="3">
        <v>100</v>
      </c>
      <c r="F234" s="3">
        <v>0.15</v>
      </c>
      <c r="G234" s="3">
        <v>0</v>
      </c>
      <c r="H234" s="3">
        <v>0.8</v>
      </c>
      <c r="I234" s="3">
        <v>0.84</v>
      </c>
      <c r="J234" s="2">
        <v>11.24</v>
      </c>
      <c r="K234" s="2">
        <f>MIN($J$2:J234)</f>
        <v>2.5139999999999998</v>
      </c>
      <c r="L234" s="2">
        <f t="shared" si="66"/>
        <v>0</v>
      </c>
      <c r="M234" s="2">
        <v>9.4</v>
      </c>
      <c r="N234" s="3">
        <f t="shared" si="67"/>
        <v>0.10000000000000009</v>
      </c>
      <c r="O234" s="3">
        <f t="shared" si="68"/>
        <v>0</v>
      </c>
      <c r="P234" s="3">
        <f t="shared" si="62"/>
        <v>0.10000000000000009</v>
      </c>
      <c r="Q234" s="3">
        <f t="shared" si="63"/>
        <v>0</v>
      </c>
      <c r="R234" s="3">
        <f t="shared" si="69"/>
        <v>-8.2999999999999989</v>
      </c>
      <c r="S234" s="3">
        <f t="shared" si="64"/>
        <v>0.10000000000000009</v>
      </c>
      <c r="T234" s="3">
        <f t="shared" si="65"/>
        <v>0.10000000000000009</v>
      </c>
      <c r="U234" s="3">
        <f t="shared" si="72"/>
        <v>0.81399999999999983</v>
      </c>
      <c r="V234" s="6">
        <f t="shared" si="73"/>
        <v>0.80350431159530733</v>
      </c>
      <c r="W234" s="6">
        <f t="shared" si="58"/>
        <v>0.81619999999999993</v>
      </c>
      <c r="X234" s="6">
        <f t="shared" si="59"/>
        <v>0.78207740656185754</v>
      </c>
      <c r="Y234" s="6">
        <f t="shared" si="76"/>
        <v>0.71360000000000012</v>
      </c>
      <c r="Z234" s="6">
        <f t="shared" si="77"/>
        <v>0.67598656372501509</v>
      </c>
      <c r="AA234" s="3">
        <f t="shared" si="70"/>
        <v>-0.99999999999999967</v>
      </c>
      <c r="AB234" s="3">
        <f t="shared" si="71"/>
        <v>-0.99999999999999967</v>
      </c>
      <c r="AC234" s="3">
        <f t="shared" si="74"/>
        <v>-8.9375595110798858E-2</v>
      </c>
      <c r="AD234" s="6">
        <f t="shared" si="75"/>
        <v>-9.501178847496615E-2</v>
      </c>
      <c r="AE234" s="6">
        <f t="shared" si="60"/>
        <v>-8.8203409562747928E-2</v>
      </c>
      <c r="AF234" s="6">
        <f t="shared" si="61"/>
        <v>-0.10675026026626458</v>
      </c>
      <c r="AG234" s="6">
        <f t="shared" si="78"/>
        <v>-0.14654515863193326</v>
      </c>
      <c r="AH234" s="6">
        <f t="shared" si="79"/>
        <v>-0.17006193624486657</v>
      </c>
    </row>
    <row r="235" spans="1:34" x14ac:dyDescent="0.25">
      <c r="A235" s="2">
        <v>234</v>
      </c>
      <c r="B235" s="2">
        <v>271</v>
      </c>
      <c r="C235" s="2">
        <v>4.7329999999999997</v>
      </c>
      <c r="D235" s="3">
        <v>1</v>
      </c>
      <c r="E235" s="3">
        <v>100</v>
      </c>
      <c r="F235" s="3">
        <v>0.15</v>
      </c>
      <c r="G235" s="3">
        <v>0</v>
      </c>
      <c r="H235" s="3">
        <v>0.8</v>
      </c>
      <c r="I235" s="3">
        <v>0.85</v>
      </c>
      <c r="J235" s="2">
        <v>11.396000000000001</v>
      </c>
      <c r="K235" s="2">
        <f>MIN($J$2:J235)</f>
        <v>2.5139999999999998</v>
      </c>
      <c r="L235" s="2">
        <f t="shared" si="66"/>
        <v>0</v>
      </c>
      <c r="M235" s="2">
        <v>9.4</v>
      </c>
      <c r="N235" s="3">
        <f t="shared" si="67"/>
        <v>0</v>
      </c>
      <c r="O235" s="3">
        <f t="shared" si="68"/>
        <v>1.0000000000000009E-2</v>
      </c>
      <c r="P235" s="3">
        <f t="shared" si="62"/>
        <v>0</v>
      </c>
      <c r="Q235" s="3">
        <f t="shared" si="63"/>
        <v>1.0000000000000009E-2</v>
      </c>
      <c r="R235" s="3">
        <f t="shared" si="69"/>
        <v>0.40999999999999925</v>
      </c>
      <c r="S235" s="3">
        <f t="shared" si="64"/>
        <v>1.0000000000000009E-2</v>
      </c>
      <c r="T235" s="3">
        <f t="shared" si="65"/>
        <v>1.0000000000000009E-2</v>
      </c>
      <c r="U235" s="3">
        <f t="shared" si="72"/>
        <v>0.71499999999999986</v>
      </c>
      <c r="V235" s="6">
        <f t="shared" si="73"/>
        <v>0.70450431159530724</v>
      </c>
      <c r="W235" s="6">
        <f t="shared" si="58"/>
        <v>0.79620000000000002</v>
      </c>
      <c r="X235" s="6">
        <f t="shared" si="59"/>
        <v>0.76227640658685614</v>
      </c>
      <c r="Y235" s="6">
        <f t="shared" si="76"/>
        <v>0.71270000000000011</v>
      </c>
      <c r="Z235" s="6">
        <f t="shared" si="77"/>
        <v>0.67508656372501519</v>
      </c>
      <c r="AA235" s="3">
        <f t="shared" si="70"/>
        <v>-1.9999999999999996</v>
      </c>
      <c r="AB235" s="3">
        <f t="shared" si="71"/>
        <v>-1.9999999999999996</v>
      </c>
      <c r="AC235" s="3">
        <f t="shared" si="74"/>
        <v>-0.14569395819891948</v>
      </c>
      <c r="AD235" s="6">
        <f t="shared" si="75"/>
        <v>-0.15211634464643423</v>
      </c>
      <c r="AE235" s="6">
        <f t="shared" si="60"/>
        <v>-9.897782675192085E-2</v>
      </c>
      <c r="AF235" s="6">
        <f t="shared" si="61"/>
        <v>-0.11788752198217452</v>
      </c>
      <c r="AG235" s="6">
        <f t="shared" si="78"/>
        <v>-0.14709324120304626</v>
      </c>
      <c r="AH235" s="6">
        <f t="shared" si="79"/>
        <v>-0.17064053570567383</v>
      </c>
    </row>
    <row r="236" spans="1:34" x14ac:dyDescent="0.25">
      <c r="A236" s="2">
        <v>235</v>
      </c>
      <c r="B236" s="2">
        <v>273</v>
      </c>
      <c r="C236" s="2">
        <v>144.32300000000001</v>
      </c>
      <c r="D236" s="3">
        <v>1</v>
      </c>
      <c r="E236" s="3">
        <v>100</v>
      </c>
      <c r="F236" s="3">
        <v>0.15</v>
      </c>
      <c r="G236" s="3">
        <v>0</v>
      </c>
      <c r="H236" s="3">
        <v>0.8</v>
      </c>
      <c r="I236" s="3">
        <v>1.84</v>
      </c>
      <c r="J236" s="2">
        <v>68.381</v>
      </c>
      <c r="K236" s="2">
        <f>MIN($J$2:J236)</f>
        <v>2.5139999999999998</v>
      </c>
      <c r="L236" s="2">
        <f t="shared" si="66"/>
        <v>0</v>
      </c>
      <c r="M236" s="2">
        <v>9.4</v>
      </c>
      <c r="N236" s="3">
        <f t="shared" si="67"/>
        <v>0</v>
      </c>
      <c r="O236" s="3">
        <f t="shared" si="68"/>
        <v>0.9900000000000001</v>
      </c>
      <c r="P236" s="3">
        <f t="shared" si="62"/>
        <v>0</v>
      </c>
      <c r="Q236" s="3">
        <f t="shared" si="63"/>
        <v>0.9900000000000001</v>
      </c>
      <c r="R236" s="3">
        <f t="shared" si="69"/>
        <v>139.59</v>
      </c>
      <c r="S236" s="3">
        <f t="shared" si="64"/>
        <v>0.9900000000000001</v>
      </c>
      <c r="T236" s="3">
        <f t="shared" si="65"/>
        <v>0.9900000000000001</v>
      </c>
      <c r="U236" s="3">
        <f t="shared" si="72"/>
        <v>0.72300000000000009</v>
      </c>
      <c r="V236" s="6">
        <f t="shared" si="73"/>
        <v>0.71349875621120895</v>
      </c>
      <c r="W236" s="6">
        <f t="shared" si="58"/>
        <v>0.79400000000000015</v>
      </c>
      <c r="X236" s="6">
        <f t="shared" si="59"/>
        <v>0.76197665534461445</v>
      </c>
      <c r="Y236" s="6">
        <f t="shared" si="76"/>
        <v>0.72160000000000013</v>
      </c>
      <c r="Z236" s="6">
        <f t="shared" si="77"/>
        <v>0.68398656372501521</v>
      </c>
      <c r="AA236" s="3">
        <f t="shared" si="70"/>
        <v>-4.3648054024500397E-3</v>
      </c>
      <c r="AB236" s="3">
        <f t="shared" si="71"/>
        <v>-4.3648054024500397E-3</v>
      </c>
      <c r="AC236" s="3">
        <f t="shared" si="74"/>
        <v>-0.14086170270546913</v>
      </c>
      <c r="AD236" s="6">
        <f t="shared" si="75"/>
        <v>-0.14660677962162497</v>
      </c>
      <c r="AE236" s="6">
        <f t="shared" si="60"/>
        <v>-0.10017949757290366</v>
      </c>
      <c r="AF236" s="6">
        <f t="shared" si="61"/>
        <v>-0.11805833392328671</v>
      </c>
      <c r="AG236" s="6">
        <f t="shared" si="78"/>
        <v>-0.14170347546611461</v>
      </c>
      <c r="AH236" s="6">
        <f t="shared" si="79"/>
        <v>-0.1649524295041489</v>
      </c>
    </row>
    <row r="237" spans="1:34" x14ac:dyDescent="0.25">
      <c r="A237" s="2">
        <v>236</v>
      </c>
      <c r="B237" s="2">
        <v>274</v>
      </c>
      <c r="C237" s="2">
        <v>3.9329999999999998</v>
      </c>
      <c r="D237" s="3">
        <v>1</v>
      </c>
      <c r="E237" s="3">
        <v>100</v>
      </c>
      <c r="F237" s="3">
        <v>0.15</v>
      </c>
      <c r="G237" s="3">
        <v>0</v>
      </c>
      <c r="H237" s="3">
        <v>0.8</v>
      </c>
      <c r="I237" s="3">
        <v>0.83</v>
      </c>
      <c r="J237" s="2">
        <v>11.087999999999999</v>
      </c>
      <c r="K237" s="2">
        <f>MIN($J$2:J237)</f>
        <v>2.5139999999999998</v>
      </c>
      <c r="L237" s="2">
        <f t="shared" si="66"/>
        <v>0</v>
      </c>
      <c r="M237" s="2">
        <v>9.4</v>
      </c>
      <c r="N237" s="3">
        <f t="shared" si="67"/>
        <v>0</v>
      </c>
      <c r="O237" s="3">
        <f t="shared" si="68"/>
        <v>-1.0100000000000002</v>
      </c>
      <c r="P237" s="3">
        <f t="shared" si="62"/>
        <v>0</v>
      </c>
      <c r="Q237" s="3">
        <f t="shared" si="63"/>
        <v>1.0100000000000002</v>
      </c>
      <c r="R237" s="3">
        <f t="shared" si="69"/>
        <v>-140.39000000000001</v>
      </c>
      <c r="S237" s="3">
        <f t="shared" si="64"/>
        <v>1.0100000000000002</v>
      </c>
      <c r="T237" s="3">
        <f t="shared" si="65"/>
        <v>1.0100000000000002</v>
      </c>
      <c r="U237" s="3">
        <f t="shared" si="72"/>
        <v>0.72399999999999998</v>
      </c>
      <c r="V237" s="6">
        <f t="shared" si="73"/>
        <v>0.71449875621120884</v>
      </c>
      <c r="W237" s="6">
        <f t="shared" si="58"/>
        <v>0.79620000000000002</v>
      </c>
      <c r="X237" s="6">
        <f t="shared" si="59"/>
        <v>0.76417665534461454</v>
      </c>
      <c r="Y237" s="6">
        <f t="shared" si="76"/>
        <v>0.72170000000000012</v>
      </c>
      <c r="Z237" s="6">
        <f t="shared" si="77"/>
        <v>0.68408656372501508</v>
      </c>
      <c r="AA237" s="3">
        <f t="shared" si="70"/>
        <v>4.3213737826426736E-3</v>
      </c>
      <c r="AB237" s="3">
        <f t="shared" si="71"/>
        <v>4.3213737826426736E-3</v>
      </c>
      <c r="AC237" s="3">
        <f t="shared" si="74"/>
        <v>-0.14026143380285311</v>
      </c>
      <c r="AD237" s="6">
        <f t="shared" si="75"/>
        <v>-0.14599852288571749</v>
      </c>
      <c r="AE237" s="6">
        <f t="shared" si="60"/>
        <v>-9.897782675192085E-2</v>
      </c>
      <c r="AF237" s="6">
        <f t="shared" si="61"/>
        <v>-0.11680623360635495</v>
      </c>
      <c r="AG237" s="6">
        <f t="shared" si="78"/>
        <v>-0.14164329470222656</v>
      </c>
      <c r="AH237" s="6">
        <f t="shared" si="79"/>
        <v>-0.16488893955263065</v>
      </c>
    </row>
    <row r="238" spans="1:34" x14ac:dyDescent="0.25">
      <c r="A238" s="2">
        <v>237</v>
      </c>
      <c r="B238" s="2">
        <v>275</v>
      </c>
      <c r="C238" s="2">
        <v>11.933</v>
      </c>
      <c r="D238" s="3">
        <v>1</v>
      </c>
      <c r="E238" s="3">
        <v>100</v>
      </c>
      <c r="F238" s="3">
        <v>0.15</v>
      </c>
      <c r="G238" s="3">
        <v>0</v>
      </c>
      <c r="H238" s="3">
        <v>0.7</v>
      </c>
      <c r="I238" s="3">
        <v>0.83</v>
      </c>
      <c r="J238" s="2">
        <v>11.458</v>
      </c>
      <c r="K238" s="2">
        <f>MIN($J$2:J238)</f>
        <v>2.5139999999999998</v>
      </c>
      <c r="L238" s="2">
        <f t="shared" si="66"/>
        <v>0</v>
      </c>
      <c r="M238" s="2">
        <v>9.9</v>
      </c>
      <c r="N238" s="3">
        <f t="shared" si="67"/>
        <v>-0.10000000000000009</v>
      </c>
      <c r="O238" s="3">
        <f t="shared" si="68"/>
        <v>0</v>
      </c>
      <c r="P238" s="3">
        <f t="shared" si="62"/>
        <v>0.10000000000000009</v>
      </c>
      <c r="Q238" s="3">
        <f t="shared" si="63"/>
        <v>0</v>
      </c>
      <c r="R238" s="3">
        <f t="shared" si="69"/>
        <v>8</v>
      </c>
      <c r="S238" s="3">
        <f t="shared" si="64"/>
        <v>0.10000000000000009</v>
      </c>
      <c r="T238" s="3">
        <f t="shared" si="65"/>
        <v>0.10000000000000009</v>
      </c>
      <c r="U238" s="3">
        <f t="shared" si="72"/>
        <v>0.62399999999999989</v>
      </c>
      <c r="V238" s="6">
        <f t="shared" si="73"/>
        <v>0.62399999999999989</v>
      </c>
      <c r="W238" s="6">
        <f t="shared" si="58"/>
        <v>0.78040000000000009</v>
      </c>
      <c r="X238" s="6">
        <f t="shared" si="59"/>
        <v>0.74837665534461451</v>
      </c>
      <c r="Y238" s="6">
        <f t="shared" si="76"/>
        <v>0.7125999999999999</v>
      </c>
      <c r="Z238" s="6">
        <f t="shared" si="77"/>
        <v>0.67508606373751434</v>
      </c>
      <c r="AA238" s="3">
        <f t="shared" si="70"/>
        <v>-0.99999999999999967</v>
      </c>
      <c r="AB238" s="3">
        <f t="shared" si="71"/>
        <v>-0.99999999999999967</v>
      </c>
      <c r="AC238" s="3">
        <f t="shared" si="74"/>
        <v>-0.20481541031757608</v>
      </c>
      <c r="AD238" s="6">
        <f t="shared" si="75"/>
        <v>-0.20481541031757608</v>
      </c>
      <c r="AE238" s="6">
        <f t="shared" si="60"/>
        <v>-0.10768273927751949</v>
      </c>
      <c r="AF238" s="6">
        <f t="shared" si="61"/>
        <v>-0.12587976822326005</v>
      </c>
      <c r="AG238" s="6">
        <f t="shared" si="78"/>
        <v>-0.1471541819850033</v>
      </c>
      <c r="AH238" s="6">
        <f t="shared" si="79"/>
        <v>-0.17064085735611795</v>
      </c>
    </row>
    <row r="239" spans="1:34" x14ac:dyDescent="0.25">
      <c r="A239" s="2">
        <v>238</v>
      </c>
      <c r="B239" s="2">
        <v>276</v>
      </c>
      <c r="C239" s="2">
        <v>141.93299999999999</v>
      </c>
      <c r="D239" s="3">
        <v>1</v>
      </c>
      <c r="E239" s="3">
        <v>100</v>
      </c>
      <c r="F239" s="3">
        <v>0.15</v>
      </c>
      <c r="G239" s="3">
        <v>0</v>
      </c>
      <c r="H239" s="3">
        <v>0.8</v>
      </c>
      <c r="I239" s="3">
        <v>1.83</v>
      </c>
      <c r="J239" s="2">
        <v>67.009</v>
      </c>
      <c r="K239" s="2">
        <f>MIN($J$2:J239)</f>
        <v>2.5139999999999998</v>
      </c>
      <c r="L239" s="2">
        <f t="shared" si="66"/>
        <v>0</v>
      </c>
      <c r="M239" s="2">
        <v>9.4</v>
      </c>
      <c r="N239" s="3">
        <f t="shared" si="67"/>
        <v>0.10000000000000009</v>
      </c>
      <c r="O239" s="3">
        <f t="shared" si="68"/>
        <v>1</v>
      </c>
      <c r="P239" s="3">
        <f t="shared" si="62"/>
        <v>0.10000000000000009</v>
      </c>
      <c r="Q239" s="3">
        <f t="shared" si="63"/>
        <v>1</v>
      </c>
      <c r="R239" s="3">
        <f t="shared" si="69"/>
        <v>130</v>
      </c>
      <c r="S239" s="3">
        <f t="shared" si="64"/>
        <v>1.1000000000000001</v>
      </c>
      <c r="T239" s="3">
        <f t="shared" si="65"/>
        <v>1.004987562112089</v>
      </c>
      <c r="U239" s="3">
        <f t="shared" si="72"/>
        <v>0.63400000000000001</v>
      </c>
      <c r="V239" s="6">
        <f t="shared" si="73"/>
        <v>0.62449875621120898</v>
      </c>
      <c r="W239" s="6">
        <f t="shared" si="58"/>
        <v>0.80059999999999998</v>
      </c>
      <c r="X239" s="6">
        <f t="shared" si="59"/>
        <v>0.76667640658685632</v>
      </c>
      <c r="Y239" s="6">
        <f t="shared" si="76"/>
        <v>0.72349999999999992</v>
      </c>
      <c r="Z239" s="6">
        <f t="shared" si="77"/>
        <v>0.68503593935863516</v>
      </c>
      <c r="AA239" s="3">
        <f t="shared" si="70"/>
        <v>4.1392685158225077E-2</v>
      </c>
      <c r="AB239" s="3">
        <f t="shared" si="71"/>
        <v>2.160686891321254E-3</v>
      </c>
      <c r="AC239" s="3">
        <f t="shared" si="74"/>
        <v>-0.19791074211826731</v>
      </c>
      <c r="AD239" s="6">
        <f t="shared" si="75"/>
        <v>-0.20446842225565273</v>
      </c>
      <c r="AE239" s="6">
        <f t="shared" si="60"/>
        <v>-9.6584414230913698E-2</v>
      </c>
      <c r="AF239" s="6">
        <f t="shared" si="61"/>
        <v>-0.11538790135416956</v>
      </c>
      <c r="AG239" s="6">
        <f t="shared" si="78"/>
        <v>-0.14056146454494378</v>
      </c>
      <c r="AH239" s="6">
        <f t="shared" si="79"/>
        <v>-0.1642866433167724</v>
      </c>
    </row>
    <row r="240" spans="1:34" x14ac:dyDescent="0.25">
      <c r="A240" s="2">
        <v>239</v>
      </c>
      <c r="B240" s="2">
        <v>277</v>
      </c>
      <c r="C240" s="2">
        <v>0.33300000000000002</v>
      </c>
      <c r="D240" s="3">
        <v>1</v>
      </c>
      <c r="E240" s="3">
        <v>100</v>
      </c>
      <c r="F240" s="3">
        <v>0.15</v>
      </c>
      <c r="G240" s="3">
        <v>0</v>
      </c>
      <c r="H240" s="3">
        <v>0.9</v>
      </c>
      <c r="I240" s="3">
        <v>0.83</v>
      </c>
      <c r="J240" s="2">
        <v>10.725</v>
      </c>
      <c r="K240" s="2">
        <f>MIN($J$2:J240)</f>
        <v>2.5139999999999998</v>
      </c>
      <c r="L240" s="2">
        <f t="shared" si="66"/>
        <v>0</v>
      </c>
      <c r="M240" s="2">
        <v>3.51</v>
      </c>
      <c r="N240" s="3">
        <f t="shared" si="67"/>
        <v>9.9999999999999978E-2</v>
      </c>
      <c r="O240" s="3">
        <f t="shared" si="68"/>
        <v>-1</v>
      </c>
      <c r="P240" s="3">
        <f t="shared" si="62"/>
        <v>9.9999999999999978E-2</v>
      </c>
      <c r="Q240" s="3">
        <f t="shared" si="63"/>
        <v>1</v>
      </c>
      <c r="R240" s="3">
        <f t="shared" si="69"/>
        <v>-141.6</v>
      </c>
      <c r="S240" s="3">
        <f t="shared" si="64"/>
        <v>1.1000000000000001</v>
      </c>
      <c r="T240" s="3">
        <f t="shared" si="65"/>
        <v>1.004987562112089</v>
      </c>
      <c r="U240" s="3">
        <f t="shared" si="72"/>
        <v>0.64300000000000002</v>
      </c>
      <c r="V240" s="6">
        <f t="shared" si="73"/>
        <v>0.62399751242241785</v>
      </c>
      <c r="W240" s="6">
        <f t="shared" si="58"/>
        <v>0.82060000000000022</v>
      </c>
      <c r="X240" s="6">
        <f t="shared" si="59"/>
        <v>0.78477615782909826</v>
      </c>
      <c r="Y240" s="6">
        <f t="shared" si="76"/>
        <v>0.73349999999999982</v>
      </c>
      <c r="Z240" s="6">
        <f t="shared" si="77"/>
        <v>0.69408581497975608</v>
      </c>
      <c r="AA240" s="3">
        <f t="shared" si="70"/>
        <v>4.1392685158225077E-2</v>
      </c>
      <c r="AB240" s="3">
        <f t="shared" si="71"/>
        <v>2.160686891321254E-3</v>
      </c>
      <c r="AC240" s="3">
        <f t="shared" si="74"/>
        <v>-0.19178902707577791</v>
      </c>
      <c r="AD240" s="6">
        <f t="shared" si="75"/>
        <v>-0.20481714163708023</v>
      </c>
      <c r="AE240" s="6">
        <f t="shared" si="60"/>
        <v>-8.5868487369106045E-2</v>
      </c>
      <c r="AF240" s="6">
        <f t="shared" si="61"/>
        <v>-0.10525419966550248</v>
      </c>
      <c r="AG240" s="6">
        <f t="shared" si="78"/>
        <v>-0.13459988182069862</v>
      </c>
      <c r="AH240" s="6">
        <f t="shared" si="79"/>
        <v>-0.15858683117604142</v>
      </c>
    </row>
    <row r="241" spans="1:34" x14ac:dyDescent="0.25">
      <c r="A241" s="2">
        <v>240</v>
      </c>
      <c r="B241" s="2">
        <v>279</v>
      </c>
      <c r="C241" s="2">
        <v>92.858999999999995</v>
      </c>
      <c r="D241" s="3">
        <v>1</v>
      </c>
      <c r="E241" s="3">
        <v>100</v>
      </c>
      <c r="F241" s="3">
        <v>0.15</v>
      </c>
      <c r="G241" s="3">
        <v>0</v>
      </c>
      <c r="H241" s="3">
        <v>0.89</v>
      </c>
      <c r="I241" s="3">
        <v>-0.17</v>
      </c>
      <c r="J241" s="2">
        <v>5.14</v>
      </c>
      <c r="K241" s="2">
        <f>MIN($J$2:J241)</f>
        <v>2.5139999999999998</v>
      </c>
      <c r="L241" s="2">
        <f t="shared" si="66"/>
        <v>0</v>
      </c>
      <c r="M241" s="2">
        <v>4.1390000000000002</v>
      </c>
      <c r="N241" s="3">
        <f t="shared" si="67"/>
        <v>-1.0000000000000009E-2</v>
      </c>
      <c r="O241" s="3">
        <f t="shared" si="68"/>
        <v>-1</v>
      </c>
      <c r="P241" s="3">
        <f t="shared" si="62"/>
        <v>1.0000000000000009E-2</v>
      </c>
      <c r="Q241" s="3">
        <f t="shared" si="63"/>
        <v>1</v>
      </c>
      <c r="R241" s="3">
        <f t="shared" si="69"/>
        <v>92.525999999999996</v>
      </c>
      <c r="S241" s="3">
        <f t="shared" si="64"/>
        <v>1.01</v>
      </c>
      <c r="T241" s="3">
        <f t="shared" si="65"/>
        <v>1.0000499987500624</v>
      </c>
      <c r="U241" s="3">
        <f t="shared" si="72"/>
        <v>0.74299999999999999</v>
      </c>
      <c r="V241" s="6">
        <f t="shared" si="73"/>
        <v>0.72300251229742418</v>
      </c>
      <c r="W241" s="6">
        <f t="shared" si="58"/>
        <v>0.84060000000000001</v>
      </c>
      <c r="X241" s="6">
        <f t="shared" si="59"/>
        <v>0.80457715780409944</v>
      </c>
      <c r="Y241" s="6">
        <f t="shared" si="76"/>
        <v>0.73360000000000003</v>
      </c>
      <c r="Z241" s="6">
        <f t="shared" si="77"/>
        <v>0.69408631496725659</v>
      </c>
      <c r="AA241" s="3">
        <f t="shared" si="70"/>
        <v>4.3213737826425782E-3</v>
      </c>
      <c r="AB241" s="3">
        <f t="shared" si="71"/>
        <v>2.1713638431291622E-5</v>
      </c>
      <c r="AC241" s="3">
        <f t="shared" si="74"/>
        <v>-0.1290111862394247</v>
      </c>
      <c r="AD241" s="6">
        <f t="shared" si="75"/>
        <v>-0.14086019361139923</v>
      </c>
      <c r="AE241" s="6">
        <f t="shared" si="60"/>
        <v>-7.5410614330581757E-2</v>
      </c>
      <c r="AF241" s="6">
        <f t="shared" si="61"/>
        <v>-9.4432301345234934E-2</v>
      </c>
      <c r="AG241" s="6">
        <f t="shared" si="78"/>
        <v>-0.13454067733803529</v>
      </c>
      <c r="AH241" s="6">
        <f t="shared" si="79"/>
        <v>-0.15858651833038226</v>
      </c>
    </row>
    <row r="242" spans="1:34" x14ac:dyDescent="0.25">
      <c r="A242" s="2">
        <v>241</v>
      </c>
      <c r="B242" s="2">
        <v>280</v>
      </c>
      <c r="C242" s="2">
        <v>2.536</v>
      </c>
      <c r="D242" s="3">
        <v>1</v>
      </c>
      <c r="E242" s="3">
        <v>100</v>
      </c>
      <c r="F242" s="3">
        <v>0.15</v>
      </c>
      <c r="G242" s="3">
        <v>0</v>
      </c>
      <c r="H242" s="3">
        <v>0.99</v>
      </c>
      <c r="I242" s="3">
        <v>0.83</v>
      </c>
      <c r="J242" s="2">
        <v>10.403</v>
      </c>
      <c r="K242" s="2">
        <f>MIN($J$2:J242)</f>
        <v>2.5139999999999998</v>
      </c>
      <c r="L242" s="2">
        <f t="shared" si="66"/>
        <v>0</v>
      </c>
      <c r="M242" s="2">
        <v>-5.0000000000000001E-3</v>
      </c>
      <c r="N242" s="3">
        <f t="shared" si="67"/>
        <v>9.9999999999999978E-2</v>
      </c>
      <c r="O242" s="3">
        <f t="shared" si="68"/>
        <v>1</v>
      </c>
      <c r="P242" s="3">
        <f t="shared" si="62"/>
        <v>9.9999999999999978E-2</v>
      </c>
      <c r="Q242" s="3">
        <f t="shared" si="63"/>
        <v>1</v>
      </c>
      <c r="R242" s="3">
        <f t="shared" si="69"/>
        <v>-90.322999999999993</v>
      </c>
      <c r="S242" s="3">
        <f t="shared" si="64"/>
        <v>1.1000000000000001</v>
      </c>
      <c r="T242" s="3">
        <f t="shared" si="65"/>
        <v>1.004987562112089</v>
      </c>
      <c r="U242" s="3">
        <f t="shared" si="72"/>
        <v>0.75299999999999989</v>
      </c>
      <c r="V242" s="6">
        <f t="shared" si="73"/>
        <v>0.72350126850863306</v>
      </c>
      <c r="W242" s="6">
        <f t="shared" si="58"/>
        <v>0.84260000000000024</v>
      </c>
      <c r="X242" s="6">
        <f t="shared" si="59"/>
        <v>0.80467690904634126</v>
      </c>
      <c r="Y242" s="6">
        <f t="shared" si="76"/>
        <v>0.73450000000000004</v>
      </c>
      <c r="Z242" s="6">
        <f t="shared" si="77"/>
        <v>0.69413569060087699</v>
      </c>
      <c r="AA242" s="3">
        <f t="shared" si="70"/>
        <v>4.1392685158225077E-2</v>
      </c>
      <c r="AB242" s="3">
        <f t="shared" si="71"/>
        <v>2.160686891321254E-3</v>
      </c>
      <c r="AC242" s="3">
        <f t="shared" si="74"/>
        <v>-0.12320502379929948</v>
      </c>
      <c r="AD242" s="6">
        <f t="shared" si="75"/>
        <v>-0.14056070309944735</v>
      </c>
      <c r="AE242" s="6">
        <f t="shared" si="60"/>
        <v>-7.4378545209170907E-2</v>
      </c>
      <c r="AF242" s="6">
        <f t="shared" si="61"/>
        <v>-9.4378460979047271E-2</v>
      </c>
      <c r="AG242" s="6">
        <f t="shared" si="78"/>
        <v>-0.13400819987372467</v>
      </c>
      <c r="AH242" s="6">
        <f t="shared" si="79"/>
        <v>-0.15855562476271823</v>
      </c>
    </row>
    <row r="243" spans="1:34" x14ac:dyDescent="0.25">
      <c r="A243" s="2">
        <v>242</v>
      </c>
      <c r="B243" s="2">
        <v>281</v>
      </c>
      <c r="C243" s="2">
        <v>13.115</v>
      </c>
      <c r="D243" s="3">
        <v>1</v>
      </c>
      <c r="E243" s="3">
        <v>100</v>
      </c>
      <c r="F243" s="3">
        <v>0.15</v>
      </c>
      <c r="G243" s="3">
        <v>0</v>
      </c>
      <c r="H243" s="3">
        <v>1.0900000000000001</v>
      </c>
      <c r="I243" s="3">
        <v>0.83</v>
      </c>
      <c r="J243" s="2">
        <v>10.052</v>
      </c>
      <c r="K243" s="2">
        <f>MIN($J$2:J243)</f>
        <v>2.5139999999999998</v>
      </c>
      <c r="L243" s="2">
        <f t="shared" si="66"/>
        <v>0</v>
      </c>
      <c r="M243" s="2">
        <v>2.907</v>
      </c>
      <c r="N243" s="3">
        <f t="shared" si="67"/>
        <v>0.10000000000000009</v>
      </c>
      <c r="O243" s="3">
        <f t="shared" si="68"/>
        <v>0</v>
      </c>
      <c r="P243" s="3">
        <f t="shared" si="62"/>
        <v>0.10000000000000009</v>
      </c>
      <c r="Q243" s="3">
        <f t="shared" si="63"/>
        <v>0</v>
      </c>
      <c r="R243" s="3">
        <f t="shared" si="69"/>
        <v>10.579000000000001</v>
      </c>
      <c r="S243" s="3">
        <f t="shared" si="64"/>
        <v>0.10000000000000009</v>
      </c>
      <c r="T243" s="3">
        <f t="shared" si="65"/>
        <v>0.10000000000000009</v>
      </c>
      <c r="U243" s="3">
        <f t="shared" si="72"/>
        <v>0.66199999999999992</v>
      </c>
      <c r="V243" s="6">
        <f t="shared" si="73"/>
        <v>0.63250126850863297</v>
      </c>
      <c r="W243" s="6">
        <f t="shared" si="58"/>
        <v>0.82640000000000013</v>
      </c>
      <c r="X243" s="6">
        <f t="shared" si="59"/>
        <v>0.78847690904634138</v>
      </c>
      <c r="Y243" s="6">
        <f t="shared" si="76"/>
        <v>0.73459999999999992</v>
      </c>
      <c r="Z243" s="6">
        <f t="shared" si="77"/>
        <v>0.69423569060087686</v>
      </c>
      <c r="AA243" s="3">
        <f t="shared" si="70"/>
        <v>-0.99999999999999967</v>
      </c>
      <c r="AB243" s="3">
        <f t="shared" si="71"/>
        <v>-0.99999999999999967</v>
      </c>
      <c r="AC243" s="3">
        <f t="shared" si="74"/>
        <v>-0.17914201056030013</v>
      </c>
      <c r="AD243" s="6">
        <f t="shared" si="75"/>
        <v>-0.19893859915491582</v>
      </c>
      <c r="AE243" s="6">
        <f t="shared" si="60"/>
        <v>-8.2809691488435769E-2</v>
      </c>
      <c r="AF243" s="6">
        <f t="shared" si="61"/>
        <v>-0.1032110206871341</v>
      </c>
      <c r="AG243" s="6">
        <f t="shared" si="78"/>
        <v>-0.13394907599072509</v>
      </c>
      <c r="AH243" s="6">
        <f t="shared" si="79"/>
        <v>-0.15849306304637434</v>
      </c>
    </row>
    <row r="244" spans="1:34" x14ac:dyDescent="0.25">
      <c r="A244" s="2">
        <v>243</v>
      </c>
      <c r="B244" s="2">
        <v>282</v>
      </c>
      <c r="C244" s="2">
        <v>6.5380000000000003</v>
      </c>
      <c r="D244" s="3">
        <v>1</v>
      </c>
      <c r="E244" s="3">
        <v>100</v>
      </c>
      <c r="F244" s="3">
        <v>0.15</v>
      </c>
      <c r="G244" s="3">
        <v>0</v>
      </c>
      <c r="H244" s="3">
        <v>0.99</v>
      </c>
      <c r="I244" s="3">
        <v>0.73</v>
      </c>
      <c r="J244" s="2">
        <v>8.81</v>
      </c>
      <c r="K244" s="2">
        <f>MIN($J$2:J244)</f>
        <v>2.5139999999999998</v>
      </c>
      <c r="L244" s="2">
        <f t="shared" si="66"/>
        <v>0</v>
      </c>
      <c r="M244" s="2">
        <v>-5.0000000000000001E-3</v>
      </c>
      <c r="N244" s="3">
        <f t="shared" si="67"/>
        <v>-0.10000000000000009</v>
      </c>
      <c r="O244" s="3">
        <f t="shared" si="68"/>
        <v>-9.9999999999999978E-2</v>
      </c>
      <c r="P244" s="3">
        <f t="shared" si="62"/>
        <v>0.10000000000000009</v>
      </c>
      <c r="Q244" s="3">
        <f t="shared" si="63"/>
        <v>9.9999999999999978E-2</v>
      </c>
      <c r="R244" s="3">
        <f t="shared" si="69"/>
        <v>-6.577</v>
      </c>
      <c r="S244" s="3">
        <f t="shared" si="64"/>
        <v>0.20000000000000007</v>
      </c>
      <c r="T244" s="3">
        <f t="shared" si="65"/>
        <v>0.14142135623730953</v>
      </c>
      <c r="U244" s="3">
        <f t="shared" si="72"/>
        <v>0.67199999999999993</v>
      </c>
      <c r="V244" s="6">
        <f t="shared" si="73"/>
        <v>0.63664340413236398</v>
      </c>
      <c r="W244" s="6">
        <f t="shared" ref="W244:W307" si="80">AVERAGE($S195:$S244)</f>
        <v>0.82840000000000014</v>
      </c>
      <c r="X244" s="6">
        <f t="shared" ref="X244:X307" si="81">AVERAGE($T195:$T244)</f>
        <v>0.78930533617108767</v>
      </c>
      <c r="Y244" s="6">
        <f t="shared" si="76"/>
        <v>0.73549999999999993</v>
      </c>
      <c r="Z244" s="6">
        <f t="shared" si="77"/>
        <v>0.69454990416325002</v>
      </c>
      <c r="AA244" s="3">
        <f t="shared" si="70"/>
        <v>-0.69897000433601864</v>
      </c>
      <c r="AB244" s="3">
        <f t="shared" si="71"/>
        <v>-0.84948500216800937</v>
      </c>
      <c r="AC244" s="3">
        <f t="shared" si="74"/>
        <v>-0.17263072694617479</v>
      </c>
      <c r="AD244" s="6">
        <f t="shared" si="75"/>
        <v>-0.19610375601882785</v>
      </c>
      <c r="AE244" s="6">
        <f t="shared" ref="AE244:AE307" si="82">LOG(AVERAGE($S195:$S244))</f>
        <v>-8.1759909778584938E-2</v>
      </c>
      <c r="AF244" s="6">
        <f t="shared" ref="AF244:AF307" si="83">LOG(AVERAGE($T195:$T244))</f>
        <v>-0.10275496109704926</v>
      </c>
      <c r="AG244" s="6">
        <f t="shared" si="78"/>
        <v>-0.13341732293645112</v>
      </c>
      <c r="AH244" s="6">
        <f t="shared" si="79"/>
        <v>-0.15829654427613254</v>
      </c>
    </row>
    <row r="245" spans="1:34" x14ac:dyDescent="0.25">
      <c r="A245" s="2">
        <v>244</v>
      </c>
      <c r="B245" s="2">
        <v>283</v>
      </c>
      <c r="C245" s="2">
        <v>5.5919999999999996</v>
      </c>
      <c r="D245" s="3">
        <v>1</v>
      </c>
      <c r="E245" s="3">
        <v>100</v>
      </c>
      <c r="F245" s="3">
        <v>0.15</v>
      </c>
      <c r="G245" s="3">
        <v>0</v>
      </c>
      <c r="H245" s="3">
        <v>0.98</v>
      </c>
      <c r="I245" s="3">
        <v>0.73</v>
      </c>
      <c r="J245" s="2">
        <v>8.8580000000000005</v>
      </c>
      <c r="K245" s="2">
        <f>MIN($J$2:J245)</f>
        <v>2.5139999999999998</v>
      </c>
      <c r="L245" s="2">
        <f t="shared" si="66"/>
        <v>0</v>
      </c>
      <c r="M245" s="2">
        <v>0.11600000000000001</v>
      </c>
      <c r="N245" s="3">
        <f t="shared" si="67"/>
        <v>-1.0000000000000009E-2</v>
      </c>
      <c r="O245" s="3">
        <f t="shared" si="68"/>
        <v>0</v>
      </c>
      <c r="P245" s="3">
        <f t="shared" si="62"/>
        <v>1.0000000000000009E-2</v>
      </c>
      <c r="Q245" s="3">
        <f t="shared" si="63"/>
        <v>0</v>
      </c>
      <c r="R245" s="3">
        <f t="shared" si="69"/>
        <v>-0.94600000000000062</v>
      </c>
      <c r="S245" s="3">
        <f t="shared" si="64"/>
        <v>1.0000000000000009E-2</v>
      </c>
      <c r="T245" s="3">
        <f t="shared" si="65"/>
        <v>1.0000000000000009E-2</v>
      </c>
      <c r="U245" s="3">
        <f t="shared" si="72"/>
        <v>0.67199999999999993</v>
      </c>
      <c r="V245" s="6">
        <f t="shared" si="73"/>
        <v>0.63664340413236398</v>
      </c>
      <c r="W245" s="6">
        <f t="shared" si="80"/>
        <v>0.80860000000000032</v>
      </c>
      <c r="X245" s="6">
        <f t="shared" si="81"/>
        <v>0.76950533617108763</v>
      </c>
      <c r="Y245" s="6">
        <f t="shared" si="76"/>
        <v>0.73450000000000004</v>
      </c>
      <c r="Z245" s="6">
        <f t="shared" si="77"/>
        <v>0.69364491660113803</v>
      </c>
      <c r="AA245" s="3">
        <f t="shared" si="70"/>
        <v>-1.9999999999999996</v>
      </c>
      <c r="AB245" s="3">
        <f t="shared" si="71"/>
        <v>-1.9999999999999996</v>
      </c>
      <c r="AC245" s="3">
        <f t="shared" si="74"/>
        <v>-0.17263072694617479</v>
      </c>
      <c r="AD245" s="6">
        <f t="shared" si="75"/>
        <v>-0.19610375601882785</v>
      </c>
      <c r="AE245" s="6">
        <f t="shared" si="82"/>
        <v>-9.2266263002344362E-2</v>
      </c>
      <c r="AF245" s="6">
        <f t="shared" si="83"/>
        <v>-0.11378836418646932</v>
      </c>
      <c r="AG245" s="6">
        <f t="shared" si="78"/>
        <v>-0.13400819987372467</v>
      </c>
      <c r="AH245" s="6">
        <f t="shared" si="79"/>
        <v>-0.15886279211716503</v>
      </c>
    </row>
    <row r="246" spans="1:34" x14ac:dyDescent="0.25">
      <c r="A246" s="2">
        <v>245</v>
      </c>
      <c r="B246" s="2">
        <v>285</v>
      </c>
      <c r="C246" s="2">
        <v>12.54</v>
      </c>
      <c r="D246" s="3">
        <v>1</v>
      </c>
      <c r="E246" s="3">
        <v>100</v>
      </c>
      <c r="F246" s="3">
        <v>0.15</v>
      </c>
      <c r="G246" s="3">
        <v>0</v>
      </c>
      <c r="H246" s="3">
        <v>0.99</v>
      </c>
      <c r="I246" s="3">
        <v>0.63</v>
      </c>
      <c r="J246" s="2">
        <v>7.5750000000000002</v>
      </c>
      <c r="K246" s="2">
        <f>MIN($J$2:J246)</f>
        <v>2.5139999999999998</v>
      </c>
      <c r="L246" s="2">
        <f t="shared" si="66"/>
        <v>0</v>
      </c>
      <c r="M246" s="2">
        <v>-5.0000000000000001E-3</v>
      </c>
      <c r="N246" s="3">
        <f t="shared" si="67"/>
        <v>1.0000000000000009E-2</v>
      </c>
      <c r="O246" s="3">
        <f t="shared" si="68"/>
        <v>-9.9999999999999978E-2</v>
      </c>
      <c r="P246" s="3">
        <f t="shared" si="62"/>
        <v>1.0000000000000009E-2</v>
      </c>
      <c r="Q246" s="3">
        <f t="shared" si="63"/>
        <v>9.9999999999999978E-2</v>
      </c>
      <c r="R246" s="3">
        <f t="shared" si="69"/>
        <v>6.9479999999999995</v>
      </c>
      <c r="S246" s="3">
        <f t="shared" si="64"/>
        <v>0.10999999999999999</v>
      </c>
      <c r="T246" s="3">
        <f t="shared" si="65"/>
        <v>0.10049875621120888</v>
      </c>
      <c r="U246" s="3">
        <f t="shared" si="72"/>
        <v>0.58399999999999996</v>
      </c>
      <c r="V246" s="6">
        <f t="shared" si="73"/>
        <v>0.54769327975348481</v>
      </c>
      <c r="W246" s="6">
        <f t="shared" si="80"/>
        <v>0.79280000000000028</v>
      </c>
      <c r="X246" s="6">
        <f t="shared" si="81"/>
        <v>0.75351531129531168</v>
      </c>
      <c r="Y246" s="6">
        <f t="shared" si="76"/>
        <v>0.73549999999999993</v>
      </c>
      <c r="Z246" s="6">
        <f t="shared" si="77"/>
        <v>0.69454990416325013</v>
      </c>
      <c r="AA246" s="3">
        <f t="shared" si="70"/>
        <v>-0.95860731484177497</v>
      </c>
      <c r="AB246" s="3">
        <f t="shared" si="71"/>
        <v>-0.99783931310867879</v>
      </c>
      <c r="AC246" s="3">
        <f t="shared" si="74"/>
        <v>-0.23358715288760054</v>
      </c>
      <c r="AD246" s="6">
        <f t="shared" si="75"/>
        <v>-0.26146258787144128</v>
      </c>
      <c r="AE246" s="6">
        <f t="shared" si="82"/>
        <v>-0.10083635852278093</v>
      </c>
      <c r="AF246" s="6">
        <f t="shared" si="83"/>
        <v>-0.12290791847409424</v>
      </c>
      <c r="AG246" s="6">
        <f t="shared" si="78"/>
        <v>-0.13341732293645112</v>
      </c>
      <c r="AH246" s="6">
        <f t="shared" si="79"/>
        <v>-0.15829654427613246</v>
      </c>
    </row>
    <row r="247" spans="1:34" x14ac:dyDescent="0.25">
      <c r="A247" s="2">
        <v>246</v>
      </c>
      <c r="B247" s="2">
        <v>286</v>
      </c>
      <c r="C247" s="2">
        <v>11.85</v>
      </c>
      <c r="D247" s="3">
        <v>1</v>
      </c>
      <c r="E247" s="3">
        <v>100</v>
      </c>
      <c r="F247" s="3">
        <v>0.15</v>
      </c>
      <c r="G247" s="3">
        <v>0</v>
      </c>
      <c r="H247" s="3">
        <v>0.99</v>
      </c>
      <c r="I247" s="3">
        <v>0.64</v>
      </c>
      <c r="J247" s="2">
        <v>7.6849999999999996</v>
      </c>
      <c r="K247" s="2">
        <f>MIN($J$2:J247)</f>
        <v>2.5139999999999998</v>
      </c>
      <c r="L247" s="2">
        <f t="shared" si="66"/>
        <v>0</v>
      </c>
      <c r="M247" s="2">
        <v>-5.0000000000000001E-3</v>
      </c>
      <c r="N247" s="3">
        <f t="shared" si="67"/>
        <v>0</v>
      </c>
      <c r="O247" s="3">
        <f t="shared" si="68"/>
        <v>1.0000000000000009E-2</v>
      </c>
      <c r="P247" s="3">
        <f t="shared" si="62"/>
        <v>0</v>
      </c>
      <c r="Q247" s="3">
        <f t="shared" si="63"/>
        <v>1.0000000000000009E-2</v>
      </c>
      <c r="R247" s="3">
        <f t="shared" si="69"/>
        <v>-0.6899999999999995</v>
      </c>
      <c r="S247" s="3">
        <f t="shared" si="64"/>
        <v>1.0000000000000009E-2</v>
      </c>
      <c r="T247" s="3">
        <f t="shared" si="65"/>
        <v>1.0000000000000009E-2</v>
      </c>
      <c r="U247" s="3">
        <f t="shared" si="72"/>
        <v>0.48399999999999999</v>
      </c>
      <c r="V247" s="6">
        <f t="shared" si="73"/>
        <v>0.44769327975348466</v>
      </c>
      <c r="W247" s="6">
        <f t="shared" si="80"/>
        <v>0.78880000000000028</v>
      </c>
      <c r="X247" s="6">
        <f t="shared" si="81"/>
        <v>0.74971031441641156</v>
      </c>
      <c r="Y247" s="6">
        <f t="shared" si="76"/>
        <v>0.73460000000000003</v>
      </c>
      <c r="Z247" s="6">
        <f t="shared" si="77"/>
        <v>0.69364990416325012</v>
      </c>
      <c r="AA247" s="3">
        <f t="shared" si="70"/>
        <v>-1.9999999999999996</v>
      </c>
      <c r="AB247" s="3">
        <f t="shared" si="71"/>
        <v>-1.9999999999999996</v>
      </c>
      <c r="AC247" s="3">
        <f t="shared" si="74"/>
        <v>-0.31515463835558755</v>
      </c>
      <c r="AD247" s="6">
        <f t="shared" si="75"/>
        <v>-0.34901942468710123</v>
      </c>
      <c r="AE247" s="6">
        <f t="shared" si="82"/>
        <v>-0.10303309806684505</v>
      </c>
      <c r="AF247" s="6">
        <f t="shared" si="83"/>
        <v>-0.12510651414612803</v>
      </c>
      <c r="AG247" s="6">
        <f t="shared" si="78"/>
        <v>-0.13394907599072503</v>
      </c>
      <c r="AH247" s="6">
        <f t="shared" si="79"/>
        <v>-0.15885966939130888</v>
      </c>
    </row>
    <row r="248" spans="1:34" x14ac:dyDescent="0.25">
      <c r="A248" s="2">
        <v>247</v>
      </c>
      <c r="B248" s="2">
        <v>287</v>
      </c>
      <c r="C248" s="2">
        <v>1103.57</v>
      </c>
      <c r="D248" s="3">
        <v>1</v>
      </c>
      <c r="E248" s="3">
        <v>100</v>
      </c>
      <c r="F248" s="3">
        <v>0.15</v>
      </c>
      <c r="G248" s="3">
        <v>0</v>
      </c>
      <c r="H248" s="3">
        <v>1.99</v>
      </c>
      <c r="I248" s="3">
        <v>0.64</v>
      </c>
      <c r="J248" s="2">
        <v>3.1219999999999999</v>
      </c>
      <c r="K248" s="2">
        <f>MIN($J$2:J248)</f>
        <v>2.5139999999999998</v>
      </c>
      <c r="L248" s="2">
        <f t="shared" si="66"/>
        <v>0</v>
      </c>
      <c r="M248" s="2">
        <v>9.7949999999999999</v>
      </c>
      <c r="N248" s="3">
        <f t="shared" si="67"/>
        <v>1</v>
      </c>
      <c r="O248" s="3">
        <f t="shared" si="68"/>
        <v>0</v>
      </c>
      <c r="P248" s="3">
        <f t="shared" si="62"/>
        <v>1</v>
      </c>
      <c r="Q248" s="3">
        <f t="shared" si="63"/>
        <v>0</v>
      </c>
      <c r="R248" s="3">
        <f t="shared" si="69"/>
        <v>1091.72</v>
      </c>
      <c r="S248" s="3">
        <f t="shared" si="64"/>
        <v>1</v>
      </c>
      <c r="T248" s="3">
        <f t="shared" si="65"/>
        <v>1</v>
      </c>
      <c r="U248" s="3">
        <f t="shared" si="72"/>
        <v>0.57400000000000007</v>
      </c>
      <c r="V248" s="6">
        <f t="shared" si="73"/>
        <v>0.53769327975348469</v>
      </c>
      <c r="W248" s="6">
        <f t="shared" si="80"/>
        <v>0.80680000000000018</v>
      </c>
      <c r="X248" s="6">
        <f t="shared" si="81"/>
        <v>0.76771031441641158</v>
      </c>
      <c r="Y248" s="6">
        <f t="shared" si="76"/>
        <v>0.74260000000000004</v>
      </c>
      <c r="Z248" s="6">
        <f t="shared" si="77"/>
        <v>0.70223569060087709</v>
      </c>
      <c r="AA248" s="3">
        <f t="shared" si="70"/>
        <v>0</v>
      </c>
      <c r="AB248" s="3">
        <f t="shared" si="71"/>
        <v>0</v>
      </c>
      <c r="AC248" s="3">
        <f t="shared" si="74"/>
        <v>-0.24108810760202642</v>
      </c>
      <c r="AD248" s="6">
        <f t="shared" si="75"/>
        <v>-0.26946539142732023</v>
      </c>
      <c r="AE248" s="6">
        <f t="shared" si="82"/>
        <v>-9.3234110459272074E-2</v>
      </c>
      <c r="AF248" s="6">
        <f t="shared" si="83"/>
        <v>-0.11480262447842005</v>
      </c>
      <c r="AG248" s="6">
        <f t="shared" si="78"/>
        <v>-0.1292450551098599</v>
      </c>
      <c r="AH248" s="6">
        <f t="shared" si="79"/>
        <v>-0.15351710161929152</v>
      </c>
    </row>
    <row r="249" spans="1:34" x14ac:dyDescent="0.25">
      <c r="A249" s="2">
        <v>248</v>
      </c>
      <c r="B249" s="2">
        <v>288</v>
      </c>
      <c r="C249" s="2">
        <v>13.243</v>
      </c>
      <c r="D249" s="3">
        <v>1</v>
      </c>
      <c r="E249" s="3">
        <v>100</v>
      </c>
      <c r="F249" s="3">
        <v>0.15</v>
      </c>
      <c r="G249" s="3">
        <v>0</v>
      </c>
      <c r="H249" s="3">
        <v>1</v>
      </c>
      <c r="I249" s="3">
        <v>0.64</v>
      </c>
      <c r="J249" s="2">
        <v>7.6289999999999996</v>
      </c>
      <c r="K249" s="2">
        <f>MIN($J$2:J249)</f>
        <v>2.5139999999999998</v>
      </c>
      <c r="L249" s="2">
        <f t="shared" si="66"/>
        <v>0</v>
      </c>
      <c r="M249" s="2">
        <v>-4.4999999999999998E-2</v>
      </c>
      <c r="N249" s="3">
        <f t="shared" si="67"/>
        <v>-0.99</v>
      </c>
      <c r="O249" s="3">
        <f t="shared" si="68"/>
        <v>0</v>
      </c>
      <c r="P249" s="3">
        <f t="shared" si="62"/>
        <v>0.99</v>
      </c>
      <c r="Q249" s="3">
        <f t="shared" si="63"/>
        <v>0</v>
      </c>
      <c r="R249" s="3">
        <f t="shared" si="69"/>
        <v>-1090.327</v>
      </c>
      <c r="S249" s="3">
        <f t="shared" si="64"/>
        <v>0.99</v>
      </c>
      <c r="T249" s="3">
        <f t="shared" si="65"/>
        <v>0.99</v>
      </c>
      <c r="U249" s="3">
        <f t="shared" si="72"/>
        <v>0.56300000000000006</v>
      </c>
      <c r="V249" s="6">
        <f t="shared" si="73"/>
        <v>0.53619452354227592</v>
      </c>
      <c r="W249" s="6">
        <f t="shared" si="80"/>
        <v>0.80660000000000043</v>
      </c>
      <c r="X249" s="6">
        <f t="shared" si="81"/>
        <v>0.7675103144164116</v>
      </c>
      <c r="Y249" s="6">
        <f t="shared" si="76"/>
        <v>0.74349999999999994</v>
      </c>
      <c r="Z249" s="6">
        <f t="shared" si="77"/>
        <v>0.70313569060087699</v>
      </c>
      <c r="AA249" s="3">
        <f t="shared" si="70"/>
        <v>-4.3648054024500883E-3</v>
      </c>
      <c r="AB249" s="3">
        <f t="shared" si="71"/>
        <v>-4.3648054024500883E-3</v>
      </c>
      <c r="AC249" s="3">
        <f t="shared" si="74"/>
        <v>-0.24949160514865373</v>
      </c>
      <c r="AD249" s="6">
        <f t="shared" si="75"/>
        <v>-0.27067762602549256</v>
      </c>
      <c r="AE249" s="6">
        <f t="shared" si="82"/>
        <v>-9.3341782328399944E-2</v>
      </c>
      <c r="AF249" s="6">
        <f t="shared" si="83"/>
        <v>-0.1149157794155551</v>
      </c>
      <c r="AG249" s="6">
        <f t="shared" si="78"/>
        <v>-0.12871902714202701</v>
      </c>
      <c r="AH249" s="6">
        <f t="shared" si="79"/>
        <v>-0.15296085706731907</v>
      </c>
    </row>
    <row r="250" spans="1:34" x14ac:dyDescent="0.25">
      <c r="A250" s="2">
        <v>249</v>
      </c>
      <c r="B250" s="2">
        <v>289</v>
      </c>
      <c r="C250" s="2">
        <v>3.1829999999999998</v>
      </c>
      <c r="D250" s="3">
        <v>1</v>
      </c>
      <c r="E250" s="3">
        <v>100</v>
      </c>
      <c r="F250" s="3">
        <v>0.15</v>
      </c>
      <c r="G250" s="3">
        <v>0</v>
      </c>
      <c r="H250" s="3">
        <v>0.9</v>
      </c>
      <c r="I250" s="3">
        <v>0.64</v>
      </c>
      <c r="J250" s="2">
        <v>8.1959999999999997</v>
      </c>
      <c r="K250" s="2">
        <f>MIN($J$2:J250)</f>
        <v>2.5139999999999998</v>
      </c>
      <c r="L250" s="2">
        <f t="shared" si="66"/>
        <v>0</v>
      </c>
      <c r="M250" s="2">
        <v>3.51</v>
      </c>
      <c r="N250" s="3">
        <f t="shared" si="67"/>
        <v>-9.9999999999999978E-2</v>
      </c>
      <c r="O250" s="3">
        <f t="shared" si="68"/>
        <v>0</v>
      </c>
      <c r="P250" s="3">
        <f t="shared" si="62"/>
        <v>9.9999999999999978E-2</v>
      </c>
      <c r="Q250" s="3">
        <f t="shared" si="63"/>
        <v>0</v>
      </c>
      <c r="R250" s="3">
        <f t="shared" si="69"/>
        <v>-10.06</v>
      </c>
      <c r="S250" s="3">
        <f t="shared" si="64"/>
        <v>9.9999999999999978E-2</v>
      </c>
      <c r="T250" s="3">
        <f t="shared" si="65"/>
        <v>9.9999999999999978E-2</v>
      </c>
      <c r="U250" s="3">
        <f t="shared" si="72"/>
        <v>0.46300000000000008</v>
      </c>
      <c r="V250" s="6">
        <f t="shared" si="73"/>
        <v>0.44569576733106697</v>
      </c>
      <c r="W250" s="6">
        <f t="shared" si="80"/>
        <v>0.7926000000000003</v>
      </c>
      <c r="X250" s="6">
        <f t="shared" si="81"/>
        <v>0.7535103144164117</v>
      </c>
      <c r="Y250" s="6">
        <f t="shared" si="76"/>
        <v>0.73349999999999982</v>
      </c>
      <c r="Z250" s="6">
        <f t="shared" si="77"/>
        <v>0.69313569060087699</v>
      </c>
      <c r="AA250" s="3">
        <f t="shared" si="70"/>
        <v>-1</v>
      </c>
      <c r="AB250" s="3">
        <f t="shared" si="71"/>
        <v>-1</v>
      </c>
      <c r="AC250" s="3">
        <f t="shared" si="74"/>
        <v>-0.33441900898204679</v>
      </c>
      <c r="AD250" s="6">
        <f t="shared" si="75"/>
        <v>-0.35096149028781937</v>
      </c>
      <c r="AE250" s="6">
        <f t="shared" si="82"/>
        <v>-0.100945932001829</v>
      </c>
      <c r="AF250" s="6">
        <f t="shared" si="83"/>
        <v>-0.12291079847413669</v>
      </c>
      <c r="AG250" s="6">
        <f t="shared" si="78"/>
        <v>-0.13459988182069862</v>
      </c>
      <c r="AH250" s="6">
        <f t="shared" si="79"/>
        <v>-0.15918173810003547</v>
      </c>
    </row>
    <row r="251" spans="1:34" x14ac:dyDescent="0.25">
      <c r="A251" s="2">
        <v>250</v>
      </c>
      <c r="B251" s="2">
        <v>290</v>
      </c>
      <c r="C251" s="2">
        <v>0.32300000000000001</v>
      </c>
      <c r="D251" s="3">
        <v>1</v>
      </c>
      <c r="E251" s="3">
        <v>100</v>
      </c>
      <c r="F251" s="3">
        <v>0.15</v>
      </c>
      <c r="G251" s="3">
        <v>0</v>
      </c>
      <c r="H251" s="3">
        <v>0.8</v>
      </c>
      <c r="I251" s="3">
        <v>0.64</v>
      </c>
      <c r="J251" s="2">
        <v>8.7829999999999995</v>
      </c>
      <c r="K251" s="2">
        <f>MIN($J$2:J251)</f>
        <v>2.5139999999999998</v>
      </c>
      <c r="L251" s="2">
        <f t="shared" si="66"/>
        <v>0</v>
      </c>
      <c r="M251" s="2">
        <v>9.4</v>
      </c>
      <c r="N251" s="3">
        <f t="shared" si="67"/>
        <v>-9.9999999999999978E-2</v>
      </c>
      <c r="O251" s="3">
        <f t="shared" si="68"/>
        <v>0</v>
      </c>
      <c r="P251" s="3">
        <f t="shared" si="62"/>
        <v>9.9999999999999978E-2</v>
      </c>
      <c r="Q251" s="3">
        <f t="shared" si="63"/>
        <v>0</v>
      </c>
      <c r="R251" s="3">
        <f t="shared" si="69"/>
        <v>-2.86</v>
      </c>
      <c r="S251" s="3">
        <f t="shared" si="64"/>
        <v>9.9999999999999978E-2</v>
      </c>
      <c r="T251" s="3">
        <f t="shared" si="65"/>
        <v>9.9999999999999978E-2</v>
      </c>
      <c r="U251" s="3">
        <f t="shared" si="72"/>
        <v>0.37200000000000005</v>
      </c>
      <c r="V251" s="6">
        <f t="shared" si="73"/>
        <v>0.35569076745606082</v>
      </c>
      <c r="W251" s="6">
        <f t="shared" si="80"/>
        <v>0.7746000000000004</v>
      </c>
      <c r="X251" s="6">
        <f t="shared" si="81"/>
        <v>0.73551031441641168</v>
      </c>
      <c r="Y251" s="6">
        <f t="shared" si="76"/>
        <v>0.73349999999999971</v>
      </c>
      <c r="Z251" s="6">
        <f t="shared" si="77"/>
        <v>0.69313569060087687</v>
      </c>
      <c r="AA251" s="3">
        <f t="shared" si="70"/>
        <v>-1</v>
      </c>
      <c r="AB251" s="3">
        <f t="shared" si="71"/>
        <v>-1</v>
      </c>
      <c r="AC251" s="3">
        <f t="shared" si="74"/>
        <v>-0.42945706011810242</v>
      </c>
      <c r="AD251" s="6">
        <f t="shared" si="75"/>
        <v>-0.44892740750166621</v>
      </c>
      <c r="AE251" s="6">
        <f t="shared" si="82"/>
        <v>-0.11092250734993583</v>
      </c>
      <c r="AF251" s="6">
        <f t="shared" si="83"/>
        <v>-0.13341123257245049</v>
      </c>
      <c r="AG251" s="6">
        <f t="shared" si="78"/>
        <v>-0.13459988182069868</v>
      </c>
      <c r="AH251" s="6">
        <f t="shared" si="79"/>
        <v>-0.15918173810003555</v>
      </c>
    </row>
    <row r="252" spans="1:34" x14ac:dyDescent="0.25">
      <c r="A252" s="2">
        <v>251</v>
      </c>
      <c r="B252" s="2">
        <v>291</v>
      </c>
      <c r="C252" s="2">
        <v>0.34499999999999997</v>
      </c>
      <c r="D252" s="3">
        <v>1</v>
      </c>
      <c r="E252" s="3">
        <v>100</v>
      </c>
      <c r="F252" s="3">
        <v>0.15</v>
      </c>
      <c r="G252" s="3">
        <v>0</v>
      </c>
      <c r="H252" s="3">
        <v>0.81</v>
      </c>
      <c r="I252" s="3">
        <v>0.64</v>
      </c>
      <c r="J252" s="2">
        <v>8.7230000000000008</v>
      </c>
      <c r="K252" s="2">
        <f>MIN($J$2:J252)</f>
        <v>2.5139999999999998</v>
      </c>
      <c r="L252" s="2">
        <f t="shared" si="66"/>
        <v>0</v>
      </c>
      <c r="M252" s="2">
        <v>8.9610000000000003</v>
      </c>
      <c r="N252" s="3">
        <f t="shared" si="67"/>
        <v>1.0000000000000009E-2</v>
      </c>
      <c r="O252" s="3">
        <f t="shared" si="68"/>
        <v>0</v>
      </c>
      <c r="P252" s="3">
        <f t="shared" si="62"/>
        <v>1.0000000000000009E-2</v>
      </c>
      <c r="Q252" s="3">
        <f t="shared" si="63"/>
        <v>0</v>
      </c>
      <c r="R252" s="3">
        <f t="shared" si="69"/>
        <v>2.1999999999999964E-2</v>
      </c>
      <c r="S252" s="3">
        <f t="shared" si="64"/>
        <v>1.0000000000000009E-2</v>
      </c>
      <c r="T252" s="3">
        <f t="shared" si="65"/>
        <v>1.0000000000000009E-2</v>
      </c>
      <c r="U252" s="3">
        <f t="shared" si="72"/>
        <v>0.26300000000000001</v>
      </c>
      <c r="V252" s="6">
        <f t="shared" si="73"/>
        <v>0.25619201124485186</v>
      </c>
      <c r="W252" s="6">
        <f t="shared" si="80"/>
        <v>0.75280000000000025</v>
      </c>
      <c r="X252" s="6">
        <f t="shared" si="81"/>
        <v>0.71371031441641153</v>
      </c>
      <c r="Y252" s="6">
        <f t="shared" si="76"/>
        <v>0.73349999999999982</v>
      </c>
      <c r="Z252" s="6">
        <f t="shared" si="77"/>
        <v>0.69313569060087699</v>
      </c>
      <c r="AA252" s="3">
        <f t="shared" si="70"/>
        <v>-1.9999999999999996</v>
      </c>
      <c r="AB252" s="3">
        <f t="shared" si="71"/>
        <v>-1.9999999999999996</v>
      </c>
      <c r="AC252" s="3">
        <f t="shared" si="74"/>
        <v>-0.58004425151024208</v>
      </c>
      <c r="AD252" s="6">
        <f t="shared" si="75"/>
        <v>-0.59143441684883169</v>
      </c>
      <c r="AE252" s="6">
        <f t="shared" si="82"/>
        <v>-0.12332038958079937</v>
      </c>
      <c r="AF252" s="6">
        <f t="shared" si="83"/>
        <v>-0.14647802684996078</v>
      </c>
      <c r="AG252" s="6">
        <f t="shared" si="78"/>
        <v>-0.13459988182069862</v>
      </c>
      <c r="AH252" s="6">
        <f t="shared" si="79"/>
        <v>-0.15918173810003547</v>
      </c>
    </row>
    <row r="253" spans="1:34" x14ac:dyDescent="0.25">
      <c r="A253" s="2">
        <v>252</v>
      </c>
      <c r="B253" s="2">
        <v>292</v>
      </c>
      <c r="C253" s="2">
        <v>0.42</v>
      </c>
      <c r="D253" s="3">
        <v>1</v>
      </c>
      <c r="E253" s="3">
        <v>100</v>
      </c>
      <c r="F253" s="3">
        <v>0.15</v>
      </c>
      <c r="G253" s="3">
        <v>0</v>
      </c>
      <c r="H253" s="3">
        <v>0.82</v>
      </c>
      <c r="I253" s="3">
        <v>0.64</v>
      </c>
      <c r="J253" s="2">
        <v>8.6639999999999997</v>
      </c>
      <c r="K253" s="2">
        <f>MIN($J$2:J253)</f>
        <v>2.5139999999999998</v>
      </c>
      <c r="L253" s="2">
        <f t="shared" si="66"/>
        <v>0</v>
      </c>
      <c r="M253" s="2">
        <v>8.4659999999999993</v>
      </c>
      <c r="N253" s="3">
        <f t="shared" si="67"/>
        <v>9.9999999999998979E-3</v>
      </c>
      <c r="O253" s="3">
        <f t="shared" si="68"/>
        <v>0</v>
      </c>
      <c r="P253" s="3">
        <f t="shared" si="62"/>
        <v>9.9999999999998979E-3</v>
      </c>
      <c r="Q253" s="3">
        <f t="shared" si="63"/>
        <v>0</v>
      </c>
      <c r="R253" s="3">
        <f t="shared" si="69"/>
        <v>7.5000000000000011E-2</v>
      </c>
      <c r="S253" s="3">
        <f t="shared" si="64"/>
        <v>9.9999999999998979E-3</v>
      </c>
      <c r="T253" s="3">
        <f t="shared" si="65"/>
        <v>9.9999999999998979E-3</v>
      </c>
      <c r="U253" s="3">
        <f t="shared" si="72"/>
        <v>0.254</v>
      </c>
      <c r="V253" s="6">
        <f t="shared" si="73"/>
        <v>0.24719201124485179</v>
      </c>
      <c r="W253" s="6">
        <f t="shared" si="80"/>
        <v>0.73300000000000043</v>
      </c>
      <c r="X253" s="6">
        <f t="shared" si="81"/>
        <v>0.69391031441641149</v>
      </c>
      <c r="Y253" s="6">
        <f t="shared" si="76"/>
        <v>0.7235999999999998</v>
      </c>
      <c r="Z253" s="6">
        <f t="shared" si="77"/>
        <v>0.68323569060087708</v>
      </c>
      <c r="AA253" s="3">
        <f t="shared" si="70"/>
        <v>-2.0000000000000044</v>
      </c>
      <c r="AB253" s="3">
        <f t="shared" si="71"/>
        <v>-2.0000000000000044</v>
      </c>
      <c r="AC253" s="3">
        <f t="shared" si="74"/>
        <v>-0.59516628338006194</v>
      </c>
      <c r="AD253" s="6">
        <f t="shared" si="75"/>
        <v>-0.60696556889204367</v>
      </c>
      <c r="AE253" s="6">
        <f t="shared" si="82"/>
        <v>-0.1348960253588718</v>
      </c>
      <c r="AF253" s="6">
        <f t="shared" si="83"/>
        <v>-0.15869665702500946</v>
      </c>
      <c r="AG253" s="6">
        <f t="shared" si="78"/>
        <v>-0.14050144181222399</v>
      </c>
      <c r="AH253" s="6">
        <f t="shared" si="79"/>
        <v>-0.16542945521986788</v>
      </c>
    </row>
    <row r="254" spans="1:34" x14ac:dyDescent="0.25">
      <c r="A254" s="2">
        <v>253</v>
      </c>
      <c r="B254" s="2">
        <v>293</v>
      </c>
      <c r="C254" s="2">
        <v>4.55</v>
      </c>
      <c r="D254" s="3">
        <v>1</v>
      </c>
      <c r="E254" s="3">
        <v>100</v>
      </c>
      <c r="F254" s="3">
        <v>0.15</v>
      </c>
      <c r="G254" s="3">
        <v>0</v>
      </c>
      <c r="H254" s="3">
        <v>0.92</v>
      </c>
      <c r="I254" s="3">
        <v>0.64</v>
      </c>
      <c r="J254" s="2">
        <v>8.0809999999999995</v>
      </c>
      <c r="K254" s="2">
        <f>MIN($J$2:J254)</f>
        <v>2.5139999999999998</v>
      </c>
      <c r="L254" s="2">
        <f t="shared" si="66"/>
        <v>0</v>
      </c>
      <c r="M254" s="2">
        <v>2.34</v>
      </c>
      <c r="N254" s="3">
        <f t="shared" si="67"/>
        <v>0.10000000000000009</v>
      </c>
      <c r="O254" s="3">
        <f t="shared" si="68"/>
        <v>0</v>
      </c>
      <c r="P254" s="3">
        <f t="shared" si="62"/>
        <v>0.10000000000000009</v>
      </c>
      <c r="Q254" s="3">
        <f t="shared" si="63"/>
        <v>0</v>
      </c>
      <c r="R254" s="3">
        <f t="shared" si="69"/>
        <v>4.13</v>
      </c>
      <c r="S254" s="3">
        <f t="shared" si="64"/>
        <v>0.10000000000000009</v>
      </c>
      <c r="T254" s="3">
        <f t="shared" si="65"/>
        <v>0.10000000000000009</v>
      </c>
      <c r="U254" s="3">
        <f t="shared" si="72"/>
        <v>0.24399999999999999</v>
      </c>
      <c r="V254" s="6">
        <f t="shared" si="73"/>
        <v>0.24304987562112088</v>
      </c>
      <c r="W254" s="6">
        <f t="shared" si="80"/>
        <v>0.6950000000000004</v>
      </c>
      <c r="X254" s="6">
        <f t="shared" si="81"/>
        <v>0.66762604316894969</v>
      </c>
      <c r="Y254" s="6">
        <f t="shared" si="76"/>
        <v>0.71449999999999969</v>
      </c>
      <c r="Z254" s="6">
        <f t="shared" si="77"/>
        <v>0.67413569060087708</v>
      </c>
      <c r="AA254" s="3">
        <f t="shared" si="70"/>
        <v>-0.99999999999999967</v>
      </c>
      <c r="AB254" s="3">
        <f t="shared" si="71"/>
        <v>-0.99999999999999967</v>
      </c>
      <c r="AC254" s="3">
        <f t="shared" si="74"/>
        <v>-0.61261017366127057</v>
      </c>
      <c r="AD254" s="6">
        <f t="shared" si="75"/>
        <v>-0.61430459683619765</v>
      </c>
      <c r="AE254" s="6">
        <f t="shared" si="82"/>
        <v>-0.15801519540988587</v>
      </c>
      <c r="AF254" s="6">
        <f t="shared" si="83"/>
        <v>-0.17546673043502931</v>
      </c>
      <c r="AG254" s="6">
        <f t="shared" si="78"/>
        <v>-0.14599776687301116</v>
      </c>
      <c r="AH254" s="6">
        <f t="shared" si="79"/>
        <v>-0.1712526795060729</v>
      </c>
    </row>
    <row r="255" spans="1:34" x14ac:dyDescent="0.25">
      <c r="A255" s="2">
        <v>254</v>
      </c>
      <c r="B255" s="2">
        <v>294</v>
      </c>
      <c r="C255" s="2">
        <v>1.84</v>
      </c>
      <c r="D255" s="3">
        <v>1</v>
      </c>
      <c r="E255" s="3">
        <v>100</v>
      </c>
      <c r="F255" s="3">
        <v>0.15</v>
      </c>
      <c r="G255" s="3">
        <v>0</v>
      </c>
      <c r="H255" s="3">
        <v>0.72</v>
      </c>
      <c r="I255" s="3">
        <v>0.64</v>
      </c>
      <c r="J255" s="2">
        <v>9.2669999999999995</v>
      </c>
      <c r="K255" s="2">
        <f>MIN($J$2:J255)</f>
        <v>2.5139999999999998</v>
      </c>
      <c r="L255" s="2">
        <f t="shared" si="66"/>
        <v>0</v>
      </c>
      <c r="M255" s="2">
        <v>10.388</v>
      </c>
      <c r="N255" s="3">
        <f t="shared" si="67"/>
        <v>-0.20000000000000007</v>
      </c>
      <c r="O255" s="3">
        <f t="shared" si="68"/>
        <v>0</v>
      </c>
      <c r="P255" s="3">
        <f t="shared" si="62"/>
        <v>0.20000000000000007</v>
      </c>
      <c r="Q255" s="3">
        <f t="shared" si="63"/>
        <v>0</v>
      </c>
      <c r="R255" s="3">
        <f t="shared" si="69"/>
        <v>-2.71</v>
      </c>
      <c r="S255" s="3">
        <f t="shared" si="64"/>
        <v>0.20000000000000007</v>
      </c>
      <c r="T255" s="3">
        <f t="shared" si="65"/>
        <v>0.20000000000000007</v>
      </c>
      <c r="U255" s="3">
        <f t="shared" si="72"/>
        <v>0.26300000000000001</v>
      </c>
      <c r="V255" s="6">
        <f t="shared" si="73"/>
        <v>0.26204987562112092</v>
      </c>
      <c r="W255" s="6">
        <f t="shared" si="80"/>
        <v>0.67920000000000058</v>
      </c>
      <c r="X255" s="6">
        <f t="shared" si="81"/>
        <v>0.65182604316894965</v>
      </c>
      <c r="Y255" s="6">
        <f t="shared" si="76"/>
        <v>0.70649999999999991</v>
      </c>
      <c r="Z255" s="6">
        <f t="shared" si="77"/>
        <v>0.66613569060087696</v>
      </c>
      <c r="AA255" s="3">
        <f t="shared" si="70"/>
        <v>-0.69897000433601864</v>
      </c>
      <c r="AB255" s="3">
        <f t="shared" si="71"/>
        <v>-0.69897000433601864</v>
      </c>
      <c r="AC255" s="3">
        <f t="shared" si="74"/>
        <v>-0.58004425151024208</v>
      </c>
      <c r="AD255" s="6">
        <f t="shared" si="75"/>
        <v>-0.58161604209408646</v>
      </c>
      <c r="AE255" s="6">
        <f t="shared" si="82"/>
        <v>-0.16800232276410337</v>
      </c>
      <c r="AF255" s="6">
        <f t="shared" si="83"/>
        <v>-0.18586829164839197</v>
      </c>
      <c r="AG255" s="6">
        <f t="shared" si="78"/>
        <v>-0.15088783381542265</v>
      </c>
      <c r="AH255" s="6">
        <f t="shared" si="79"/>
        <v>-0.17643729684041001</v>
      </c>
    </row>
    <row r="256" spans="1:34" x14ac:dyDescent="0.25">
      <c r="A256" s="2">
        <v>255</v>
      </c>
      <c r="B256" s="2">
        <v>295</v>
      </c>
      <c r="C256" s="2">
        <v>106.9</v>
      </c>
      <c r="D256" s="3">
        <v>1</v>
      </c>
      <c r="E256" s="3">
        <v>100</v>
      </c>
      <c r="F256" s="3">
        <v>0.15</v>
      </c>
      <c r="G256" s="3">
        <v>0</v>
      </c>
      <c r="H256" s="3">
        <v>0.82</v>
      </c>
      <c r="I256" s="3">
        <v>-0.36</v>
      </c>
      <c r="J256" s="2">
        <v>5.6429999999999998</v>
      </c>
      <c r="K256" s="2">
        <f>MIN($J$2:J256)</f>
        <v>2.5139999999999998</v>
      </c>
      <c r="L256" s="2">
        <f t="shared" si="66"/>
        <v>0</v>
      </c>
      <c r="M256" s="2">
        <v>8.4659999999999993</v>
      </c>
      <c r="N256" s="3">
        <f t="shared" si="67"/>
        <v>9.9999999999999978E-2</v>
      </c>
      <c r="O256" s="3">
        <f t="shared" si="68"/>
        <v>-1</v>
      </c>
      <c r="P256" s="3">
        <f t="shared" si="62"/>
        <v>9.9999999999999978E-2</v>
      </c>
      <c r="Q256" s="3">
        <f t="shared" si="63"/>
        <v>1</v>
      </c>
      <c r="R256" s="3">
        <f t="shared" si="69"/>
        <v>105.06</v>
      </c>
      <c r="S256" s="3">
        <f t="shared" si="64"/>
        <v>1.1000000000000001</v>
      </c>
      <c r="T256" s="3">
        <f t="shared" si="65"/>
        <v>1.004987562112089</v>
      </c>
      <c r="U256" s="3">
        <f t="shared" si="72"/>
        <v>0.36199999999999999</v>
      </c>
      <c r="V256" s="6">
        <f t="shared" si="73"/>
        <v>0.35249875621120885</v>
      </c>
      <c r="W256" s="6">
        <f t="shared" si="80"/>
        <v>0.6992000000000006</v>
      </c>
      <c r="X256" s="6">
        <f t="shared" si="81"/>
        <v>0.66992579441119149</v>
      </c>
      <c r="Y256" s="6">
        <f t="shared" si="76"/>
        <v>0.70649999999999991</v>
      </c>
      <c r="Z256" s="6">
        <f t="shared" si="77"/>
        <v>0.66518556622199787</v>
      </c>
      <c r="AA256" s="3">
        <f t="shared" si="70"/>
        <v>4.1392685158225077E-2</v>
      </c>
      <c r="AB256" s="3">
        <f t="shared" si="71"/>
        <v>2.160686891321254E-3</v>
      </c>
      <c r="AC256" s="3">
        <f t="shared" si="74"/>
        <v>-0.44129142946683431</v>
      </c>
      <c r="AD256" s="6">
        <f t="shared" si="75"/>
        <v>-0.45284241107417578</v>
      </c>
      <c r="AE256" s="6">
        <f t="shared" si="82"/>
        <v>-0.15539858037365301</v>
      </c>
      <c r="AF256" s="6">
        <f t="shared" si="83"/>
        <v>-0.17397330007906375</v>
      </c>
      <c r="AG256" s="6">
        <f t="shared" si="78"/>
        <v>-0.15088783381542265</v>
      </c>
      <c r="AH256" s="6">
        <f t="shared" si="79"/>
        <v>-0.17705718305165946</v>
      </c>
    </row>
    <row r="257" spans="1:34" x14ac:dyDescent="0.25">
      <c r="A257" s="2">
        <v>256</v>
      </c>
      <c r="B257" s="2">
        <v>296</v>
      </c>
      <c r="C257" s="2">
        <v>93.94</v>
      </c>
      <c r="D257" s="3">
        <v>1</v>
      </c>
      <c r="E257" s="3">
        <v>100</v>
      </c>
      <c r="F257" s="3">
        <v>0.15</v>
      </c>
      <c r="G257" s="3">
        <v>0</v>
      </c>
      <c r="H257" s="3">
        <v>0.82</v>
      </c>
      <c r="I257" s="3">
        <v>1.64</v>
      </c>
      <c r="J257" s="2">
        <v>46.728000000000002</v>
      </c>
      <c r="K257" s="2">
        <f>MIN($J$2:J257)</f>
        <v>2.5139999999999998</v>
      </c>
      <c r="L257" s="2">
        <f t="shared" si="66"/>
        <v>0</v>
      </c>
      <c r="M257" s="2">
        <v>8.4659999999999993</v>
      </c>
      <c r="N257" s="3">
        <f t="shared" si="67"/>
        <v>0</v>
      </c>
      <c r="O257" s="3">
        <f t="shared" si="68"/>
        <v>2</v>
      </c>
      <c r="P257" s="3">
        <f t="shared" si="62"/>
        <v>0</v>
      </c>
      <c r="Q257" s="3">
        <f t="shared" si="63"/>
        <v>2</v>
      </c>
      <c r="R257" s="3">
        <f t="shared" si="69"/>
        <v>-12.960000000000008</v>
      </c>
      <c r="S257" s="3">
        <f t="shared" si="64"/>
        <v>2</v>
      </c>
      <c r="T257" s="3">
        <f t="shared" si="65"/>
        <v>2</v>
      </c>
      <c r="U257" s="3">
        <f t="shared" si="72"/>
        <v>0.56100000000000005</v>
      </c>
      <c r="V257" s="6">
        <f t="shared" si="73"/>
        <v>0.55149875621120892</v>
      </c>
      <c r="W257" s="6">
        <f t="shared" si="80"/>
        <v>0.71920000000000039</v>
      </c>
      <c r="X257" s="6">
        <f t="shared" si="81"/>
        <v>0.68992579441119151</v>
      </c>
      <c r="Y257" s="6">
        <f t="shared" si="76"/>
        <v>0.71550000000000002</v>
      </c>
      <c r="Z257" s="6">
        <f t="shared" si="77"/>
        <v>0.67513569060087708</v>
      </c>
      <c r="AA257" s="3">
        <f t="shared" si="70"/>
        <v>0.3010299956639812</v>
      </c>
      <c r="AB257" s="3">
        <f t="shared" si="71"/>
        <v>0.3010299956639812</v>
      </c>
      <c r="AC257" s="3">
        <f t="shared" si="74"/>
        <v>-0.25103713874383854</v>
      </c>
      <c r="AD257" s="6">
        <f t="shared" si="75"/>
        <v>-0.25845546268202768</v>
      </c>
      <c r="AE257" s="6">
        <f t="shared" si="82"/>
        <v>-0.14315032127482741</v>
      </c>
      <c r="AF257" s="6">
        <f t="shared" si="83"/>
        <v>-0.16119761768417937</v>
      </c>
      <c r="AG257" s="6">
        <f t="shared" si="78"/>
        <v>-0.14539036190420482</v>
      </c>
      <c r="AH257" s="6">
        <f t="shared" si="79"/>
        <v>-0.17060893271432773</v>
      </c>
    </row>
    <row r="258" spans="1:34" x14ac:dyDescent="0.25">
      <c r="A258" s="2">
        <v>257</v>
      </c>
      <c r="B258" s="2">
        <v>297</v>
      </c>
      <c r="C258" s="2">
        <v>715.12800000000004</v>
      </c>
      <c r="D258" s="3">
        <v>1</v>
      </c>
      <c r="E258" s="3">
        <v>100</v>
      </c>
      <c r="F258" s="3">
        <v>0.15</v>
      </c>
      <c r="G258" s="3">
        <v>0</v>
      </c>
      <c r="H258" s="3">
        <v>1.82</v>
      </c>
      <c r="I258" s="3">
        <v>0.64</v>
      </c>
      <c r="J258" s="2">
        <v>3.7530000000000001</v>
      </c>
      <c r="K258" s="2">
        <f>MIN($J$2:J258)</f>
        <v>2.5139999999999998</v>
      </c>
      <c r="L258" s="2">
        <f t="shared" si="66"/>
        <v>0</v>
      </c>
      <c r="M258" s="2">
        <v>14.866</v>
      </c>
      <c r="N258" s="3">
        <f t="shared" si="67"/>
        <v>1</v>
      </c>
      <c r="O258" s="3">
        <f t="shared" si="68"/>
        <v>-0.99999999999999989</v>
      </c>
      <c r="P258" s="3">
        <f t="shared" si="62"/>
        <v>1</v>
      </c>
      <c r="Q258" s="3">
        <f t="shared" si="63"/>
        <v>0.99999999999999989</v>
      </c>
      <c r="R258" s="3">
        <f t="shared" si="69"/>
        <v>621.1880000000001</v>
      </c>
      <c r="S258" s="3">
        <f t="shared" si="64"/>
        <v>2</v>
      </c>
      <c r="T258" s="3">
        <f t="shared" si="65"/>
        <v>1.4142135623730949</v>
      </c>
      <c r="U258" s="3">
        <f t="shared" si="72"/>
        <v>0.66100000000000003</v>
      </c>
      <c r="V258" s="6">
        <f t="shared" si="73"/>
        <v>0.59292011244851839</v>
      </c>
      <c r="W258" s="6">
        <f t="shared" si="80"/>
        <v>0.73720000000000041</v>
      </c>
      <c r="X258" s="6">
        <f t="shared" si="81"/>
        <v>0.69811031441641147</v>
      </c>
      <c r="Y258" s="6">
        <f t="shared" si="76"/>
        <v>0.7154999999999998</v>
      </c>
      <c r="Z258" s="6">
        <f t="shared" si="77"/>
        <v>0.67513569060087708</v>
      </c>
      <c r="AA258" s="3">
        <f t="shared" si="70"/>
        <v>0.3010299956639812</v>
      </c>
      <c r="AB258" s="3">
        <f t="shared" si="71"/>
        <v>0.15051499783199057</v>
      </c>
      <c r="AC258" s="3">
        <f t="shared" si="74"/>
        <v>-0.17979854051435976</v>
      </c>
      <c r="AD258" s="6">
        <f t="shared" si="75"/>
        <v>-0.22700381769810915</v>
      </c>
      <c r="AE258" s="6">
        <f t="shared" si="82"/>
        <v>-0.13241467345296357</v>
      </c>
      <c r="AF258" s="6">
        <f t="shared" si="83"/>
        <v>-0.15607594534693858</v>
      </c>
      <c r="AG258" s="6">
        <f t="shared" si="78"/>
        <v>-0.14539036190420496</v>
      </c>
      <c r="AH258" s="6">
        <f t="shared" si="79"/>
        <v>-0.17060893271432773</v>
      </c>
    </row>
    <row r="259" spans="1:34" x14ac:dyDescent="0.25">
      <c r="A259" s="2">
        <v>258</v>
      </c>
      <c r="B259" s="2">
        <v>298</v>
      </c>
      <c r="C259" s="2">
        <v>0.36599999999999999</v>
      </c>
      <c r="D259" s="3">
        <v>1</v>
      </c>
      <c r="E259" s="3">
        <v>100</v>
      </c>
      <c r="F259" s="3">
        <v>0.15</v>
      </c>
      <c r="G259" s="3">
        <v>0</v>
      </c>
      <c r="H259" s="3">
        <v>0.82</v>
      </c>
      <c r="I259" s="3">
        <v>0.65</v>
      </c>
      <c r="J259" s="2">
        <v>8.7629999999999999</v>
      </c>
      <c r="K259" s="2">
        <f>MIN($J$2:J259)</f>
        <v>2.5139999999999998</v>
      </c>
      <c r="L259" s="2">
        <f t="shared" si="66"/>
        <v>0</v>
      </c>
      <c r="M259" s="2">
        <v>8.4659999999999993</v>
      </c>
      <c r="N259" s="3">
        <f t="shared" si="67"/>
        <v>-1</v>
      </c>
      <c r="O259" s="3">
        <f t="shared" si="68"/>
        <v>1.0000000000000009E-2</v>
      </c>
      <c r="P259" s="3">
        <f t="shared" ref="P259:P322" si="84">ABS(N259)</f>
        <v>1</v>
      </c>
      <c r="Q259" s="3">
        <f t="shared" ref="Q259:Q322" si="85">ABS(O259)</f>
        <v>1.0000000000000009E-2</v>
      </c>
      <c r="R259" s="3">
        <f t="shared" si="69"/>
        <v>-714.76200000000006</v>
      </c>
      <c r="S259" s="3">
        <f t="shared" ref="S259:S322" si="86">$P259+$Q259</f>
        <v>1.01</v>
      </c>
      <c r="T259" s="3">
        <f t="shared" ref="T259:T322" si="87">SQRT($P259^2+$Q259^2)</f>
        <v>1.0000499987500624</v>
      </c>
      <c r="U259" s="3">
        <f t="shared" si="72"/>
        <v>0.66300000000000003</v>
      </c>
      <c r="V259" s="6">
        <f t="shared" si="73"/>
        <v>0.59392511232352463</v>
      </c>
      <c r="W259" s="6">
        <f t="shared" si="80"/>
        <v>0.75720000000000043</v>
      </c>
      <c r="X259" s="6">
        <f t="shared" si="81"/>
        <v>0.71791131439141287</v>
      </c>
      <c r="Y259" s="6">
        <f t="shared" si="76"/>
        <v>0.7154999999999998</v>
      </c>
      <c r="Z259" s="6">
        <f t="shared" si="77"/>
        <v>0.67513569060087708</v>
      </c>
      <c r="AA259" s="3">
        <f t="shared" si="70"/>
        <v>4.3213737826425782E-3</v>
      </c>
      <c r="AB259" s="3">
        <f t="shared" si="71"/>
        <v>2.1713638431291622E-5</v>
      </c>
      <c r="AC259" s="3">
        <f t="shared" si="74"/>
        <v>-0.17848647159522685</v>
      </c>
      <c r="AD259" s="6">
        <f t="shared" si="75"/>
        <v>-0.22626831150869206</v>
      </c>
      <c r="AE259" s="6">
        <f t="shared" si="82"/>
        <v>-0.12078939470824061</v>
      </c>
      <c r="AF259" s="6">
        <f t="shared" si="83"/>
        <v>-0.14392920206593132</v>
      </c>
      <c r="AG259" s="6">
        <f t="shared" si="78"/>
        <v>-0.14539036190420496</v>
      </c>
      <c r="AH259" s="6">
        <f t="shared" si="79"/>
        <v>-0.17060893271432773</v>
      </c>
    </row>
    <row r="260" spans="1:34" x14ac:dyDescent="0.25">
      <c r="A260" s="2">
        <v>259</v>
      </c>
      <c r="B260" s="2">
        <v>299</v>
      </c>
      <c r="C260" s="2">
        <v>39.817999999999998</v>
      </c>
      <c r="D260" s="3">
        <v>1</v>
      </c>
      <c r="E260" s="3">
        <v>100</v>
      </c>
      <c r="F260" s="3">
        <v>0.15</v>
      </c>
      <c r="G260" s="3">
        <v>0</v>
      </c>
      <c r="H260" s="3">
        <v>-0.18</v>
      </c>
      <c r="I260" s="3">
        <v>0.65</v>
      </c>
      <c r="J260" s="2">
        <v>15.590999999999999</v>
      </c>
      <c r="K260" s="2">
        <f>MIN($J$2:J260)</f>
        <v>2.5139999999999998</v>
      </c>
      <c r="L260" s="2">
        <f t="shared" ref="L260:L323" si="88">IF(K260&lt;K259,1,0)</f>
        <v>0</v>
      </c>
      <c r="M260" s="2">
        <v>22.065999999999999</v>
      </c>
      <c r="N260" s="3">
        <f t="shared" ref="N260:N323" si="89">H260-H259</f>
        <v>-1</v>
      </c>
      <c r="O260" s="3">
        <f t="shared" ref="O260:O323" si="90">I260-I259</f>
        <v>0</v>
      </c>
      <c r="P260" s="3">
        <f t="shared" si="84"/>
        <v>1</v>
      </c>
      <c r="Q260" s="3">
        <f t="shared" si="85"/>
        <v>0</v>
      </c>
      <c r="R260" s="3">
        <f t="shared" ref="R260:R323" si="91">C260-C259</f>
        <v>39.451999999999998</v>
      </c>
      <c r="S260" s="3">
        <f t="shared" si="86"/>
        <v>1</v>
      </c>
      <c r="T260" s="3">
        <f t="shared" si="87"/>
        <v>1</v>
      </c>
      <c r="U260" s="3">
        <f t="shared" si="72"/>
        <v>0.75299999999999989</v>
      </c>
      <c r="V260" s="6">
        <f t="shared" si="73"/>
        <v>0.68392511232352471</v>
      </c>
      <c r="W260" s="6">
        <f t="shared" si="80"/>
        <v>0.75700000000000045</v>
      </c>
      <c r="X260" s="6">
        <f t="shared" si="81"/>
        <v>0.71791031441641151</v>
      </c>
      <c r="Y260" s="6">
        <f t="shared" si="76"/>
        <v>0.72449999999999992</v>
      </c>
      <c r="Z260" s="6">
        <f t="shared" si="77"/>
        <v>0.68413569060087709</v>
      </c>
      <c r="AA260" s="3">
        <f t="shared" ref="AA260:AA323" si="92">LOG($P260+$Q260)</f>
        <v>0</v>
      </c>
      <c r="AB260" s="3">
        <f t="shared" ref="AB260:AB323" si="93">LOG(SQRT($P260^2+$Q260^2))</f>
        <v>0</v>
      </c>
      <c r="AC260" s="3">
        <f t="shared" si="74"/>
        <v>-0.12320502379929948</v>
      </c>
      <c r="AD260" s="6">
        <f t="shared" si="75"/>
        <v>-0.16499144957402301</v>
      </c>
      <c r="AE260" s="6">
        <f t="shared" si="82"/>
        <v>-0.12090412049992698</v>
      </c>
      <c r="AF260" s="6">
        <f t="shared" si="83"/>
        <v>-0.14392980699291727</v>
      </c>
      <c r="AG260" s="6">
        <f t="shared" si="78"/>
        <v>-0.13996161019280665</v>
      </c>
      <c r="AH260" s="6">
        <f t="shared" si="79"/>
        <v>-0.16485775232257102</v>
      </c>
    </row>
    <row r="261" spans="1:34" x14ac:dyDescent="0.25">
      <c r="A261" s="2">
        <v>260</v>
      </c>
      <c r="B261" s="2">
        <v>300</v>
      </c>
      <c r="C261" s="2">
        <v>0.32300000000000001</v>
      </c>
      <c r="D261" s="3">
        <v>1</v>
      </c>
      <c r="E261" s="3">
        <v>100</v>
      </c>
      <c r="F261" s="3">
        <v>0.15</v>
      </c>
      <c r="G261" s="3">
        <v>0</v>
      </c>
      <c r="H261" s="3">
        <v>0.81</v>
      </c>
      <c r="I261" s="3">
        <v>0.65</v>
      </c>
      <c r="J261" s="2">
        <v>8.8209999999999997</v>
      </c>
      <c r="K261" s="2">
        <f>MIN($J$2:J261)</f>
        <v>2.5139999999999998</v>
      </c>
      <c r="L261" s="2">
        <f t="shared" si="88"/>
        <v>0</v>
      </c>
      <c r="M261" s="2">
        <v>8.9610000000000003</v>
      </c>
      <c r="N261" s="3">
        <f t="shared" si="89"/>
        <v>0.99</v>
      </c>
      <c r="O261" s="3">
        <f t="shared" si="90"/>
        <v>0</v>
      </c>
      <c r="P261" s="3">
        <f t="shared" si="84"/>
        <v>0.99</v>
      </c>
      <c r="Q261" s="3">
        <f t="shared" si="85"/>
        <v>0</v>
      </c>
      <c r="R261" s="3">
        <f t="shared" si="91"/>
        <v>-39.494999999999997</v>
      </c>
      <c r="S261" s="3">
        <f t="shared" si="86"/>
        <v>0.99</v>
      </c>
      <c r="T261" s="3">
        <f t="shared" si="87"/>
        <v>0.99</v>
      </c>
      <c r="U261" s="3">
        <f t="shared" si="72"/>
        <v>0.84199999999999997</v>
      </c>
      <c r="V261" s="6">
        <f t="shared" si="73"/>
        <v>0.77292511232352479</v>
      </c>
      <c r="W261" s="6">
        <f t="shared" si="80"/>
        <v>0.75480000000000047</v>
      </c>
      <c r="X261" s="6">
        <f t="shared" si="81"/>
        <v>0.71761056317416982</v>
      </c>
      <c r="Y261" s="6">
        <f t="shared" si="76"/>
        <v>0.73339999999999994</v>
      </c>
      <c r="Z261" s="6">
        <f t="shared" si="77"/>
        <v>0.693035690600877</v>
      </c>
      <c r="AA261" s="3">
        <f t="shared" si="92"/>
        <v>-4.3648054024500883E-3</v>
      </c>
      <c r="AB261" s="3">
        <f t="shared" si="93"/>
        <v>-4.3648054024500883E-3</v>
      </c>
      <c r="AC261" s="3">
        <f t="shared" si="74"/>
        <v>-7.4687908500350508E-2</v>
      </c>
      <c r="AD261" s="6">
        <f t="shared" si="75"/>
        <v>-0.11186258225266413</v>
      </c>
      <c r="AE261" s="6">
        <f t="shared" si="82"/>
        <v>-0.12216810850710598</v>
      </c>
      <c r="AF261" s="6">
        <f t="shared" si="83"/>
        <v>-0.14411117713440869</v>
      </c>
      <c r="AG261" s="6">
        <f t="shared" si="78"/>
        <v>-0.13465909437541612</v>
      </c>
      <c r="AH261" s="6">
        <f t="shared" si="79"/>
        <v>-0.15924439910841384</v>
      </c>
    </row>
    <row r="262" spans="1:34" x14ac:dyDescent="0.25">
      <c r="A262" s="2">
        <v>261</v>
      </c>
      <c r="B262" s="2">
        <v>301</v>
      </c>
      <c r="C262" s="2">
        <v>1.4450000000000001</v>
      </c>
      <c r="D262" s="3">
        <v>1</v>
      </c>
      <c r="E262" s="3">
        <v>100</v>
      </c>
      <c r="F262" s="3">
        <v>0.15</v>
      </c>
      <c r="G262" s="3">
        <v>0</v>
      </c>
      <c r="H262" s="3">
        <v>0.81</v>
      </c>
      <c r="I262" s="3">
        <v>0.55000000000000004</v>
      </c>
      <c r="J262" s="2">
        <v>7.944</v>
      </c>
      <c r="K262" s="2">
        <f>MIN($J$2:J262)</f>
        <v>2.5139999999999998</v>
      </c>
      <c r="L262" s="2">
        <f t="shared" si="88"/>
        <v>0</v>
      </c>
      <c r="M262" s="2">
        <v>8.9610000000000003</v>
      </c>
      <c r="N262" s="3">
        <f t="shared" si="89"/>
        <v>0</v>
      </c>
      <c r="O262" s="3">
        <f t="shared" si="90"/>
        <v>-9.9999999999999978E-2</v>
      </c>
      <c r="P262" s="3">
        <f t="shared" si="84"/>
        <v>0</v>
      </c>
      <c r="Q262" s="3">
        <f t="shared" si="85"/>
        <v>9.9999999999999978E-2</v>
      </c>
      <c r="R262" s="3">
        <f t="shared" si="91"/>
        <v>1.1220000000000001</v>
      </c>
      <c r="S262" s="3">
        <f t="shared" si="86"/>
        <v>9.9999999999999978E-2</v>
      </c>
      <c r="T262" s="3">
        <f t="shared" si="87"/>
        <v>9.9999999999999978E-2</v>
      </c>
      <c r="U262" s="3">
        <f t="shared" si="72"/>
        <v>0.85099999999999998</v>
      </c>
      <c r="V262" s="6">
        <f t="shared" si="73"/>
        <v>0.78192511232352457</v>
      </c>
      <c r="W262" s="6">
        <f t="shared" si="80"/>
        <v>0.73880000000000057</v>
      </c>
      <c r="X262" s="6">
        <f t="shared" si="81"/>
        <v>0.70161056317416992</v>
      </c>
      <c r="Y262" s="6">
        <f t="shared" si="76"/>
        <v>0.73329999999999973</v>
      </c>
      <c r="Z262" s="6">
        <f t="shared" si="77"/>
        <v>0.6929356906008769</v>
      </c>
      <c r="AA262" s="3">
        <f t="shared" si="92"/>
        <v>-1</v>
      </c>
      <c r="AB262" s="3">
        <f t="shared" si="93"/>
        <v>-1</v>
      </c>
      <c r="AC262" s="3">
        <f t="shared" si="74"/>
        <v>-7.0070439915412133E-2</v>
      </c>
      <c r="AD262" s="6">
        <f t="shared" si="75"/>
        <v>-0.10683483883534495</v>
      </c>
      <c r="AE262" s="6">
        <f t="shared" si="82"/>
        <v>-0.13147311323179586</v>
      </c>
      <c r="AF262" s="6">
        <f t="shared" si="83"/>
        <v>-0.1539038810249703</v>
      </c>
      <c r="AG262" s="6">
        <f t="shared" si="78"/>
        <v>-0.1347183150043896</v>
      </c>
      <c r="AH262" s="6">
        <f t="shared" si="79"/>
        <v>-0.15930706915897155</v>
      </c>
    </row>
    <row r="263" spans="1:34" x14ac:dyDescent="0.25">
      <c r="A263" s="2">
        <v>262</v>
      </c>
      <c r="B263" s="2">
        <v>302</v>
      </c>
      <c r="C263" s="2">
        <v>80.224999999999994</v>
      </c>
      <c r="D263" s="3">
        <v>1</v>
      </c>
      <c r="E263" s="3">
        <v>100</v>
      </c>
      <c r="F263" s="3">
        <v>0.15</v>
      </c>
      <c r="G263" s="3">
        <v>0</v>
      </c>
      <c r="H263" s="3">
        <v>0.81</v>
      </c>
      <c r="I263" s="3">
        <v>1.55</v>
      </c>
      <c r="J263" s="2">
        <v>38.606000000000002</v>
      </c>
      <c r="K263" s="2">
        <f>MIN($J$2:J263)</f>
        <v>2.5139999999999998</v>
      </c>
      <c r="L263" s="2">
        <f t="shared" si="88"/>
        <v>0</v>
      </c>
      <c r="M263" s="2">
        <v>8.9610000000000003</v>
      </c>
      <c r="N263" s="3">
        <f t="shared" si="89"/>
        <v>0</v>
      </c>
      <c r="O263" s="3">
        <f t="shared" si="90"/>
        <v>1</v>
      </c>
      <c r="P263" s="3">
        <f t="shared" si="84"/>
        <v>0</v>
      </c>
      <c r="Q263" s="3">
        <f t="shared" si="85"/>
        <v>1</v>
      </c>
      <c r="R263" s="3">
        <f t="shared" si="91"/>
        <v>78.78</v>
      </c>
      <c r="S263" s="3">
        <f t="shared" si="86"/>
        <v>1</v>
      </c>
      <c r="T263" s="3">
        <f t="shared" si="87"/>
        <v>1</v>
      </c>
      <c r="U263" s="3">
        <f t="shared" si="72"/>
        <v>0.95</v>
      </c>
      <c r="V263" s="6">
        <f t="shared" si="73"/>
        <v>0.88092511232352455</v>
      </c>
      <c r="W263" s="6">
        <f t="shared" si="80"/>
        <v>0.73680000000000045</v>
      </c>
      <c r="X263" s="6">
        <f t="shared" si="81"/>
        <v>0.69961056317416992</v>
      </c>
      <c r="Y263" s="6">
        <f t="shared" si="76"/>
        <v>0.73329999999999984</v>
      </c>
      <c r="Z263" s="6">
        <f t="shared" si="77"/>
        <v>0.6929356906008769</v>
      </c>
      <c r="AA263" s="3">
        <f t="shared" si="92"/>
        <v>0</v>
      </c>
      <c r="AB263" s="3">
        <f t="shared" si="93"/>
        <v>0</v>
      </c>
      <c r="AC263" s="3">
        <f t="shared" si="74"/>
        <v>-2.2276394711152253E-2</v>
      </c>
      <c r="AD263" s="6">
        <f t="shared" si="75"/>
        <v>-5.5061009507389125E-2</v>
      </c>
      <c r="AE263" s="6">
        <f t="shared" si="82"/>
        <v>-0.13265038281120722</v>
      </c>
      <c r="AF263" s="6">
        <f t="shared" si="83"/>
        <v>-0.15514364188401222</v>
      </c>
      <c r="AG263" s="6">
        <f t="shared" si="78"/>
        <v>-0.13471831500438955</v>
      </c>
      <c r="AH263" s="6">
        <f t="shared" si="79"/>
        <v>-0.15930706915897155</v>
      </c>
    </row>
    <row r="264" spans="1:34" x14ac:dyDescent="0.25">
      <c r="A264" s="2">
        <v>263</v>
      </c>
      <c r="B264" s="2">
        <v>303</v>
      </c>
      <c r="C264" s="2">
        <v>8.0250000000000004</v>
      </c>
      <c r="D264" s="3">
        <v>1</v>
      </c>
      <c r="E264" s="3">
        <v>100</v>
      </c>
      <c r="F264" s="3">
        <v>0.15</v>
      </c>
      <c r="G264" s="3">
        <v>0</v>
      </c>
      <c r="H264" s="3">
        <v>0.91</v>
      </c>
      <c r="I264" s="3">
        <v>0.55000000000000004</v>
      </c>
      <c r="J264" s="2">
        <v>7.2960000000000003</v>
      </c>
      <c r="K264" s="2">
        <f>MIN($J$2:J264)</f>
        <v>2.5139999999999998</v>
      </c>
      <c r="L264" s="2">
        <f t="shared" si="88"/>
        <v>0</v>
      </c>
      <c r="M264" s="2">
        <v>2.907</v>
      </c>
      <c r="N264" s="3">
        <f t="shared" si="89"/>
        <v>9.9999999999999978E-2</v>
      </c>
      <c r="O264" s="3">
        <f t="shared" si="90"/>
        <v>-1</v>
      </c>
      <c r="P264" s="3">
        <f t="shared" si="84"/>
        <v>9.9999999999999978E-2</v>
      </c>
      <c r="Q264" s="3">
        <f t="shared" si="85"/>
        <v>1</v>
      </c>
      <c r="R264" s="3">
        <f t="shared" si="91"/>
        <v>-72.199999999999989</v>
      </c>
      <c r="S264" s="3">
        <f t="shared" si="86"/>
        <v>1.1000000000000001</v>
      </c>
      <c r="T264" s="3">
        <f t="shared" si="87"/>
        <v>1.004987562112089</v>
      </c>
      <c r="U264" s="3">
        <f t="shared" si="72"/>
        <v>1.05</v>
      </c>
      <c r="V264" s="6">
        <f t="shared" si="73"/>
        <v>0.97142386853473339</v>
      </c>
      <c r="W264" s="6">
        <f t="shared" si="80"/>
        <v>0.73880000000000057</v>
      </c>
      <c r="X264" s="6">
        <f t="shared" si="81"/>
        <v>0.69971031441641163</v>
      </c>
      <c r="Y264" s="6">
        <f t="shared" si="76"/>
        <v>0.73419999999999985</v>
      </c>
      <c r="Z264" s="6">
        <f t="shared" si="77"/>
        <v>0.69288556622199782</v>
      </c>
      <c r="AA264" s="3">
        <f t="shared" si="92"/>
        <v>4.1392685158225077E-2</v>
      </c>
      <c r="AB264" s="3">
        <f t="shared" si="93"/>
        <v>2.160686891321254E-3</v>
      </c>
      <c r="AC264" s="3">
        <f t="shared" si="74"/>
        <v>2.1189299069938092E-2</v>
      </c>
      <c r="AD264" s="6">
        <f t="shared" si="75"/>
        <v>-1.2591229825742217E-2</v>
      </c>
      <c r="AE264" s="6">
        <f t="shared" si="82"/>
        <v>-0.13147311323179586</v>
      </c>
      <c r="AF264" s="6">
        <f t="shared" si="83"/>
        <v>-0.15508172411399146</v>
      </c>
      <c r="AG264" s="6">
        <f t="shared" si="78"/>
        <v>-0.13418561983203212</v>
      </c>
      <c r="AH264" s="6">
        <f t="shared" si="79"/>
        <v>-0.15933848553544627</v>
      </c>
    </row>
    <row r="265" spans="1:34" x14ac:dyDescent="0.25">
      <c r="A265" s="2">
        <v>264</v>
      </c>
      <c r="B265" s="2">
        <v>304</v>
      </c>
      <c r="C265" s="2">
        <v>7.4790000000000001</v>
      </c>
      <c r="D265" s="3">
        <v>1</v>
      </c>
      <c r="E265" s="3">
        <v>100</v>
      </c>
      <c r="F265" s="3">
        <v>0.15</v>
      </c>
      <c r="G265" s="3">
        <v>0</v>
      </c>
      <c r="H265" s="3">
        <v>0.91</v>
      </c>
      <c r="I265" s="3">
        <v>0.56000000000000005</v>
      </c>
      <c r="J265" s="2">
        <v>7.38</v>
      </c>
      <c r="K265" s="2">
        <f>MIN($J$2:J265)</f>
        <v>2.5139999999999998</v>
      </c>
      <c r="L265" s="2">
        <f t="shared" si="88"/>
        <v>0</v>
      </c>
      <c r="M265" s="2">
        <v>2.907</v>
      </c>
      <c r="N265" s="3">
        <f t="shared" si="89"/>
        <v>0</v>
      </c>
      <c r="O265" s="3">
        <f t="shared" si="90"/>
        <v>1.0000000000000009E-2</v>
      </c>
      <c r="P265" s="3">
        <f t="shared" si="84"/>
        <v>0</v>
      </c>
      <c r="Q265" s="3">
        <f t="shared" si="85"/>
        <v>1.0000000000000009E-2</v>
      </c>
      <c r="R265" s="3">
        <f t="shared" si="91"/>
        <v>-0.54600000000000026</v>
      </c>
      <c r="S265" s="3">
        <f t="shared" si="86"/>
        <v>1.0000000000000009E-2</v>
      </c>
      <c r="T265" s="3">
        <f t="shared" si="87"/>
        <v>1.0000000000000009E-2</v>
      </c>
      <c r="U265" s="3">
        <f t="shared" si="72"/>
        <v>1.0309999999999999</v>
      </c>
      <c r="V265" s="6">
        <f t="shared" si="73"/>
        <v>0.95242386853473349</v>
      </c>
      <c r="W265" s="6">
        <f t="shared" si="80"/>
        <v>0.71880000000000055</v>
      </c>
      <c r="X265" s="6">
        <f t="shared" si="81"/>
        <v>0.67990931444141023</v>
      </c>
      <c r="Y265" s="6">
        <f t="shared" si="76"/>
        <v>0.73329999999999995</v>
      </c>
      <c r="Z265" s="6">
        <f t="shared" si="77"/>
        <v>0.69198556622199792</v>
      </c>
      <c r="AA265" s="3">
        <f t="shared" si="92"/>
        <v>-1.9999999999999996</v>
      </c>
      <c r="AB265" s="3">
        <f t="shared" si="93"/>
        <v>-1.9999999999999996</v>
      </c>
      <c r="AC265" s="3">
        <f t="shared" si="74"/>
        <v>1.3258665283516512E-2</v>
      </c>
      <c r="AD265" s="6">
        <f t="shared" si="75"/>
        <v>-2.1169729349649523E-2</v>
      </c>
      <c r="AE265" s="6">
        <f t="shared" si="82"/>
        <v>-0.14339193156306346</v>
      </c>
      <c r="AF265" s="6">
        <f t="shared" si="83"/>
        <v>-0.16754900915270529</v>
      </c>
      <c r="AG265" s="6">
        <f t="shared" si="78"/>
        <v>-0.13471831500438947</v>
      </c>
      <c r="AH265" s="6">
        <f t="shared" si="79"/>
        <v>-0.15990296417837907</v>
      </c>
    </row>
    <row r="266" spans="1:34" x14ac:dyDescent="0.25">
      <c r="A266" s="2">
        <v>265</v>
      </c>
      <c r="B266" s="2">
        <v>305</v>
      </c>
      <c r="C266" s="2">
        <v>6.5430000000000001</v>
      </c>
      <c r="D266" s="3">
        <v>1</v>
      </c>
      <c r="E266" s="3">
        <v>100</v>
      </c>
      <c r="F266" s="3">
        <v>0.15</v>
      </c>
      <c r="G266" s="3">
        <v>0</v>
      </c>
      <c r="H266" s="3">
        <v>0.9</v>
      </c>
      <c r="I266" s="3">
        <v>0.56000000000000005</v>
      </c>
      <c r="J266" s="2">
        <v>7.4429999999999996</v>
      </c>
      <c r="K266" s="2">
        <f>MIN($J$2:J266)</f>
        <v>2.5139999999999998</v>
      </c>
      <c r="L266" s="2">
        <f t="shared" si="88"/>
        <v>0</v>
      </c>
      <c r="M266" s="2">
        <v>3.51</v>
      </c>
      <c r="N266" s="3">
        <f t="shared" si="89"/>
        <v>-1.0000000000000009E-2</v>
      </c>
      <c r="O266" s="3">
        <f t="shared" si="90"/>
        <v>0</v>
      </c>
      <c r="P266" s="3">
        <f t="shared" si="84"/>
        <v>1.0000000000000009E-2</v>
      </c>
      <c r="Q266" s="3">
        <f t="shared" si="85"/>
        <v>0</v>
      </c>
      <c r="R266" s="3">
        <f t="shared" si="91"/>
        <v>-0.93599999999999994</v>
      </c>
      <c r="S266" s="3">
        <f t="shared" si="86"/>
        <v>1.0000000000000009E-2</v>
      </c>
      <c r="T266" s="3">
        <f t="shared" si="87"/>
        <v>1.0000000000000009E-2</v>
      </c>
      <c r="U266" s="3">
        <f t="shared" si="72"/>
        <v>0.92199999999999993</v>
      </c>
      <c r="V266" s="6">
        <f t="shared" si="73"/>
        <v>0.85292511232352441</v>
      </c>
      <c r="W266" s="6">
        <f t="shared" si="80"/>
        <v>0.69900000000000029</v>
      </c>
      <c r="X266" s="6">
        <f t="shared" si="81"/>
        <v>0.66010931444141008</v>
      </c>
      <c r="Y266" s="6">
        <f t="shared" si="76"/>
        <v>0.73329999999999995</v>
      </c>
      <c r="Z266" s="6">
        <f t="shared" si="77"/>
        <v>0.69198556622199792</v>
      </c>
      <c r="AA266" s="3">
        <f t="shared" si="92"/>
        <v>-1.9999999999999996</v>
      </c>
      <c r="AB266" s="3">
        <f t="shared" si="93"/>
        <v>-1.9999999999999996</v>
      </c>
      <c r="AC266" s="3">
        <f t="shared" si="74"/>
        <v>-3.5269078946370692E-2</v>
      </c>
      <c r="AD266" s="6">
        <f t="shared" si="75"/>
        <v>-6.9089098647721323E-2</v>
      </c>
      <c r="AE266" s="6">
        <f t="shared" si="82"/>
        <v>-0.1555228242543184</v>
      </c>
      <c r="AF266" s="6">
        <f t="shared" si="83"/>
        <v>-0.18038413911333467</v>
      </c>
      <c r="AG266" s="6">
        <f t="shared" si="78"/>
        <v>-0.13471831500438947</v>
      </c>
      <c r="AH266" s="6">
        <f t="shared" si="79"/>
        <v>-0.15990296417837907</v>
      </c>
    </row>
    <row r="267" spans="1:34" x14ac:dyDescent="0.25">
      <c r="A267" s="2">
        <v>266</v>
      </c>
      <c r="B267" s="2">
        <v>306</v>
      </c>
      <c r="C267" s="2">
        <v>931.34299999999996</v>
      </c>
      <c r="D267" s="3">
        <v>1</v>
      </c>
      <c r="E267" s="3">
        <v>100</v>
      </c>
      <c r="F267" s="3">
        <v>0.15</v>
      </c>
      <c r="G267" s="3">
        <v>0</v>
      </c>
      <c r="H267" s="3">
        <v>1.9</v>
      </c>
      <c r="I267" s="3">
        <v>0.56000000000000005</v>
      </c>
      <c r="J267" s="2">
        <v>2.4700000000000002</v>
      </c>
      <c r="K267" s="2">
        <f>MIN($J$2:J267)</f>
        <v>2.4700000000000002</v>
      </c>
      <c r="L267" s="2">
        <f t="shared" si="88"/>
        <v>1</v>
      </c>
      <c r="M267" s="2">
        <v>11.51</v>
      </c>
      <c r="N267" s="3">
        <f t="shared" si="89"/>
        <v>0.99999999999999989</v>
      </c>
      <c r="O267" s="3">
        <f t="shared" si="90"/>
        <v>0</v>
      </c>
      <c r="P267" s="3">
        <f t="shared" si="84"/>
        <v>0.99999999999999989</v>
      </c>
      <c r="Q267" s="3">
        <f t="shared" si="85"/>
        <v>0</v>
      </c>
      <c r="R267" s="3">
        <f t="shared" si="91"/>
        <v>924.8</v>
      </c>
      <c r="S267" s="3">
        <f t="shared" si="86"/>
        <v>0.99999999999999989</v>
      </c>
      <c r="T267" s="3">
        <f t="shared" si="87"/>
        <v>0.99999999999999989</v>
      </c>
      <c r="U267" s="3">
        <f t="shared" si="72"/>
        <v>0.82199999999999984</v>
      </c>
      <c r="V267" s="6">
        <f t="shared" si="73"/>
        <v>0.75292511232352455</v>
      </c>
      <c r="W267" s="6">
        <f t="shared" si="80"/>
        <v>0.67900000000000016</v>
      </c>
      <c r="X267" s="6">
        <f t="shared" si="81"/>
        <v>0.65182504319394818</v>
      </c>
      <c r="Y267" s="6">
        <f t="shared" si="76"/>
        <v>0.74319999999999997</v>
      </c>
      <c r="Z267" s="6">
        <f t="shared" si="77"/>
        <v>0.70188556622199794</v>
      </c>
      <c r="AA267" s="3">
        <f t="shared" si="92"/>
        <v>-4.821637332766436E-17</v>
      </c>
      <c r="AB267" s="3">
        <f t="shared" si="93"/>
        <v>-4.821637332766436E-17</v>
      </c>
      <c r="AC267" s="3">
        <f t="shared" si="74"/>
        <v>-8.5128182459949686E-2</v>
      </c>
      <c r="AD267" s="6">
        <f t="shared" si="75"/>
        <v>-0.12324821758684769</v>
      </c>
      <c r="AE267" s="6">
        <f t="shared" si="82"/>
        <v>-0.16813022571949821</v>
      </c>
      <c r="AF267" s="6">
        <f t="shared" si="83"/>
        <v>-0.1858689579058434</v>
      </c>
      <c r="AG267" s="6">
        <f t="shared" si="78"/>
        <v>-0.12889429901441465</v>
      </c>
      <c r="AH267" s="6">
        <f t="shared" si="79"/>
        <v>-0.15373368845342666</v>
      </c>
    </row>
    <row r="268" spans="1:34" x14ac:dyDescent="0.25">
      <c r="A268" s="2">
        <v>267</v>
      </c>
      <c r="B268" s="2">
        <v>307</v>
      </c>
      <c r="C268" s="2">
        <v>31.742999999999999</v>
      </c>
      <c r="D268" s="3">
        <v>1</v>
      </c>
      <c r="E268" s="3">
        <v>100</v>
      </c>
      <c r="F268" s="3">
        <v>0.15</v>
      </c>
      <c r="G268" s="3">
        <v>0</v>
      </c>
      <c r="H268" s="3">
        <v>-0.1</v>
      </c>
      <c r="I268" s="3">
        <v>0.56000000000000005</v>
      </c>
      <c r="J268" s="2">
        <v>15.103999999999999</v>
      </c>
      <c r="K268" s="2">
        <f>MIN($J$2:J268)</f>
        <v>2.4700000000000002</v>
      </c>
      <c r="L268" s="2">
        <f t="shared" si="88"/>
        <v>0</v>
      </c>
      <c r="M268" s="2">
        <v>15.51</v>
      </c>
      <c r="N268" s="3">
        <f t="shared" si="89"/>
        <v>-2</v>
      </c>
      <c r="O268" s="3">
        <f t="shared" si="90"/>
        <v>0</v>
      </c>
      <c r="P268" s="3">
        <f t="shared" si="84"/>
        <v>2</v>
      </c>
      <c r="Q268" s="3">
        <f t="shared" si="85"/>
        <v>0</v>
      </c>
      <c r="R268" s="3">
        <f t="shared" si="91"/>
        <v>-899.59999999999991</v>
      </c>
      <c r="S268" s="3">
        <f t="shared" si="86"/>
        <v>2</v>
      </c>
      <c r="T268" s="3">
        <f t="shared" si="87"/>
        <v>2</v>
      </c>
      <c r="U268" s="3">
        <f t="shared" ref="U268:U331" si="94">SUM($S259:$S268)/10</f>
        <v>0.82199999999999984</v>
      </c>
      <c r="V268" s="6">
        <f t="shared" ref="V268:V331" si="95">SUM($T259:$T268)/10</f>
        <v>0.81150375608621528</v>
      </c>
      <c r="W268" s="6">
        <f t="shared" si="80"/>
        <v>0.69700000000000029</v>
      </c>
      <c r="X268" s="6">
        <f t="shared" si="81"/>
        <v>0.6698250431939482</v>
      </c>
      <c r="Y268" s="6">
        <f t="shared" si="76"/>
        <v>0.76219999999999999</v>
      </c>
      <c r="Z268" s="6">
        <f t="shared" si="77"/>
        <v>0.72088556622199784</v>
      </c>
      <c r="AA268" s="3">
        <f t="shared" si="92"/>
        <v>0.3010299956639812</v>
      </c>
      <c r="AB268" s="3">
        <f t="shared" si="93"/>
        <v>0.3010299956639812</v>
      </c>
      <c r="AC268" s="3">
        <f t="shared" ref="AC268:AC331" si="96">LOG(SUM($S259:$S268)/10)</f>
        <v>-8.5128182459949686E-2</v>
      </c>
      <c r="AD268" s="6">
        <f t="shared" ref="AD268:AD331" si="97">LOG(SUM($T259:$T268)/10)</f>
        <v>-9.0709465679102763E-2</v>
      </c>
      <c r="AE268" s="6">
        <f t="shared" si="82"/>
        <v>-0.15676722190199041</v>
      </c>
      <c r="AF268" s="6">
        <f t="shared" si="83"/>
        <v>-0.17403861923625044</v>
      </c>
      <c r="AG268" s="6">
        <f t="shared" si="78"/>
        <v>-0.11793105556385161</v>
      </c>
      <c r="AH268" s="6">
        <f t="shared" si="79"/>
        <v>-0.14213366995832663</v>
      </c>
    </row>
    <row r="269" spans="1:34" x14ac:dyDescent="0.25">
      <c r="A269" s="2">
        <v>268</v>
      </c>
      <c r="B269" s="2">
        <v>308</v>
      </c>
      <c r="C269" s="2">
        <v>5.6820000000000004</v>
      </c>
      <c r="D269" s="3">
        <v>1</v>
      </c>
      <c r="E269" s="3">
        <v>100</v>
      </c>
      <c r="F269" s="3">
        <v>0.15</v>
      </c>
      <c r="G269" s="3">
        <v>0</v>
      </c>
      <c r="H269" s="3">
        <v>0.89</v>
      </c>
      <c r="I269" s="3">
        <v>0.56000000000000005</v>
      </c>
      <c r="J269" s="2">
        <v>7.5060000000000002</v>
      </c>
      <c r="K269" s="2">
        <f>MIN($J$2:J269)</f>
        <v>2.4700000000000002</v>
      </c>
      <c r="L269" s="2">
        <f t="shared" si="88"/>
        <v>0</v>
      </c>
      <c r="M269" s="2">
        <v>4.1390000000000002</v>
      </c>
      <c r="N269" s="3">
        <f t="shared" si="89"/>
        <v>0.99</v>
      </c>
      <c r="O269" s="3">
        <f t="shared" si="90"/>
        <v>0</v>
      </c>
      <c r="P269" s="3">
        <f t="shared" si="84"/>
        <v>0.99</v>
      </c>
      <c r="Q269" s="3">
        <f t="shared" si="85"/>
        <v>0</v>
      </c>
      <c r="R269" s="3">
        <f t="shared" si="91"/>
        <v>-26.061</v>
      </c>
      <c r="S269" s="3">
        <f t="shared" si="86"/>
        <v>0.99</v>
      </c>
      <c r="T269" s="3">
        <f t="shared" si="87"/>
        <v>0.99</v>
      </c>
      <c r="U269" s="3">
        <f t="shared" si="94"/>
        <v>0.82</v>
      </c>
      <c r="V269" s="6">
        <f t="shared" si="95"/>
        <v>0.81049875621120882</v>
      </c>
      <c r="W269" s="6">
        <f t="shared" si="80"/>
        <v>0.69880000000000042</v>
      </c>
      <c r="X269" s="6">
        <f t="shared" si="81"/>
        <v>0.67162504319394845</v>
      </c>
      <c r="Y269" s="6">
        <f t="shared" si="76"/>
        <v>0.77010000000000001</v>
      </c>
      <c r="Z269" s="6">
        <f t="shared" si="77"/>
        <v>0.72878556622199786</v>
      </c>
      <c r="AA269" s="3">
        <f t="shared" si="92"/>
        <v>-4.3648054024500883E-3</v>
      </c>
      <c r="AB269" s="3">
        <f t="shared" si="93"/>
        <v>-4.3648054024500883E-3</v>
      </c>
      <c r="AC269" s="3">
        <f t="shared" si="96"/>
        <v>-8.6186147616283335E-2</v>
      </c>
      <c r="AD269" s="6">
        <f t="shared" si="97"/>
        <v>-9.1247647281873581E-2</v>
      </c>
      <c r="AE269" s="6">
        <f t="shared" si="82"/>
        <v>-0.15564710368910642</v>
      </c>
      <c r="AF269" s="6">
        <f t="shared" si="83"/>
        <v>-0.17287311849264422</v>
      </c>
      <c r="AG269" s="6">
        <f t="shared" si="78"/>
        <v>-0.11345287660889419</v>
      </c>
      <c r="AH269" s="6">
        <f t="shared" si="79"/>
        <v>-0.13740023725928105</v>
      </c>
    </row>
    <row r="270" spans="1:34" x14ac:dyDescent="0.25">
      <c r="A270" s="2">
        <v>269</v>
      </c>
      <c r="B270" s="2">
        <v>310</v>
      </c>
      <c r="C270" s="2">
        <v>0.73799999999999999</v>
      </c>
      <c r="D270" s="3">
        <v>1</v>
      </c>
      <c r="E270" s="3">
        <v>100</v>
      </c>
      <c r="F270" s="3">
        <v>0.15</v>
      </c>
      <c r="G270" s="3">
        <v>0</v>
      </c>
      <c r="H270" s="3">
        <v>0.79</v>
      </c>
      <c r="I270" s="3">
        <v>0.56000000000000005</v>
      </c>
      <c r="J270" s="2">
        <v>8.1539999999999999</v>
      </c>
      <c r="K270" s="2">
        <f>MIN($J$2:J270)</f>
        <v>2.4700000000000002</v>
      </c>
      <c r="L270" s="2">
        <f t="shared" si="88"/>
        <v>0</v>
      </c>
      <c r="M270" s="2">
        <v>9.7769999999999992</v>
      </c>
      <c r="N270" s="3">
        <f t="shared" si="89"/>
        <v>-9.9999999999999978E-2</v>
      </c>
      <c r="O270" s="3">
        <f t="shared" si="90"/>
        <v>0</v>
      </c>
      <c r="P270" s="3">
        <f t="shared" si="84"/>
        <v>9.9999999999999978E-2</v>
      </c>
      <c r="Q270" s="3">
        <f t="shared" si="85"/>
        <v>0</v>
      </c>
      <c r="R270" s="3">
        <f t="shared" si="91"/>
        <v>-4.9440000000000008</v>
      </c>
      <c r="S270" s="3">
        <f t="shared" si="86"/>
        <v>9.9999999999999978E-2</v>
      </c>
      <c r="T270" s="3">
        <f t="shared" si="87"/>
        <v>9.9999999999999978E-2</v>
      </c>
      <c r="U270" s="3">
        <f t="shared" si="94"/>
        <v>0.73</v>
      </c>
      <c r="V270" s="6">
        <f t="shared" si="95"/>
        <v>0.72049875621120885</v>
      </c>
      <c r="W270" s="6">
        <f t="shared" si="80"/>
        <v>0.67880000000000029</v>
      </c>
      <c r="X270" s="6">
        <f t="shared" si="81"/>
        <v>0.65352529195170661</v>
      </c>
      <c r="Y270" s="6">
        <f t="shared" si="76"/>
        <v>0.77099999999999991</v>
      </c>
      <c r="Z270" s="6">
        <f t="shared" si="77"/>
        <v>0.72968556622199765</v>
      </c>
      <c r="AA270" s="3">
        <f t="shared" si="92"/>
        <v>-1</v>
      </c>
      <c r="AB270" s="3">
        <f t="shared" si="93"/>
        <v>-1</v>
      </c>
      <c r="AC270" s="3">
        <f t="shared" si="96"/>
        <v>-0.13667713987954411</v>
      </c>
      <c r="AD270" s="6">
        <f t="shared" si="97"/>
        <v>-0.14236676456695913</v>
      </c>
      <c r="AE270" s="6">
        <f t="shared" si="82"/>
        <v>-0.16825816635436164</v>
      </c>
      <c r="AF270" s="6">
        <f t="shared" si="83"/>
        <v>-0.1847376002142522</v>
      </c>
      <c r="AG270" s="6">
        <f t="shared" si="78"/>
        <v>-0.11294562194904308</v>
      </c>
      <c r="AH270" s="6">
        <f t="shared" si="79"/>
        <v>-0.13686424436284189</v>
      </c>
    </row>
    <row r="271" spans="1:34" x14ac:dyDescent="0.25">
      <c r="A271" s="2">
        <v>270</v>
      </c>
      <c r="B271" s="2">
        <v>311</v>
      </c>
      <c r="C271" s="2">
        <v>0.876</v>
      </c>
      <c r="D271" s="3">
        <v>1</v>
      </c>
      <c r="E271" s="3">
        <v>100</v>
      </c>
      <c r="F271" s="3">
        <v>0.15</v>
      </c>
      <c r="G271" s="3">
        <v>0</v>
      </c>
      <c r="H271" s="3">
        <v>0.79</v>
      </c>
      <c r="I271" s="3">
        <v>0.55000000000000004</v>
      </c>
      <c r="J271" s="2">
        <v>8.077</v>
      </c>
      <c r="K271" s="2">
        <f>MIN($J$2:J271)</f>
        <v>2.4700000000000002</v>
      </c>
      <c r="L271" s="2">
        <f t="shared" si="88"/>
        <v>0</v>
      </c>
      <c r="M271" s="2">
        <v>9.7769999999999992</v>
      </c>
      <c r="N271" s="3">
        <f t="shared" si="89"/>
        <v>0</v>
      </c>
      <c r="O271" s="3">
        <f t="shared" si="90"/>
        <v>-1.0000000000000009E-2</v>
      </c>
      <c r="P271" s="3">
        <f t="shared" si="84"/>
        <v>0</v>
      </c>
      <c r="Q271" s="3">
        <f t="shared" si="85"/>
        <v>1.0000000000000009E-2</v>
      </c>
      <c r="R271" s="3">
        <f t="shared" si="91"/>
        <v>0.13800000000000001</v>
      </c>
      <c r="S271" s="3">
        <f t="shared" si="86"/>
        <v>1.0000000000000009E-2</v>
      </c>
      <c r="T271" s="3">
        <f t="shared" si="87"/>
        <v>1.0000000000000009E-2</v>
      </c>
      <c r="U271" s="3">
        <f t="shared" si="94"/>
        <v>0.6319999999999999</v>
      </c>
      <c r="V271" s="6">
        <f t="shared" si="95"/>
        <v>0.62249875621120876</v>
      </c>
      <c r="W271" s="6">
        <f t="shared" si="80"/>
        <v>0.65900000000000025</v>
      </c>
      <c r="X271" s="6">
        <f t="shared" si="81"/>
        <v>0.63372529195170646</v>
      </c>
      <c r="Y271" s="6">
        <f t="shared" si="76"/>
        <v>0.76109999999999989</v>
      </c>
      <c r="Z271" s="6">
        <f t="shared" si="77"/>
        <v>0.71978556622199785</v>
      </c>
      <c r="AA271" s="3">
        <f t="shared" si="92"/>
        <v>-1.9999999999999996</v>
      </c>
      <c r="AB271" s="3">
        <f t="shared" si="93"/>
        <v>-1.9999999999999996</v>
      </c>
      <c r="AC271" s="3">
        <f t="shared" si="96"/>
        <v>-0.19928292171761505</v>
      </c>
      <c r="AD271" s="6">
        <f t="shared" si="97"/>
        <v>-0.20586151197704264</v>
      </c>
      <c r="AE271" s="6">
        <f t="shared" si="82"/>
        <v>-0.18111458540598999</v>
      </c>
      <c r="AF271" s="6">
        <f t="shared" si="83"/>
        <v>-0.19809895985302903</v>
      </c>
      <c r="AG271" s="6">
        <f t="shared" si="78"/>
        <v>-0.11855827805860691</v>
      </c>
      <c r="AH271" s="6">
        <f t="shared" si="79"/>
        <v>-0.14279686645358519</v>
      </c>
    </row>
    <row r="272" spans="1:34" x14ac:dyDescent="0.25">
      <c r="A272" s="2">
        <v>271</v>
      </c>
      <c r="B272" s="2">
        <v>312</v>
      </c>
      <c r="C272" s="2">
        <v>705.33199999999999</v>
      </c>
      <c r="D272" s="3">
        <v>1</v>
      </c>
      <c r="E272" s="3">
        <v>100</v>
      </c>
      <c r="F272" s="3">
        <v>0.15</v>
      </c>
      <c r="G272" s="3">
        <v>0</v>
      </c>
      <c r="H272" s="3">
        <v>1.79</v>
      </c>
      <c r="I272" s="3">
        <v>0.55000000000000004</v>
      </c>
      <c r="J272" s="2">
        <v>2.782</v>
      </c>
      <c r="K272" s="2">
        <f>MIN($J$2:J272)</f>
        <v>2.4700000000000002</v>
      </c>
      <c r="L272" s="2">
        <f t="shared" si="88"/>
        <v>0</v>
      </c>
      <c r="M272" s="2">
        <v>15.577</v>
      </c>
      <c r="N272" s="3">
        <f t="shared" si="89"/>
        <v>1</v>
      </c>
      <c r="O272" s="3">
        <f t="shared" si="90"/>
        <v>0</v>
      </c>
      <c r="P272" s="3">
        <f t="shared" si="84"/>
        <v>1</v>
      </c>
      <c r="Q272" s="3">
        <f t="shared" si="85"/>
        <v>0</v>
      </c>
      <c r="R272" s="3">
        <f t="shared" si="91"/>
        <v>704.45600000000002</v>
      </c>
      <c r="S272" s="3">
        <f t="shared" si="86"/>
        <v>1</v>
      </c>
      <c r="T272" s="3">
        <f t="shared" si="87"/>
        <v>1</v>
      </c>
      <c r="U272" s="3">
        <f t="shared" si="94"/>
        <v>0.72199999999999998</v>
      </c>
      <c r="V272" s="6">
        <f t="shared" si="95"/>
        <v>0.71249875621120884</v>
      </c>
      <c r="W272" s="6">
        <f t="shared" si="80"/>
        <v>0.65880000000000027</v>
      </c>
      <c r="X272" s="6">
        <f t="shared" si="81"/>
        <v>0.63372429197670521</v>
      </c>
      <c r="Y272" s="6">
        <f t="shared" si="76"/>
        <v>0.75109999999999988</v>
      </c>
      <c r="Z272" s="6">
        <f t="shared" si="77"/>
        <v>0.71564343059826696</v>
      </c>
      <c r="AA272" s="3">
        <f t="shared" si="92"/>
        <v>0</v>
      </c>
      <c r="AB272" s="3">
        <f t="shared" si="93"/>
        <v>0</v>
      </c>
      <c r="AC272" s="3">
        <f t="shared" si="96"/>
        <v>-0.14146280243036088</v>
      </c>
      <c r="AD272" s="6">
        <f t="shared" si="97"/>
        <v>-0.1472158894543015</v>
      </c>
      <c r="AE272" s="6">
        <f t="shared" si="82"/>
        <v>-0.18124640950228307</v>
      </c>
      <c r="AF272" s="6">
        <f t="shared" si="83"/>
        <v>-0.19809964514044495</v>
      </c>
      <c r="AG272" s="6">
        <f t="shared" si="78"/>
        <v>-0.12430223801979215</v>
      </c>
      <c r="AH272" s="6">
        <f t="shared" si="79"/>
        <v>-0.14530331106605657</v>
      </c>
    </row>
    <row r="273" spans="1:34" x14ac:dyDescent="0.25">
      <c r="A273" s="2">
        <v>272</v>
      </c>
      <c r="B273" s="2">
        <v>314</v>
      </c>
      <c r="C273" s="2">
        <v>1.133</v>
      </c>
      <c r="D273" s="3">
        <v>1</v>
      </c>
      <c r="E273" s="3">
        <v>100</v>
      </c>
      <c r="F273" s="3">
        <v>0.15</v>
      </c>
      <c r="G273" s="3">
        <v>0</v>
      </c>
      <c r="H273" s="3">
        <v>0.8</v>
      </c>
      <c r="I273" s="3">
        <v>0.55000000000000004</v>
      </c>
      <c r="J273" s="2">
        <v>8.01</v>
      </c>
      <c r="K273" s="2">
        <f>MIN($J$2:J273)</f>
        <v>2.4700000000000002</v>
      </c>
      <c r="L273" s="2">
        <f t="shared" si="88"/>
        <v>0</v>
      </c>
      <c r="M273" s="2">
        <v>9.4</v>
      </c>
      <c r="N273" s="3">
        <f t="shared" si="89"/>
        <v>-0.99</v>
      </c>
      <c r="O273" s="3">
        <f t="shared" si="90"/>
        <v>0</v>
      </c>
      <c r="P273" s="3">
        <f t="shared" si="84"/>
        <v>0.99</v>
      </c>
      <c r="Q273" s="3">
        <f t="shared" si="85"/>
        <v>0</v>
      </c>
      <c r="R273" s="3">
        <f t="shared" si="91"/>
        <v>-704.19899999999996</v>
      </c>
      <c r="S273" s="3">
        <f t="shared" si="86"/>
        <v>0.99</v>
      </c>
      <c r="T273" s="3">
        <f t="shared" si="87"/>
        <v>0.99</v>
      </c>
      <c r="U273" s="3">
        <f t="shared" si="94"/>
        <v>0.72099999999999997</v>
      </c>
      <c r="V273" s="6">
        <f t="shared" si="95"/>
        <v>0.71149875621120884</v>
      </c>
      <c r="W273" s="6">
        <f t="shared" si="80"/>
        <v>0.67840000000000023</v>
      </c>
      <c r="X273" s="6">
        <f t="shared" si="81"/>
        <v>0.65332429197670516</v>
      </c>
      <c r="Y273" s="6">
        <f t="shared" si="76"/>
        <v>0.7508999999999999</v>
      </c>
      <c r="Z273" s="6">
        <f t="shared" si="77"/>
        <v>0.71554293061076624</v>
      </c>
      <c r="AA273" s="3">
        <f t="shared" si="92"/>
        <v>-4.3648054024500883E-3</v>
      </c>
      <c r="AB273" s="3">
        <f t="shared" si="93"/>
        <v>-4.3648054024500883E-3</v>
      </c>
      <c r="AC273" s="3">
        <f t="shared" si="96"/>
        <v>-0.14206473528057098</v>
      </c>
      <c r="AD273" s="6">
        <f t="shared" si="97"/>
        <v>-0.14782585478009153</v>
      </c>
      <c r="AE273" s="6">
        <f t="shared" si="82"/>
        <v>-0.16851416075134246</v>
      </c>
      <c r="AF273" s="6">
        <f t="shared" si="83"/>
        <v>-0.18487119352409853</v>
      </c>
      <c r="AG273" s="6">
        <f t="shared" si="78"/>
        <v>-0.12441789567211438</v>
      </c>
      <c r="AH273" s="6">
        <f t="shared" si="79"/>
        <v>-0.14536430464628855</v>
      </c>
    </row>
    <row r="274" spans="1:34" x14ac:dyDescent="0.25">
      <c r="A274" s="2">
        <v>273</v>
      </c>
      <c r="B274" s="2">
        <v>315</v>
      </c>
      <c r="C274" s="2">
        <v>27.733000000000001</v>
      </c>
      <c r="D274" s="3">
        <v>1</v>
      </c>
      <c r="E274" s="3">
        <v>100</v>
      </c>
      <c r="F274" s="3">
        <v>0.15</v>
      </c>
      <c r="G274" s="3">
        <v>0</v>
      </c>
      <c r="H274" s="3">
        <v>-0.2</v>
      </c>
      <c r="I274" s="3">
        <v>0.55000000000000004</v>
      </c>
      <c r="J274" s="2">
        <v>16.045000000000002</v>
      </c>
      <c r="K274" s="2">
        <f>MIN($J$2:J274)</f>
        <v>2.4700000000000002</v>
      </c>
      <c r="L274" s="2">
        <f t="shared" si="88"/>
        <v>0</v>
      </c>
      <c r="M274" s="2">
        <v>23.4</v>
      </c>
      <c r="N274" s="3">
        <f t="shared" si="89"/>
        <v>-1</v>
      </c>
      <c r="O274" s="3">
        <f t="shared" si="90"/>
        <v>0</v>
      </c>
      <c r="P274" s="3">
        <f t="shared" si="84"/>
        <v>1</v>
      </c>
      <c r="Q274" s="3">
        <f t="shared" si="85"/>
        <v>0</v>
      </c>
      <c r="R274" s="3">
        <f t="shared" si="91"/>
        <v>26.6</v>
      </c>
      <c r="S274" s="3">
        <f t="shared" si="86"/>
        <v>1</v>
      </c>
      <c r="T274" s="3">
        <f t="shared" si="87"/>
        <v>1</v>
      </c>
      <c r="U274" s="3">
        <f t="shared" si="94"/>
        <v>0.71099999999999997</v>
      </c>
      <c r="V274" s="6">
        <f t="shared" si="95"/>
        <v>0.71099999999999997</v>
      </c>
      <c r="W274" s="6">
        <f t="shared" si="80"/>
        <v>0.69820000000000026</v>
      </c>
      <c r="X274" s="6">
        <f t="shared" si="81"/>
        <v>0.6731242919767052</v>
      </c>
      <c r="Y274" s="6">
        <f t="shared" si="76"/>
        <v>0.75089999999999979</v>
      </c>
      <c r="Z274" s="6">
        <f t="shared" si="77"/>
        <v>0.71554293061076635</v>
      </c>
      <c r="AA274" s="3">
        <f t="shared" si="92"/>
        <v>0</v>
      </c>
      <c r="AB274" s="3">
        <f t="shared" si="93"/>
        <v>0</v>
      </c>
      <c r="AC274" s="3">
        <f t="shared" si="96"/>
        <v>-0.14813039927023372</v>
      </c>
      <c r="AD274" s="6">
        <f t="shared" si="97"/>
        <v>-0.14813039927023372</v>
      </c>
      <c r="AE274" s="6">
        <f t="shared" si="82"/>
        <v>-0.15602015552183982</v>
      </c>
      <c r="AF274" s="6">
        <f t="shared" si="83"/>
        <v>-0.1719047361687461</v>
      </c>
      <c r="AG274" s="6">
        <f t="shared" si="78"/>
        <v>-0.12441789567211445</v>
      </c>
      <c r="AH274" s="6">
        <f t="shared" si="79"/>
        <v>-0.14536430464628847</v>
      </c>
    </row>
    <row r="275" spans="1:34" x14ac:dyDescent="0.25">
      <c r="A275" s="2">
        <v>274</v>
      </c>
      <c r="B275" s="2">
        <v>316</v>
      </c>
      <c r="C275" s="2">
        <v>1.323</v>
      </c>
      <c r="D275" s="3">
        <v>1</v>
      </c>
      <c r="E275" s="3">
        <v>100</v>
      </c>
      <c r="F275" s="3">
        <v>0.15</v>
      </c>
      <c r="G275" s="3">
        <v>0</v>
      </c>
      <c r="H275" s="3">
        <v>0.8</v>
      </c>
      <c r="I275" s="3">
        <v>0.54</v>
      </c>
      <c r="J275" s="2">
        <v>7.9349999999999996</v>
      </c>
      <c r="K275" s="2">
        <f>MIN($J$2:J275)</f>
        <v>2.4700000000000002</v>
      </c>
      <c r="L275" s="2">
        <f t="shared" si="88"/>
        <v>0</v>
      </c>
      <c r="M275" s="2">
        <v>9.4</v>
      </c>
      <c r="N275" s="3">
        <f t="shared" si="89"/>
        <v>1</v>
      </c>
      <c r="O275" s="3">
        <f t="shared" si="90"/>
        <v>-1.0000000000000009E-2</v>
      </c>
      <c r="P275" s="3">
        <f t="shared" si="84"/>
        <v>1</v>
      </c>
      <c r="Q275" s="3">
        <f t="shared" si="85"/>
        <v>1.0000000000000009E-2</v>
      </c>
      <c r="R275" s="3">
        <f t="shared" si="91"/>
        <v>-26.41</v>
      </c>
      <c r="S275" s="3">
        <f t="shared" si="86"/>
        <v>1.01</v>
      </c>
      <c r="T275" s="3">
        <f t="shared" si="87"/>
        <v>1.0000499987500624</v>
      </c>
      <c r="U275" s="3">
        <f t="shared" si="94"/>
        <v>0.81099999999999994</v>
      </c>
      <c r="V275" s="6">
        <f t="shared" si="95"/>
        <v>0.81000499987500629</v>
      </c>
      <c r="W275" s="6">
        <f t="shared" si="80"/>
        <v>0.69840000000000013</v>
      </c>
      <c r="X275" s="6">
        <f t="shared" si="81"/>
        <v>0.67312529195170623</v>
      </c>
      <c r="Y275" s="6">
        <f t="shared" si="76"/>
        <v>0.74999999999999989</v>
      </c>
      <c r="Z275" s="6">
        <f t="shared" si="77"/>
        <v>0.71454343059826675</v>
      </c>
      <c r="AA275" s="3">
        <f t="shared" si="92"/>
        <v>4.3213737826425782E-3</v>
      </c>
      <c r="AB275" s="3">
        <f t="shared" si="93"/>
        <v>2.1713638431291622E-5</v>
      </c>
      <c r="AC275" s="3">
        <f t="shared" si="96"/>
        <v>-9.0979145788844001E-2</v>
      </c>
      <c r="AD275" s="6">
        <f t="shared" si="97"/>
        <v>-9.151230036650615E-2</v>
      </c>
      <c r="AE275" s="6">
        <f t="shared" si="82"/>
        <v>-0.15589576930248661</v>
      </c>
      <c r="AF275" s="6">
        <f t="shared" si="83"/>
        <v>-0.17190409099324497</v>
      </c>
      <c r="AG275" s="6">
        <f t="shared" si="78"/>
        <v>-0.12493873660830002</v>
      </c>
      <c r="AH275" s="6">
        <f t="shared" si="79"/>
        <v>-0.14597136925797008</v>
      </c>
    </row>
    <row r="276" spans="1:34" x14ac:dyDescent="0.25">
      <c r="A276" s="2">
        <v>275</v>
      </c>
      <c r="B276" s="2">
        <v>317</v>
      </c>
      <c r="C276" s="2">
        <v>26.722999999999999</v>
      </c>
      <c r="D276" s="3">
        <v>1</v>
      </c>
      <c r="E276" s="3">
        <v>100</v>
      </c>
      <c r="F276" s="3">
        <v>0.15</v>
      </c>
      <c r="G276" s="3">
        <v>0</v>
      </c>
      <c r="H276" s="3">
        <v>-0.2</v>
      </c>
      <c r="I276" s="3">
        <v>0.54</v>
      </c>
      <c r="J276" s="2">
        <v>16.071999999999999</v>
      </c>
      <c r="K276" s="2">
        <f>MIN($J$2:J276)</f>
        <v>2.4700000000000002</v>
      </c>
      <c r="L276" s="2">
        <f t="shared" si="88"/>
        <v>0</v>
      </c>
      <c r="M276" s="2">
        <v>23.4</v>
      </c>
      <c r="N276" s="3">
        <f t="shared" si="89"/>
        <v>-1</v>
      </c>
      <c r="O276" s="3">
        <f t="shared" si="90"/>
        <v>0</v>
      </c>
      <c r="P276" s="3">
        <f t="shared" si="84"/>
        <v>1</v>
      </c>
      <c r="Q276" s="3">
        <f t="shared" si="85"/>
        <v>0</v>
      </c>
      <c r="R276" s="3">
        <f t="shared" si="91"/>
        <v>25.4</v>
      </c>
      <c r="S276" s="3">
        <f t="shared" si="86"/>
        <v>1</v>
      </c>
      <c r="T276" s="3">
        <f t="shared" si="87"/>
        <v>1</v>
      </c>
      <c r="U276" s="3">
        <f t="shared" si="94"/>
        <v>0.90999999999999992</v>
      </c>
      <c r="V276" s="6">
        <f t="shared" si="95"/>
        <v>0.90900499987500627</v>
      </c>
      <c r="W276" s="6">
        <f t="shared" si="80"/>
        <v>0.70019999999999993</v>
      </c>
      <c r="X276" s="6">
        <f t="shared" si="81"/>
        <v>0.67512418087488668</v>
      </c>
      <c r="Y276" s="6">
        <f t="shared" si="76"/>
        <v>0.7589999999999999</v>
      </c>
      <c r="Z276" s="6">
        <f t="shared" si="77"/>
        <v>0.72354343059826676</v>
      </c>
      <c r="AA276" s="3">
        <f t="shared" si="92"/>
        <v>0</v>
      </c>
      <c r="AB276" s="3">
        <f t="shared" si="93"/>
        <v>0</v>
      </c>
      <c r="AC276" s="3">
        <f t="shared" si="96"/>
        <v>-4.0958607678906439E-2</v>
      </c>
      <c r="AD276" s="6">
        <f t="shared" si="97"/>
        <v>-4.143372798578436E-2</v>
      </c>
      <c r="AE276" s="6">
        <f t="shared" si="82"/>
        <v>-0.15477789357098623</v>
      </c>
      <c r="AF276" s="6">
        <f t="shared" si="83"/>
        <v>-0.17061633663795986</v>
      </c>
      <c r="AG276" s="6">
        <f t="shared" si="78"/>
        <v>-0.11975822410451971</v>
      </c>
      <c r="AH276" s="6">
        <f t="shared" si="79"/>
        <v>-0.14053539529397333</v>
      </c>
    </row>
    <row r="277" spans="1:34" x14ac:dyDescent="0.25">
      <c r="A277" s="2">
        <v>276</v>
      </c>
      <c r="B277" s="2">
        <v>318</v>
      </c>
      <c r="C277" s="2">
        <v>1.034</v>
      </c>
      <c r="D277" s="3">
        <v>1</v>
      </c>
      <c r="E277" s="3">
        <v>100</v>
      </c>
      <c r="F277" s="3">
        <v>0.15</v>
      </c>
      <c r="G277" s="3">
        <v>0</v>
      </c>
      <c r="H277" s="3">
        <v>0.79</v>
      </c>
      <c r="I277" s="3">
        <v>0.54</v>
      </c>
      <c r="J277" s="2">
        <v>8.0020000000000007</v>
      </c>
      <c r="K277" s="2">
        <f>MIN($J$2:J277)</f>
        <v>2.4700000000000002</v>
      </c>
      <c r="L277" s="2">
        <f t="shared" si="88"/>
        <v>0</v>
      </c>
      <c r="M277" s="2">
        <v>9.7769999999999992</v>
      </c>
      <c r="N277" s="3">
        <f t="shared" si="89"/>
        <v>0.99</v>
      </c>
      <c r="O277" s="3">
        <f t="shared" si="90"/>
        <v>0</v>
      </c>
      <c r="P277" s="3">
        <f t="shared" si="84"/>
        <v>0.99</v>
      </c>
      <c r="Q277" s="3">
        <f t="shared" si="85"/>
        <v>0</v>
      </c>
      <c r="R277" s="3">
        <f t="shared" si="91"/>
        <v>-25.689</v>
      </c>
      <c r="S277" s="3">
        <f t="shared" si="86"/>
        <v>0.99</v>
      </c>
      <c r="T277" s="3">
        <f t="shared" si="87"/>
        <v>0.99</v>
      </c>
      <c r="U277" s="3">
        <f t="shared" si="94"/>
        <v>0.90900000000000014</v>
      </c>
      <c r="V277" s="6">
        <f t="shared" si="95"/>
        <v>0.90800499987500627</v>
      </c>
      <c r="W277" s="6">
        <f t="shared" si="80"/>
        <v>0.7</v>
      </c>
      <c r="X277" s="6">
        <f t="shared" si="81"/>
        <v>0.67492418087488659</v>
      </c>
      <c r="Y277" s="6">
        <f t="shared" si="76"/>
        <v>0.75890000000000002</v>
      </c>
      <c r="Z277" s="6">
        <f t="shared" si="77"/>
        <v>0.72344343059826688</v>
      </c>
      <c r="AA277" s="3">
        <f t="shared" si="92"/>
        <v>-4.3648054024500883E-3</v>
      </c>
      <c r="AB277" s="3">
        <f t="shared" si="93"/>
        <v>-4.3648054024500883E-3</v>
      </c>
      <c r="AC277" s="3">
        <f t="shared" si="96"/>
        <v>-4.1436116778032481E-2</v>
      </c>
      <c r="AD277" s="6">
        <f t="shared" si="97"/>
        <v>-4.191176005584548E-2</v>
      </c>
      <c r="AE277" s="6">
        <f t="shared" si="82"/>
        <v>-0.15490195998574319</v>
      </c>
      <c r="AF277" s="6">
        <f t="shared" si="83"/>
        <v>-0.17074501187579139</v>
      </c>
      <c r="AG277" s="6">
        <f t="shared" si="78"/>
        <v>-0.11981544717356654</v>
      </c>
      <c r="AH277" s="6">
        <f t="shared" si="79"/>
        <v>-0.140595422719825</v>
      </c>
    </row>
    <row r="278" spans="1:34" x14ac:dyDescent="0.25">
      <c r="A278" s="2">
        <v>277</v>
      </c>
      <c r="B278" s="2">
        <v>319</v>
      </c>
      <c r="C278" s="2">
        <v>6.6509999999999998</v>
      </c>
      <c r="D278" s="3">
        <v>1</v>
      </c>
      <c r="E278" s="3">
        <v>100</v>
      </c>
      <c r="F278" s="3">
        <v>0.15</v>
      </c>
      <c r="G278" s="3">
        <v>0</v>
      </c>
      <c r="H278" s="3">
        <v>0.89</v>
      </c>
      <c r="I278" s="3">
        <v>0.54</v>
      </c>
      <c r="J278" s="2">
        <v>7.3419999999999996</v>
      </c>
      <c r="K278" s="2">
        <f>MIN($J$2:J278)</f>
        <v>2.4700000000000002</v>
      </c>
      <c r="L278" s="2">
        <f t="shared" si="88"/>
        <v>0</v>
      </c>
      <c r="M278" s="2">
        <v>4.1390000000000002</v>
      </c>
      <c r="N278" s="3">
        <f t="shared" si="89"/>
        <v>9.9999999999999978E-2</v>
      </c>
      <c r="O278" s="3">
        <f t="shared" si="90"/>
        <v>0</v>
      </c>
      <c r="P278" s="3">
        <f t="shared" si="84"/>
        <v>9.9999999999999978E-2</v>
      </c>
      <c r="Q278" s="3">
        <f t="shared" si="85"/>
        <v>0</v>
      </c>
      <c r="R278" s="3">
        <f t="shared" si="91"/>
        <v>5.617</v>
      </c>
      <c r="S278" s="3">
        <f t="shared" si="86"/>
        <v>9.9999999999999978E-2</v>
      </c>
      <c r="T278" s="3">
        <f t="shared" si="87"/>
        <v>9.9999999999999978E-2</v>
      </c>
      <c r="U278" s="3">
        <f t="shared" si="94"/>
        <v>0.71899999999999997</v>
      </c>
      <c r="V278" s="6">
        <f t="shared" si="95"/>
        <v>0.71800499987500621</v>
      </c>
      <c r="W278" s="6">
        <f t="shared" si="80"/>
        <v>0.68</v>
      </c>
      <c r="X278" s="6">
        <f t="shared" si="81"/>
        <v>0.65682442963264487</v>
      </c>
      <c r="Y278" s="6">
        <f t="shared" si="76"/>
        <v>0.74899999999999989</v>
      </c>
      <c r="Z278" s="6">
        <f t="shared" si="77"/>
        <v>0.71449305372098204</v>
      </c>
      <c r="AA278" s="3">
        <f t="shared" si="92"/>
        <v>-1</v>
      </c>
      <c r="AB278" s="3">
        <f t="shared" si="93"/>
        <v>-1</v>
      </c>
      <c r="AC278" s="3">
        <f t="shared" si="96"/>
        <v>-0.14327110961711742</v>
      </c>
      <c r="AD278" s="6">
        <f t="shared" si="97"/>
        <v>-0.14387253150900192</v>
      </c>
      <c r="AE278" s="6">
        <f t="shared" si="82"/>
        <v>-0.16749108729376366</v>
      </c>
      <c r="AF278" s="6">
        <f t="shared" si="83"/>
        <v>-0.18255070263443662</v>
      </c>
      <c r="AG278" s="6">
        <f t="shared" si="78"/>
        <v>-0.1255181823005336</v>
      </c>
      <c r="AH278" s="6">
        <f t="shared" si="79"/>
        <v>-0.14600198904979403</v>
      </c>
    </row>
    <row r="279" spans="1:34" x14ac:dyDescent="0.25">
      <c r="A279" s="2">
        <v>278</v>
      </c>
      <c r="B279" s="2">
        <v>320</v>
      </c>
      <c r="C279" s="2">
        <v>3.7160000000000002</v>
      </c>
      <c r="D279" s="3">
        <v>1</v>
      </c>
      <c r="E279" s="3">
        <v>100</v>
      </c>
      <c r="F279" s="3">
        <v>0.15</v>
      </c>
      <c r="G279" s="3">
        <v>0</v>
      </c>
      <c r="H279" s="3">
        <v>0.79</v>
      </c>
      <c r="I279" s="3">
        <v>0.44</v>
      </c>
      <c r="J279" s="2">
        <v>7.3529999999999998</v>
      </c>
      <c r="K279" s="2">
        <f>MIN($J$2:J279)</f>
        <v>2.4700000000000002</v>
      </c>
      <c r="L279" s="2">
        <f t="shared" si="88"/>
        <v>0</v>
      </c>
      <c r="M279" s="2">
        <v>9.7769999999999992</v>
      </c>
      <c r="N279" s="3">
        <f t="shared" si="89"/>
        <v>-9.9999999999999978E-2</v>
      </c>
      <c r="O279" s="3">
        <f t="shared" si="90"/>
        <v>-0.10000000000000003</v>
      </c>
      <c r="P279" s="3">
        <f t="shared" si="84"/>
        <v>9.9999999999999978E-2</v>
      </c>
      <c r="Q279" s="3">
        <f t="shared" si="85"/>
        <v>0.10000000000000003</v>
      </c>
      <c r="R279" s="3">
        <f t="shared" si="91"/>
        <v>-2.9349999999999996</v>
      </c>
      <c r="S279" s="3">
        <f t="shared" si="86"/>
        <v>0.2</v>
      </c>
      <c r="T279" s="3">
        <f t="shared" si="87"/>
        <v>0.14142135623730953</v>
      </c>
      <c r="U279" s="3">
        <f t="shared" si="94"/>
        <v>0.6399999999999999</v>
      </c>
      <c r="V279" s="6">
        <f t="shared" si="95"/>
        <v>0.63314713549873713</v>
      </c>
      <c r="W279" s="6">
        <f t="shared" si="80"/>
        <v>0.66400000000000015</v>
      </c>
      <c r="X279" s="6">
        <f t="shared" si="81"/>
        <v>0.63965285675739103</v>
      </c>
      <c r="Y279" s="6">
        <f t="shared" si="76"/>
        <v>0.74099999999999977</v>
      </c>
      <c r="Z279" s="6">
        <f t="shared" si="77"/>
        <v>0.70590726728335529</v>
      </c>
      <c r="AA279" s="3">
        <f t="shared" si="92"/>
        <v>-0.69897000433601875</v>
      </c>
      <c r="AB279" s="3">
        <f t="shared" si="93"/>
        <v>-0.84948500216800937</v>
      </c>
      <c r="AC279" s="3">
        <f t="shared" si="96"/>
        <v>-0.1938200260161129</v>
      </c>
      <c r="AD279" s="6">
        <f t="shared" si="97"/>
        <v>-0.19849535363221657</v>
      </c>
      <c r="AE279" s="6">
        <f t="shared" si="82"/>
        <v>-0.17783192063198242</v>
      </c>
      <c r="AF279" s="6">
        <f t="shared" si="83"/>
        <v>-0.19405565616783294</v>
      </c>
      <c r="AG279" s="6">
        <f t="shared" si="78"/>
        <v>-0.13018179202067195</v>
      </c>
      <c r="AH279" s="6">
        <f t="shared" si="79"/>
        <v>-0.15125234703927393</v>
      </c>
    </row>
    <row r="280" spans="1:34" x14ac:dyDescent="0.25">
      <c r="A280" s="2">
        <v>279</v>
      </c>
      <c r="B280" s="2">
        <v>321</v>
      </c>
      <c r="C280" s="2">
        <v>140.536</v>
      </c>
      <c r="D280" s="3">
        <v>1</v>
      </c>
      <c r="E280" s="3">
        <v>100</v>
      </c>
      <c r="F280" s="3">
        <v>0.15</v>
      </c>
      <c r="G280" s="3">
        <v>0</v>
      </c>
      <c r="H280" s="3">
        <v>0.79</v>
      </c>
      <c r="I280" s="3">
        <v>-0.56000000000000005</v>
      </c>
      <c r="J280" s="2">
        <v>5.8789999999999996</v>
      </c>
      <c r="K280" s="2">
        <f>MIN($J$2:J280)</f>
        <v>2.4700000000000002</v>
      </c>
      <c r="L280" s="2">
        <f t="shared" si="88"/>
        <v>0</v>
      </c>
      <c r="M280" s="2">
        <v>9.7769999999999992</v>
      </c>
      <c r="N280" s="3">
        <f t="shared" si="89"/>
        <v>0</v>
      </c>
      <c r="O280" s="3">
        <f t="shared" si="90"/>
        <v>-1</v>
      </c>
      <c r="P280" s="3">
        <f t="shared" si="84"/>
        <v>0</v>
      </c>
      <c r="Q280" s="3">
        <f t="shared" si="85"/>
        <v>1</v>
      </c>
      <c r="R280" s="3">
        <f t="shared" si="91"/>
        <v>136.82</v>
      </c>
      <c r="S280" s="3">
        <f t="shared" si="86"/>
        <v>1</v>
      </c>
      <c r="T280" s="3">
        <f t="shared" si="87"/>
        <v>1</v>
      </c>
      <c r="U280" s="3">
        <f t="shared" si="94"/>
        <v>0.73</v>
      </c>
      <c r="V280" s="6">
        <f t="shared" si="95"/>
        <v>0.72314713549873721</v>
      </c>
      <c r="W280" s="6">
        <f t="shared" si="80"/>
        <v>0.66380000000000006</v>
      </c>
      <c r="X280" s="6">
        <f t="shared" si="81"/>
        <v>0.63945285675739105</v>
      </c>
      <c r="Y280" s="6">
        <f t="shared" si="76"/>
        <v>0.73099999999999998</v>
      </c>
      <c r="Z280" s="6">
        <f t="shared" si="77"/>
        <v>0.70176513165962429</v>
      </c>
      <c r="AA280" s="3">
        <f t="shared" si="92"/>
        <v>0</v>
      </c>
      <c r="AB280" s="3">
        <f t="shared" si="93"/>
        <v>0</v>
      </c>
      <c r="AC280" s="3">
        <f t="shared" si="96"/>
        <v>-0.13667713987954411</v>
      </c>
      <c r="AD280" s="6">
        <f t="shared" si="97"/>
        <v>-0.14077332976768769</v>
      </c>
      <c r="AE280" s="6">
        <f t="shared" si="82"/>
        <v>-0.17796275192741481</v>
      </c>
      <c r="AF280" s="6">
        <f t="shared" si="83"/>
        <v>-0.1941914680810638</v>
      </c>
      <c r="AG280" s="6">
        <f t="shared" si="78"/>
        <v>-0.13608262304213956</v>
      </c>
      <c r="AH280" s="6">
        <f t="shared" si="79"/>
        <v>-0.1538082142112617</v>
      </c>
    </row>
    <row r="281" spans="1:34" x14ac:dyDescent="0.25">
      <c r="A281" s="2">
        <v>280</v>
      </c>
      <c r="B281" s="2">
        <v>322</v>
      </c>
      <c r="C281" s="2">
        <v>0.50900000000000001</v>
      </c>
      <c r="D281" s="3">
        <v>1</v>
      </c>
      <c r="E281" s="3">
        <v>100</v>
      </c>
      <c r="F281" s="3">
        <v>0.15</v>
      </c>
      <c r="G281" s="3">
        <v>0</v>
      </c>
      <c r="H281" s="3">
        <v>0.69</v>
      </c>
      <c r="I281" s="3">
        <v>0.44</v>
      </c>
      <c r="J281" s="2">
        <v>8.0969999999999995</v>
      </c>
      <c r="K281" s="2">
        <f>MIN($J$2:J281)</f>
        <v>2.4700000000000002</v>
      </c>
      <c r="L281" s="2">
        <f t="shared" si="88"/>
        <v>0</v>
      </c>
      <c r="M281" s="2">
        <v>9.5609999999999999</v>
      </c>
      <c r="N281" s="3">
        <f t="shared" si="89"/>
        <v>-0.10000000000000009</v>
      </c>
      <c r="O281" s="3">
        <f t="shared" si="90"/>
        <v>1</v>
      </c>
      <c r="P281" s="3">
        <f t="shared" si="84"/>
        <v>0.10000000000000009</v>
      </c>
      <c r="Q281" s="3">
        <f t="shared" si="85"/>
        <v>1</v>
      </c>
      <c r="R281" s="3">
        <f t="shared" si="91"/>
        <v>-140.02700000000002</v>
      </c>
      <c r="S281" s="3">
        <f t="shared" si="86"/>
        <v>1.1000000000000001</v>
      </c>
      <c r="T281" s="3">
        <f t="shared" si="87"/>
        <v>1.004987562112089</v>
      </c>
      <c r="U281" s="3">
        <f t="shared" si="94"/>
        <v>0.83900000000000008</v>
      </c>
      <c r="V281" s="6">
        <f t="shared" si="95"/>
        <v>0.82264589170994606</v>
      </c>
      <c r="W281" s="6">
        <f t="shared" si="80"/>
        <v>0.68559999999999999</v>
      </c>
      <c r="X281" s="6">
        <f t="shared" si="81"/>
        <v>0.65935260799963291</v>
      </c>
      <c r="Y281" s="6">
        <f t="shared" si="76"/>
        <v>0.73189999999999988</v>
      </c>
      <c r="Z281" s="6">
        <f t="shared" si="77"/>
        <v>0.70171500728074532</v>
      </c>
      <c r="AA281" s="3">
        <f t="shared" si="92"/>
        <v>4.1392685158225077E-2</v>
      </c>
      <c r="AB281" s="3">
        <f t="shared" si="93"/>
        <v>2.160686891321254E-3</v>
      </c>
      <c r="AC281" s="3">
        <f t="shared" si="96"/>
        <v>-7.623803917129969E-2</v>
      </c>
      <c r="AD281" s="6">
        <f t="shared" si="97"/>
        <v>-8.4787066817522697E-2</v>
      </c>
      <c r="AE281" s="6">
        <f t="shared" si="82"/>
        <v>-0.16392919108485826</v>
      </c>
      <c r="AF281" s="6">
        <f t="shared" si="83"/>
        <v>-0.18088227166649762</v>
      </c>
      <c r="AG281" s="6">
        <f t="shared" si="78"/>
        <v>-0.13554825284181707</v>
      </c>
      <c r="AH281" s="6">
        <f t="shared" si="79"/>
        <v>-0.15383923530028354</v>
      </c>
    </row>
    <row r="282" spans="1:34" x14ac:dyDescent="0.25">
      <c r="A282" s="2">
        <v>281</v>
      </c>
      <c r="B282" s="2">
        <v>323</v>
      </c>
      <c r="C282" s="2">
        <v>2.2309999999999999</v>
      </c>
      <c r="D282" s="3">
        <v>1</v>
      </c>
      <c r="E282" s="3">
        <v>100</v>
      </c>
      <c r="F282" s="3">
        <v>0.15</v>
      </c>
      <c r="G282" s="3">
        <v>0</v>
      </c>
      <c r="H282" s="3">
        <v>0.69</v>
      </c>
      <c r="I282" s="3">
        <v>0.34</v>
      </c>
      <c r="J282" s="2">
        <v>7.6440000000000001</v>
      </c>
      <c r="K282" s="2">
        <f>MIN($J$2:J282)</f>
        <v>2.4700000000000002</v>
      </c>
      <c r="L282" s="2">
        <f t="shared" si="88"/>
        <v>0</v>
      </c>
      <c r="M282" s="2">
        <v>9.5609999999999999</v>
      </c>
      <c r="N282" s="3">
        <f t="shared" si="89"/>
        <v>0</v>
      </c>
      <c r="O282" s="3">
        <f t="shared" si="90"/>
        <v>-9.9999999999999978E-2</v>
      </c>
      <c r="P282" s="3">
        <f t="shared" si="84"/>
        <v>0</v>
      </c>
      <c r="Q282" s="3">
        <f t="shared" si="85"/>
        <v>9.9999999999999978E-2</v>
      </c>
      <c r="R282" s="3">
        <f t="shared" si="91"/>
        <v>1.722</v>
      </c>
      <c r="S282" s="3">
        <f t="shared" si="86"/>
        <v>9.9999999999999978E-2</v>
      </c>
      <c r="T282" s="3">
        <f t="shared" si="87"/>
        <v>9.9999999999999978E-2</v>
      </c>
      <c r="U282" s="3">
        <f t="shared" si="94"/>
        <v>0.749</v>
      </c>
      <c r="V282" s="6">
        <f t="shared" si="95"/>
        <v>0.73264589170994598</v>
      </c>
      <c r="W282" s="6">
        <f t="shared" si="80"/>
        <v>0.66760000000000019</v>
      </c>
      <c r="X282" s="6">
        <f t="shared" si="81"/>
        <v>0.6413526079996329</v>
      </c>
      <c r="Y282" s="6">
        <f t="shared" si="76"/>
        <v>0.73189999999999988</v>
      </c>
      <c r="Z282" s="6">
        <f t="shared" si="77"/>
        <v>0.70171500728074521</v>
      </c>
      <c r="AA282" s="3">
        <f t="shared" si="92"/>
        <v>-1</v>
      </c>
      <c r="AB282" s="3">
        <f t="shared" si="93"/>
        <v>-1</v>
      </c>
      <c r="AC282" s="3">
        <f t="shared" si="96"/>
        <v>-0.12551818230053352</v>
      </c>
      <c r="AD282" s="6">
        <f t="shared" si="97"/>
        <v>-0.13510588134145129</v>
      </c>
      <c r="AE282" s="6">
        <f t="shared" si="82"/>
        <v>-0.17548367199279077</v>
      </c>
      <c r="AF282" s="6">
        <f t="shared" si="83"/>
        <v>-0.19290313490441585</v>
      </c>
      <c r="AG282" s="6">
        <f t="shared" si="78"/>
        <v>-0.13554825284181707</v>
      </c>
      <c r="AH282" s="6">
        <f t="shared" si="79"/>
        <v>-0.15383923530028359</v>
      </c>
    </row>
    <row r="283" spans="1:34" x14ac:dyDescent="0.25">
      <c r="A283" s="2">
        <v>282</v>
      </c>
      <c r="B283" s="2">
        <v>324</v>
      </c>
      <c r="C283" s="2">
        <v>1.9690000000000001</v>
      </c>
      <c r="D283" s="3">
        <v>1</v>
      </c>
      <c r="E283" s="3">
        <v>100</v>
      </c>
      <c r="F283" s="3">
        <v>0.15</v>
      </c>
      <c r="G283" s="3">
        <v>0</v>
      </c>
      <c r="H283" s="3">
        <v>0.69</v>
      </c>
      <c r="I283" s="3">
        <v>0.35</v>
      </c>
      <c r="J283" s="2">
        <v>7.6840000000000002</v>
      </c>
      <c r="K283" s="2">
        <f>MIN($J$2:J283)</f>
        <v>2.4700000000000002</v>
      </c>
      <c r="L283" s="2">
        <f t="shared" si="88"/>
        <v>0</v>
      </c>
      <c r="M283" s="2">
        <v>9.5609999999999999</v>
      </c>
      <c r="N283" s="3">
        <f t="shared" si="89"/>
        <v>0</v>
      </c>
      <c r="O283" s="3">
        <f t="shared" si="90"/>
        <v>9.9999999999999534E-3</v>
      </c>
      <c r="P283" s="3">
        <f t="shared" si="84"/>
        <v>0</v>
      </c>
      <c r="Q283" s="3">
        <f t="shared" si="85"/>
        <v>9.9999999999999534E-3</v>
      </c>
      <c r="R283" s="3">
        <f t="shared" si="91"/>
        <v>-0.26199999999999979</v>
      </c>
      <c r="S283" s="3">
        <f t="shared" si="86"/>
        <v>9.9999999999999534E-3</v>
      </c>
      <c r="T283" s="3">
        <f t="shared" si="87"/>
        <v>9.9999999999999534E-3</v>
      </c>
      <c r="U283" s="3">
        <f t="shared" si="94"/>
        <v>0.65100000000000002</v>
      </c>
      <c r="V283" s="6">
        <f t="shared" si="95"/>
        <v>0.63464589170994601</v>
      </c>
      <c r="W283" s="6">
        <f t="shared" si="80"/>
        <v>0.64760000000000006</v>
      </c>
      <c r="X283" s="6">
        <f t="shared" si="81"/>
        <v>0.62135260799963288</v>
      </c>
      <c r="Y283" s="6">
        <f t="shared" si="76"/>
        <v>0.73099999999999998</v>
      </c>
      <c r="Z283" s="6">
        <f t="shared" si="77"/>
        <v>0.70081500728074531</v>
      </c>
      <c r="AA283" s="3">
        <f t="shared" si="92"/>
        <v>-2.0000000000000022</v>
      </c>
      <c r="AB283" s="3">
        <f t="shared" si="93"/>
        <v>-2.0000000000000022</v>
      </c>
      <c r="AC283" s="3">
        <f t="shared" si="96"/>
        <v>-0.18641901143180803</v>
      </c>
      <c r="AD283" s="6">
        <f t="shared" si="97"/>
        <v>-0.19746852694757921</v>
      </c>
      <c r="AE283" s="6">
        <f t="shared" si="82"/>
        <v>-0.18869315991866384</v>
      </c>
      <c r="AF283" s="6">
        <f t="shared" si="83"/>
        <v>-0.20666187446235659</v>
      </c>
      <c r="AG283" s="6">
        <f t="shared" si="78"/>
        <v>-0.13608262304213956</v>
      </c>
      <c r="AH283" s="6">
        <f t="shared" si="79"/>
        <v>-0.15439660674090075</v>
      </c>
    </row>
    <row r="284" spans="1:34" x14ac:dyDescent="0.25">
      <c r="A284" s="2">
        <v>283</v>
      </c>
      <c r="B284" s="2">
        <v>325</v>
      </c>
      <c r="C284" s="2">
        <v>127.18899999999999</v>
      </c>
      <c r="D284" s="3">
        <v>1</v>
      </c>
      <c r="E284" s="3">
        <v>100</v>
      </c>
      <c r="F284" s="3">
        <v>0.15</v>
      </c>
      <c r="G284" s="3">
        <v>0</v>
      </c>
      <c r="H284" s="3">
        <v>0.69</v>
      </c>
      <c r="I284" s="3">
        <v>-0.65</v>
      </c>
      <c r="J284" s="2">
        <v>6.6189999999999998</v>
      </c>
      <c r="K284" s="2">
        <f>MIN($J$2:J284)</f>
        <v>2.4700000000000002</v>
      </c>
      <c r="L284" s="2">
        <f t="shared" si="88"/>
        <v>0</v>
      </c>
      <c r="M284" s="2">
        <v>9.5609999999999999</v>
      </c>
      <c r="N284" s="3">
        <f t="shared" si="89"/>
        <v>0</v>
      </c>
      <c r="O284" s="3">
        <f t="shared" si="90"/>
        <v>-1</v>
      </c>
      <c r="P284" s="3">
        <f t="shared" si="84"/>
        <v>0</v>
      </c>
      <c r="Q284" s="3">
        <f t="shared" si="85"/>
        <v>1</v>
      </c>
      <c r="R284" s="3">
        <f t="shared" si="91"/>
        <v>125.22</v>
      </c>
      <c r="S284" s="3">
        <f t="shared" si="86"/>
        <v>1</v>
      </c>
      <c r="T284" s="3">
        <f t="shared" si="87"/>
        <v>1</v>
      </c>
      <c r="U284" s="3">
        <f t="shared" si="94"/>
        <v>0.65100000000000002</v>
      </c>
      <c r="V284" s="6">
        <f t="shared" si="95"/>
        <v>0.63464589170994601</v>
      </c>
      <c r="W284" s="6">
        <f t="shared" si="80"/>
        <v>0.66559999999999997</v>
      </c>
      <c r="X284" s="6">
        <f t="shared" si="81"/>
        <v>0.639352607999633</v>
      </c>
      <c r="Y284" s="6">
        <f t="shared" si="76"/>
        <v>0.74089999999999989</v>
      </c>
      <c r="Z284" s="6">
        <f t="shared" si="77"/>
        <v>0.71071500728074544</v>
      </c>
      <c r="AA284" s="3">
        <f t="shared" si="92"/>
        <v>0</v>
      </c>
      <c r="AB284" s="3">
        <f t="shared" si="93"/>
        <v>0</v>
      </c>
      <c r="AC284" s="3">
        <f t="shared" si="96"/>
        <v>-0.18641901143180803</v>
      </c>
      <c r="AD284" s="6">
        <f t="shared" si="97"/>
        <v>-0.19746852694757921</v>
      </c>
      <c r="AE284" s="6">
        <f t="shared" si="82"/>
        <v>-0.1767866867173325</v>
      </c>
      <c r="AF284" s="6">
        <f t="shared" si="83"/>
        <v>-0.19425955894179442</v>
      </c>
      <c r="AG284" s="6">
        <f t="shared" si="78"/>
        <v>-0.1302404052175897</v>
      </c>
      <c r="AH284" s="6">
        <f t="shared" si="79"/>
        <v>-0.14830451400684244</v>
      </c>
    </row>
    <row r="285" spans="1:34" x14ac:dyDescent="0.25">
      <c r="A285" s="2">
        <v>284</v>
      </c>
      <c r="B285" s="2">
        <v>326</v>
      </c>
      <c r="C285" s="2">
        <v>76.748999999999995</v>
      </c>
      <c r="D285" s="3">
        <v>1</v>
      </c>
      <c r="E285" s="3">
        <v>100</v>
      </c>
      <c r="F285" s="3">
        <v>0.15</v>
      </c>
      <c r="G285" s="3">
        <v>0</v>
      </c>
      <c r="H285" s="3">
        <v>0.69</v>
      </c>
      <c r="I285" s="3">
        <v>1.35</v>
      </c>
      <c r="J285" s="2">
        <v>24.181000000000001</v>
      </c>
      <c r="K285" s="2">
        <f>MIN($J$2:J285)</f>
        <v>2.4700000000000002</v>
      </c>
      <c r="L285" s="2">
        <f t="shared" si="88"/>
        <v>0</v>
      </c>
      <c r="M285" s="2">
        <v>9.5609999999999999</v>
      </c>
      <c r="N285" s="3">
        <f t="shared" si="89"/>
        <v>0</v>
      </c>
      <c r="O285" s="3">
        <f t="shared" si="90"/>
        <v>2</v>
      </c>
      <c r="P285" s="3">
        <f t="shared" si="84"/>
        <v>0</v>
      </c>
      <c r="Q285" s="3">
        <f t="shared" si="85"/>
        <v>2</v>
      </c>
      <c r="R285" s="3">
        <f t="shared" si="91"/>
        <v>-50.44</v>
      </c>
      <c r="S285" s="3">
        <f t="shared" si="86"/>
        <v>2</v>
      </c>
      <c r="T285" s="3">
        <f t="shared" si="87"/>
        <v>2</v>
      </c>
      <c r="U285" s="3">
        <f t="shared" si="94"/>
        <v>0.75</v>
      </c>
      <c r="V285" s="6">
        <f t="shared" si="95"/>
        <v>0.73464089183493975</v>
      </c>
      <c r="W285" s="6">
        <f t="shared" si="80"/>
        <v>0.70540000000000003</v>
      </c>
      <c r="X285" s="6">
        <f t="shared" si="81"/>
        <v>0.67915260799963295</v>
      </c>
      <c r="Y285" s="6">
        <f t="shared" si="76"/>
        <v>0.75080000000000002</v>
      </c>
      <c r="Z285" s="6">
        <f t="shared" si="77"/>
        <v>0.72071450729324471</v>
      </c>
      <c r="AA285" s="3">
        <f t="shared" si="92"/>
        <v>0.3010299956639812</v>
      </c>
      <c r="AB285" s="3">
        <f t="shared" si="93"/>
        <v>0.3010299956639812</v>
      </c>
      <c r="AC285" s="3">
        <f t="shared" si="96"/>
        <v>-0.12493873660829995</v>
      </c>
      <c r="AD285" s="6">
        <f t="shared" si="97"/>
        <v>-0.13392490146853128</v>
      </c>
      <c r="AE285" s="6">
        <f t="shared" si="82"/>
        <v>-0.15156454466852914</v>
      </c>
      <c r="AF285" s="6">
        <f t="shared" si="83"/>
        <v>-0.16803262724341628</v>
      </c>
      <c r="AG285" s="6">
        <f t="shared" si="78"/>
        <v>-0.12447573605069127</v>
      </c>
      <c r="AH285" s="6">
        <f t="shared" si="79"/>
        <v>-0.1422367359203105</v>
      </c>
    </row>
    <row r="286" spans="1:34" x14ac:dyDescent="0.25">
      <c r="A286" s="2">
        <v>285</v>
      </c>
      <c r="B286" s="2">
        <v>327</v>
      </c>
      <c r="C286" s="2">
        <v>0.45200000000000001</v>
      </c>
      <c r="D286" s="3">
        <v>1</v>
      </c>
      <c r="E286" s="3">
        <v>100</v>
      </c>
      <c r="F286" s="3">
        <v>0.15</v>
      </c>
      <c r="G286" s="3">
        <v>0</v>
      </c>
      <c r="H286" s="3">
        <v>0.59</v>
      </c>
      <c r="I286" s="3">
        <v>0.35</v>
      </c>
      <c r="J286" s="2">
        <v>8.5060000000000002</v>
      </c>
      <c r="K286" s="2">
        <f>MIN($J$2:J286)</f>
        <v>2.4700000000000002</v>
      </c>
      <c r="L286" s="2">
        <f t="shared" si="88"/>
        <v>0</v>
      </c>
      <c r="M286" s="2">
        <v>4.5069999999999997</v>
      </c>
      <c r="N286" s="3">
        <f t="shared" si="89"/>
        <v>-9.9999999999999978E-2</v>
      </c>
      <c r="O286" s="3">
        <f t="shared" si="90"/>
        <v>-1</v>
      </c>
      <c r="P286" s="3">
        <f t="shared" si="84"/>
        <v>9.9999999999999978E-2</v>
      </c>
      <c r="Q286" s="3">
        <f t="shared" si="85"/>
        <v>1</v>
      </c>
      <c r="R286" s="3">
        <f t="shared" si="91"/>
        <v>-76.296999999999997</v>
      </c>
      <c r="S286" s="3">
        <f t="shared" si="86"/>
        <v>1.1000000000000001</v>
      </c>
      <c r="T286" s="3">
        <f t="shared" si="87"/>
        <v>1.004987562112089</v>
      </c>
      <c r="U286" s="3">
        <f t="shared" si="94"/>
        <v>0.76</v>
      </c>
      <c r="V286" s="6">
        <f t="shared" si="95"/>
        <v>0.73513964804614873</v>
      </c>
      <c r="W286" s="6">
        <f t="shared" si="80"/>
        <v>0.70760000000000023</v>
      </c>
      <c r="X286" s="6">
        <f t="shared" si="81"/>
        <v>0.67945235924187475</v>
      </c>
      <c r="Y286" s="6">
        <f t="shared" si="76"/>
        <v>0.75080000000000002</v>
      </c>
      <c r="Z286" s="6">
        <f t="shared" si="77"/>
        <v>0.72071450729324482</v>
      </c>
      <c r="AA286" s="3">
        <f t="shared" si="92"/>
        <v>4.1392685158225077E-2</v>
      </c>
      <c r="AB286" s="3">
        <f t="shared" si="93"/>
        <v>2.160686891321254E-3</v>
      </c>
      <c r="AC286" s="3">
        <f t="shared" si="96"/>
        <v>-0.11918640771920865</v>
      </c>
      <c r="AD286" s="6">
        <f t="shared" si="97"/>
        <v>-0.13363015395653224</v>
      </c>
      <c r="AE286" s="6">
        <f t="shared" si="82"/>
        <v>-0.15021217576231435</v>
      </c>
      <c r="AF286" s="6">
        <f t="shared" si="83"/>
        <v>-0.16784098903260375</v>
      </c>
      <c r="AG286" s="6">
        <f t="shared" si="78"/>
        <v>-0.12447573605069127</v>
      </c>
      <c r="AH286" s="6">
        <f t="shared" si="79"/>
        <v>-0.14223673592031041</v>
      </c>
    </row>
    <row r="287" spans="1:34" x14ac:dyDescent="0.25">
      <c r="A287" s="2">
        <v>286</v>
      </c>
      <c r="B287" s="2">
        <v>328</v>
      </c>
      <c r="C287" s="2">
        <v>1.4139999999999999</v>
      </c>
      <c r="D287" s="3">
        <v>1</v>
      </c>
      <c r="E287" s="3">
        <v>100</v>
      </c>
      <c r="F287" s="3">
        <v>0.15</v>
      </c>
      <c r="G287" s="3">
        <v>0</v>
      </c>
      <c r="H287" s="3">
        <v>0.59</v>
      </c>
      <c r="I287" s="3">
        <v>0.25</v>
      </c>
      <c r="J287" s="2">
        <v>8.19</v>
      </c>
      <c r="K287" s="2">
        <f>MIN($J$2:J287)</f>
        <v>2.4700000000000002</v>
      </c>
      <c r="L287" s="2">
        <f t="shared" si="88"/>
        <v>0</v>
      </c>
      <c r="M287" s="2">
        <v>4.5069999999999997</v>
      </c>
      <c r="N287" s="3">
        <f t="shared" si="89"/>
        <v>0</v>
      </c>
      <c r="O287" s="3">
        <f t="shared" si="90"/>
        <v>-9.9999999999999978E-2</v>
      </c>
      <c r="P287" s="3">
        <f t="shared" si="84"/>
        <v>0</v>
      </c>
      <c r="Q287" s="3">
        <f t="shared" si="85"/>
        <v>9.9999999999999978E-2</v>
      </c>
      <c r="R287" s="3">
        <f t="shared" si="91"/>
        <v>0.96199999999999997</v>
      </c>
      <c r="S287" s="3">
        <f t="shared" si="86"/>
        <v>9.9999999999999978E-2</v>
      </c>
      <c r="T287" s="3">
        <f t="shared" si="87"/>
        <v>9.9999999999999978E-2</v>
      </c>
      <c r="U287" s="3">
        <f t="shared" si="94"/>
        <v>0.67099999999999993</v>
      </c>
      <c r="V287" s="6">
        <f t="shared" si="95"/>
        <v>0.64613964804614876</v>
      </c>
      <c r="W287" s="6">
        <f t="shared" si="80"/>
        <v>0.68940000000000023</v>
      </c>
      <c r="X287" s="6">
        <f t="shared" si="81"/>
        <v>0.66125235924187475</v>
      </c>
      <c r="Y287" s="6">
        <f t="shared" si="76"/>
        <v>0.74280000000000002</v>
      </c>
      <c r="Z287" s="6">
        <f t="shared" si="77"/>
        <v>0.71271450729324481</v>
      </c>
      <c r="AA287" s="3">
        <f t="shared" si="92"/>
        <v>-1</v>
      </c>
      <c r="AB287" s="3">
        <f t="shared" si="93"/>
        <v>-1</v>
      </c>
      <c r="AC287" s="3">
        <f t="shared" si="96"/>
        <v>-0.17327747983100797</v>
      </c>
      <c r="AD287" s="6">
        <f t="shared" si="97"/>
        <v>-0.18967360921619866</v>
      </c>
      <c r="AE287" s="6">
        <f t="shared" si="82"/>
        <v>-0.16152872092807105</v>
      </c>
      <c r="AF287" s="6">
        <f t="shared" si="83"/>
        <v>-0.17963276546125709</v>
      </c>
      <c r="AG287" s="6">
        <f t="shared" si="78"/>
        <v>-0.12912810493225718</v>
      </c>
      <c r="AH287" s="6">
        <f t="shared" si="79"/>
        <v>-0.14708440105532572</v>
      </c>
    </row>
    <row r="288" spans="1:34" x14ac:dyDescent="0.25">
      <c r="A288" s="2">
        <v>287</v>
      </c>
      <c r="B288" s="2">
        <v>329</v>
      </c>
      <c r="C288" s="2">
        <v>81.793999999999997</v>
      </c>
      <c r="D288" s="3">
        <v>1</v>
      </c>
      <c r="E288" s="3">
        <v>100</v>
      </c>
      <c r="F288" s="3">
        <v>0.15</v>
      </c>
      <c r="G288" s="3">
        <v>0</v>
      </c>
      <c r="H288" s="3">
        <v>0.59</v>
      </c>
      <c r="I288" s="3">
        <v>1.25</v>
      </c>
      <c r="J288" s="2">
        <v>19.553000000000001</v>
      </c>
      <c r="K288" s="2">
        <f>MIN($J$2:J288)</f>
        <v>2.4700000000000002</v>
      </c>
      <c r="L288" s="2">
        <f t="shared" si="88"/>
        <v>0</v>
      </c>
      <c r="M288" s="2">
        <v>4.5069999999999997</v>
      </c>
      <c r="N288" s="3">
        <f t="shared" si="89"/>
        <v>0</v>
      </c>
      <c r="O288" s="3">
        <f t="shared" si="90"/>
        <v>1</v>
      </c>
      <c r="P288" s="3">
        <f t="shared" si="84"/>
        <v>0</v>
      </c>
      <c r="Q288" s="3">
        <f t="shared" si="85"/>
        <v>1</v>
      </c>
      <c r="R288" s="3">
        <f t="shared" si="91"/>
        <v>80.38</v>
      </c>
      <c r="S288" s="3">
        <f t="shared" si="86"/>
        <v>1</v>
      </c>
      <c r="T288" s="3">
        <f t="shared" si="87"/>
        <v>1</v>
      </c>
      <c r="U288" s="3">
        <f t="shared" si="94"/>
        <v>0.7609999999999999</v>
      </c>
      <c r="V288" s="6">
        <f t="shared" si="95"/>
        <v>0.73613964804614873</v>
      </c>
      <c r="W288" s="6">
        <f t="shared" si="80"/>
        <v>0.70740000000000025</v>
      </c>
      <c r="X288" s="6">
        <f t="shared" si="81"/>
        <v>0.67925235924187477</v>
      </c>
      <c r="Y288" s="6">
        <f t="shared" si="76"/>
        <v>0.74389999999999989</v>
      </c>
      <c r="Z288" s="6">
        <f t="shared" si="77"/>
        <v>0.7138145072932448</v>
      </c>
      <c r="AA288" s="3">
        <f t="shared" si="92"/>
        <v>0</v>
      </c>
      <c r="AB288" s="3">
        <f t="shared" si="93"/>
        <v>0</v>
      </c>
      <c r="AC288" s="3">
        <f t="shared" si="96"/>
        <v>-0.11861534322942723</v>
      </c>
      <c r="AD288" s="6">
        <f t="shared" si="97"/>
        <v>-0.13303979079444175</v>
      </c>
      <c r="AE288" s="6">
        <f t="shared" si="82"/>
        <v>-0.15033494452126708</v>
      </c>
      <c r="AF288" s="6">
        <f t="shared" si="83"/>
        <v>-0.16796884447584517</v>
      </c>
      <c r="AG288" s="6">
        <f t="shared" si="78"/>
        <v>-0.12848544129161812</v>
      </c>
      <c r="AH288" s="6">
        <f t="shared" si="79"/>
        <v>-0.14641462985559051</v>
      </c>
    </row>
    <row r="289" spans="1:34" x14ac:dyDescent="0.25">
      <c r="A289" s="2">
        <v>288</v>
      </c>
      <c r="B289" s="2">
        <v>330</v>
      </c>
      <c r="C289" s="2">
        <v>519.60500000000002</v>
      </c>
      <c r="D289" s="3">
        <v>1</v>
      </c>
      <c r="E289" s="3">
        <v>100</v>
      </c>
      <c r="F289" s="3">
        <v>0.15</v>
      </c>
      <c r="G289" s="3">
        <v>0</v>
      </c>
      <c r="H289" s="3">
        <v>1.59</v>
      </c>
      <c r="I289" s="3">
        <v>0.25</v>
      </c>
      <c r="J289" s="2">
        <v>1.8080000000000001</v>
      </c>
      <c r="K289" s="2">
        <f>MIN($J$2:J289)</f>
        <v>1.8080000000000001</v>
      </c>
      <c r="L289" s="2">
        <f t="shared" si="88"/>
        <v>1</v>
      </c>
      <c r="M289" s="2">
        <v>6.3070000000000004</v>
      </c>
      <c r="N289" s="3">
        <f t="shared" si="89"/>
        <v>1</v>
      </c>
      <c r="O289" s="3">
        <f t="shared" si="90"/>
        <v>-1</v>
      </c>
      <c r="P289" s="3">
        <f t="shared" si="84"/>
        <v>1</v>
      </c>
      <c r="Q289" s="3">
        <f t="shared" si="85"/>
        <v>1</v>
      </c>
      <c r="R289" s="3">
        <f t="shared" si="91"/>
        <v>437.81100000000004</v>
      </c>
      <c r="S289" s="3">
        <f t="shared" si="86"/>
        <v>2</v>
      </c>
      <c r="T289" s="3">
        <f t="shared" si="87"/>
        <v>1.4142135623730951</v>
      </c>
      <c r="U289" s="3">
        <f t="shared" si="94"/>
        <v>0.94100000000000006</v>
      </c>
      <c r="V289" s="6">
        <f t="shared" si="95"/>
        <v>0.86341886865972728</v>
      </c>
      <c r="W289" s="6">
        <f t="shared" si="80"/>
        <v>0.72540000000000016</v>
      </c>
      <c r="X289" s="6">
        <f t="shared" si="81"/>
        <v>0.68743687924709462</v>
      </c>
      <c r="Y289" s="6">
        <f t="shared" si="76"/>
        <v>0.76299999999999979</v>
      </c>
      <c r="Z289" s="6">
        <f t="shared" si="77"/>
        <v>0.72705664291697569</v>
      </c>
      <c r="AA289" s="3">
        <f t="shared" si="92"/>
        <v>0.3010299956639812</v>
      </c>
      <c r="AB289" s="3">
        <f t="shared" si="93"/>
        <v>0.15051499783199063</v>
      </c>
      <c r="AC289" s="3">
        <f t="shared" si="96"/>
        <v>-2.6410376572743064E-2</v>
      </c>
      <c r="AD289" s="6">
        <f t="shared" si="97"/>
        <v>-6.3778464754038561E-2</v>
      </c>
      <c r="AE289" s="6">
        <f t="shared" si="82"/>
        <v>-0.13942244875558438</v>
      </c>
      <c r="AF289" s="6">
        <f t="shared" si="83"/>
        <v>-0.16276717277505015</v>
      </c>
      <c r="AG289" s="6">
        <f t="shared" si="78"/>
        <v>-0.11747546204511966</v>
      </c>
      <c r="AH289" s="6">
        <f t="shared" si="79"/>
        <v>-0.13843175317396084</v>
      </c>
    </row>
    <row r="290" spans="1:34" x14ac:dyDescent="0.25">
      <c r="A290" s="2">
        <v>289</v>
      </c>
      <c r="B290" s="2">
        <v>331</v>
      </c>
      <c r="C290" s="2">
        <v>5.4909999999999997</v>
      </c>
      <c r="D290" s="3">
        <v>1</v>
      </c>
      <c r="E290" s="3">
        <v>100</v>
      </c>
      <c r="F290" s="3">
        <v>0.15</v>
      </c>
      <c r="G290" s="3">
        <v>0</v>
      </c>
      <c r="H290" s="3">
        <v>0.69</v>
      </c>
      <c r="I290" s="3">
        <v>0.25</v>
      </c>
      <c r="J290" s="2">
        <v>7.335</v>
      </c>
      <c r="K290" s="2">
        <f>MIN($J$2:J290)</f>
        <v>1.8080000000000001</v>
      </c>
      <c r="L290" s="2">
        <f t="shared" si="88"/>
        <v>0</v>
      </c>
      <c r="M290" s="2">
        <v>9.5609999999999999</v>
      </c>
      <c r="N290" s="3">
        <f t="shared" si="89"/>
        <v>-0.90000000000000013</v>
      </c>
      <c r="O290" s="3">
        <f t="shared" si="90"/>
        <v>0</v>
      </c>
      <c r="P290" s="3">
        <f t="shared" si="84"/>
        <v>0.90000000000000013</v>
      </c>
      <c r="Q290" s="3">
        <f t="shared" si="85"/>
        <v>0</v>
      </c>
      <c r="R290" s="3">
        <f t="shared" si="91"/>
        <v>-514.11400000000003</v>
      </c>
      <c r="S290" s="3">
        <f t="shared" si="86"/>
        <v>0.90000000000000013</v>
      </c>
      <c r="T290" s="3">
        <f t="shared" si="87"/>
        <v>0.90000000000000013</v>
      </c>
      <c r="U290" s="3">
        <f t="shared" si="94"/>
        <v>0.93100000000000005</v>
      </c>
      <c r="V290" s="6">
        <f t="shared" si="95"/>
        <v>0.85341886865972716</v>
      </c>
      <c r="W290" s="6">
        <f t="shared" si="80"/>
        <v>0.72140000000000004</v>
      </c>
      <c r="X290" s="6">
        <f t="shared" si="81"/>
        <v>0.68533712800485291</v>
      </c>
      <c r="Y290" s="6">
        <f t="shared" si="76"/>
        <v>0.77099999999999991</v>
      </c>
      <c r="Z290" s="6">
        <f t="shared" si="77"/>
        <v>0.73505664291697581</v>
      </c>
      <c r="AA290" s="3">
        <f t="shared" si="92"/>
        <v>-4.575749056067506E-2</v>
      </c>
      <c r="AB290" s="3">
        <f t="shared" si="93"/>
        <v>-4.575749056067506E-2</v>
      </c>
      <c r="AC290" s="3">
        <f t="shared" si="96"/>
        <v>-3.1050319018657353E-2</v>
      </c>
      <c r="AD290" s="6">
        <f t="shared" si="97"/>
        <v>-6.8837759339126448E-2</v>
      </c>
      <c r="AE290" s="6">
        <f t="shared" si="82"/>
        <v>-0.14182386201765568</v>
      </c>
      <c r="AF290" s="6">
        <f t="shared" si="83"/>
        <v>-0.16409573972666877</v>
      </c>
      <c r="AG290" s="6">
        <f t="shared" si="78"/>
        <v>-0.11294562194904308</v>
      </c>
      <c r="AH290" s="6">
        <f t="shared" si="79"/>
        <v>-0.13367919321724778</v>
      </c>
    </row>
    <row r="291" spans="1:34" x14ac:dyDescent="0.25">
      <c r="A291" s="2">
        <v>290</v>
      </c>
      <c r="B291" s="2">
        <v>333</v>
      </c>
      <c r="C291" s="2">
        <v>2.9420000000000002</v>
      </c>
      <c r="D291" s="3">
        <v>1</v>
      </c>
      <c r="E291" s="3">
        <v>100</v>
      </c>
      <c r="F291" s="3">
        <v>0.15</v>
      </c>
      <c r="G291" s="3">
        <v>0</v>
      </c>
      <c r="H291" s="3">
        <v>-0.41</v>
      </c>
      <c r="I291" s="3">
        <v>0.25</v>
      </c>
      <c r="J291" s="2">
        <v>19.393000000000001</v>
      </c>
      <c r="K291" s="2">
        <f>MIN($J$2:J291)</f>
        <v>1.8080000000000001</v>
      </c>
      <c r="L291" s="2">
        <f t="shared" si="88"/>
        <v>0</v>
      </c>
      <c r="M291" s="2">
        <v>22.707000000000001</v>
      </c>
      <c r="N291" s="3">
        <f t="shared" si="89"/>
        <v>-1.0999999999999999</v>
      </c>
      <c r="O291" s="3">
        <f t="shared" si="90"/>
        <v>0</v>
      </c>
      <c r="P291" s="3">
        <f t="shared" si="84"/>
        <v>1.0999999999999999</v>
      </c>
      <c r="Q291" s="3">
        <f t="shared" si="85"/>
        <v>0</v>
      </c>
      <c r="R291" s="3">
        <f t="shared" si="91"/>
        <v>-2.5489999999999995</v>
      </c>
      <c r="S291" s="3">
        <f t="shared" si="86"/>
        <v>1.0999999999999999</v>
      </c>
      <c r="T291" s="3">
        <f t="shared" si="87"/>
        <v>1.0999999999999999</v>
      </c>
      <c r="U291" s="3">
        <f t="shared" si="94"/>
        <v>0.93099999999999983</v>
      </c>
      <c r="V291" s="6">
        <f t="shared" si="95"/>
        <v>0.86292011244851829</v>
      </c>
      <c r="W291" s="6">
        <f t="shared" si="80"/>
        <v>0.72320000000000018</v>
      </c>
      <c r="X291" s="6">
        <f t="shared" si="81"/>
        <v>0.68733612802985178</v>
      </c>
      <c r="Y291" s="6">
        <f t="shared" si="76"/>
        <v>0.78189999999999982</v>
      </c>
      <c r="Z291" s="6">
        <f t="shared" si="77"/>
        <v>0.74595664291697572</v>
      </c>
      <c r="AA291" s="3">
        <f t="shared" si="92"/>
        <v>4.1392685158224987E-2</v>
      </c>
      <c r="AB291" s="3">
        <f t="shared" si="93"/>
        <v>4.1392685158224987E-2</v>
      </c>
      <c r="AC291" s="3">
        <f t="shared" si="96"/>
        <v>-3.1050319018657457E-2</v>
      </c>
      <c r="AD291" s="6">
        <f t="shared" si="97"/>
        <v>-6.402940860543746E-2</v>
      </c>
      <c r="AE291" s="6">
        <f t="shared" si="82"/>
        <v>-0.140741582532693</v>
      </c>
      <c r="AF291" s="6">
        <f t="shared" si="83"/>
        <v>-0.16283082793490611</v>
      </c>
      <c r="AG291" s="6">
        <f t="shared" si="78"/>
        <v>-0.10684878687013422</v>
      </c>
      <c r="AH291" s="6">
        <f t="shared" si="79"/>
        <v>-0.12728641420175058</v>
      </c>
    </row>
    <row r="292" spans="1:34" x14ac:dyDescent="0.25">
      <c r="A292" s="2">
        <v>291</v>
      </c>
      <c r="B292" s="2">
        <v>334</v>
      </c>
      <c r="C292" s="2">
        <v>4.3680000000000003</v>
      </c>
      <c r="D292" s="3">
        <v>1</v>
      </c>
      <c r="E292" s="3">
        <v>100</v>
      </c>
      <c r="F292" s="3">
        <v>0.15</v>
      </c>
      <c r="G292" s="3">
        <v>0</v>
      </c>
      <c r="H292" s="3">
        <v>-0.31</v>
      </c>
      <c r="I292" s="3">
        <v>0.25</v>
      </c>
      <c r="J292" s="2">
        <v>18.056000000000001</v>
      </c>
      <c r="K292" s="2">
        <f>MIN($J$2:J292)</f>
        <v>1.8080000000000001</v>
      </c>
      <c r="L292" s="2">
        <f t="shared" si="88"/>
        <v>0</v>
      </c>
      <c r="M292" s="2">
        <v>25.760999999999999</v>
      </c>
      <c r="N292" s="3">
        <f t="shared" si="89"/>
        <v>9.9999999999999978E-2</v>
      </c>
      <c r="O292" s="3">
        <f t="shared" si="90"/>
        <v>0</v>
      </c>
      <c r="P292" s="3">
        <f t="shared" si="84"/>
        <v>9.9999999999999978E-2</v>
      </c>
      <c r="Q292" s="3">
        <f t="shared" si="85"/>
        <v>0</v>
      </c>
      <c r="R292" s="3">
        <f t="shared" si="91"/>
        <v>1.4260000000000002</v>
      </c>
      <c r="S292" s="3">
        <f t="shared" si="86"/>
        <v>9.9999999999999978E-2</v>
      </c>
      <c r="T292" s="3">
        <f t="shared" si="87"/>
        <v>9.9999999999999978E-2</v>
      </c>
      <c r="U292" s="3">
        <f t="shared" si="94"/>
        <v>0.93099999999999983</v>
      </c>
      <c r="V292" s="6">
        <f t="shared" si="95"/>
        <v>0.86292011244851829</v>
      </c>
      <c r="W292" s="6">
        <f t="shared" si="80"/>
        <v>0.70320000000000005</v>
      </c>
      <c r="X292" s="6">
        <f t="shared" si="81"/>
        <v>0.66923637678761017</v>
      </c>
      <c r="Y292" s="6">
        <f t="shared" si="76"/>
        <v>0.77289999999999981</v>
      </c>
      <c r="Z292" s="6">
        <f t="shared" si="77"/>
        <v>0.73695664291697571</v>
      </c>
      <c r="AA292" s="3">
        <f t="shared" si="92"/>
        <v>-1</v>
      </c>
      <c r="AB292" s="3">
        <f t="shared" si="93"/>
        <v>-1</v>
      </c>
      <c r="AC292" s="3">
        <f t="shared" si="96"/>
        <v>-3.1050319018657457E-2</v>
      </c>
      <c r="AD292" s="6">
        <f t="shared" si="97"/>
        <v>-6.402940860543746E-2</v>
      </c>
      <c r="AE292" s="6">
        <f t="shared" si="82"/>
        <v>-0.1529211379342845</v>
      </c>
      <c r="AF292" s="6">
        <f t="shared" si="83"/>
        <v>-0.17442046070312961</v>
      </c>
      <c r="AG292" s="6">
        <f t="shared" si="78"/>
        <v>-0.11187669270209166</v>
      </c>
      <c r="AH292" s="6">
        <f t="shared" si="79"/>
        <v>-0.13255806206740639</v>
      </c>
    </row>
    <row r="293" spans="1:34" x14ac:dyDescent="0.25">
      <c r="A293" s="2">
        <v>292</v>
      </c>
      <c r="B293" s="2">
        <v>335</v>
      </c>
      <c r="C293" s="2">
        <v>4.5330000000000004</v>
      </c>
      <c r="D293" s="3">
        <v>1</v>
      </c>
      <c r="E293" s="3">
        <v>100</v>
      </c>
      <c r="F293" s="3">
        <v>0.15</v>
      </c>
      <c r="G293" s="3">
        <v>0</v>
      </c>
      <c r="H293" s="3">
        <v>-0.3</v>
      </c>
      <c r="I293" s="3">
        <v>0.25</v>
      </c>
      <c r="J293" s="2">
        <v>17.925000000000001</v>
      </c>
      <c r="K293" s="2">
        <f>MIN($J$2:J293)</f>
        <v>1.8080000000000001</v>
      </c>
      <c r="L293" s="2">
        <f t="shared" si="88"/>
        <v>0</v>
      </c>
      <c r="M293" s="2">
        <v>25.9</v>
      </c>
      <c r="N293" s="3">
        <f t="shared" si="89"/>
        <v>1.0000000000000009E-2</v>
      </c>
      <c r="O293" s="3">
        <f t="shared" si="90"/>
        <v>0</v>
      </c>
      <c r="P293" s="3">
        <f t="shared" si="84"/>
        <v>1.0000000000000009E-2</v>
      </c>
      <c r="Q293" s="3">
        <f t="shared" si="85"/>
        <v>0</v>
      </c>
      <c r="R293" s="3">
        <f t="shared" si="91"/>
        <v>0.16500000000000004</v>
      </c>
      <c r="S293" s="3">
        <f t="shared" si="86"/>
        <v>1.0000000000000009E-2</v>
      </c>
      <c r="T293" s="3">
        <f t="shared" si="87"/>
        <v>1.0000000000000009E-2</v>
      </c>
      <c r="U293" s="3">
        <f t="shared" si="94"/>
        <v>0.93099999999999983</v>
      </c>
      <c r="V293" s="6">
        <f t="shared" si="95"/>
        <v>0.86292011244851829</v>
      </c>
      <c r="W293" s="6">
        <f t="shared" si="80"/>
        <v>0.70140000000000013</v>
      </c>
      <c r="X293" s="6">
        <f t="shared" si="81"/>
        <v>0.66743637678761003</v>
      </c>
      <c r="Y293" s="6">
        <f t="shared" si="76"/>
        <v>0.76389999999999991</v>
      </c>
      <c r="Z293" s="6">
        <f t="shared" si="77"/>
        <v>0.72795664291697582</v>
      </c>
      <c r="AA293" s="3">
        <f t="shared" si="92"/>
        <v>-1.9999999999999996</v>
      </c>
      <c r="AB293" s="3">
        <f t="shared" si="93"/>
        <v>-1.9999999999999996</v>
      </c>
      <c r="AC293" s="3">
        <f t="shared" si="96"/>
        <v>-3.1050319018657457E-2</v>
      </c>
      <c r="AD293" s="6">
        <f t="shared" si="97"/>
        <v>-6.402940860543746E-2</v>
      </c>
      <c r="AE293" s="6">
        <f t="shared" si="82"/>
        <v>-0.15403423845451616</v>
      </c>
      <c r="AF293" s="6">
        <f t="shared" si="83"/>
        <v>-0.1755901270075659</v>
      </c>
      <c r="AG293" s="6">
        <f t="shared" si="78"/>
        <v>-0.11696348997232026</v>
      </c>
      <c r="AH293" s="6">
        <f t="shared" si="79"/>
        <v>-0.1378944864873024</v>
      </c>
    </row>
    <row r="294" spans="1:34" x14ac:dyDescent="0.25">
      <c r="A294" s="2">
        <v>293</v>
      </c>
      <c r="B294" s="2">
        <v>336</v>
      </c>
      <c r="C294" s="2">
        <v>2.3330000000000002</v>
      </c>
      <c r="D294" s="3">
        <v>1</v>
      </c>
      <c r="E294" s="3">
        <v>100</v>
      </c>
      <c r="F294" s="3">
        <v>0.15</v>
      </c>
      <c r="G294" s="3">
        <v>0</v>
      </c>
      <c r="H294" s="3">
        <v>-0.3</v>
      </c>
      <c r="I294" s="3">
        <v>0.15</v>
      </c>
      <c r="J294" s="2">
        <v>18.111999999999998</v>
      </c>
      <c r="K294" s="2">
        <f>MIN($J$2:J294)</f>
        <v>1.8080000000000001</v>
      </c>
      <c r="L294" s="2">
        <f t="shared" si="88"/>
        <v>0</v>
      </c>
      <c r="M294" s="2">
        <v>25.9</v>
      </c>
      <c r="N294" s="3">
        <f t="shared" si="89"/>
        <v>0</v>
      </c>
      <c r="O294" s="3">
        <f t="shared" si="90"/>
        <v>-0.1</v>
      </c>
      <c r="P294" s="3">
        <f t="shared" si="84"/>
        <v>0</v>
      </c>
      <c r="Q294" s="3">
        <f t="shared" si="85"/>
        <v>0.1</v>
      </c>
      <c r="R294" s="3">
        <f t="shared" si="91"/>
        <v>-2.2000000000000002</v>
      </c>
      <c r="S294" s="3">
        <f t="shared" si="86"/>
        <v>0.1</v>
      </c>
      <c r="T294" s="3">
        <f t="shared" si="87"/>
        <v>0.1</v>
      </c>
      <c r="U294" s="3">
        <f t="shared" si="94"/>
        <v>0.84099999999999997</v>
      </c>
      <c r="V294" s="6">
        <f t="shared" si="95"/>
        <v>0.77292011244851833</v>
      </c>
      <c r="W294" s="6">
        <f t="shared" si="80"/>
        <v>0.69940000000000013</v>
      </c>
      <c r="X294" s="6">
        <f t="shared" si="81"/>
        <v>0.66660794966286385</v>
      </c>
      <c r="Y294" s="6">
        <f t="shared" ref="Y294:Y357" si="98">AVERAGE($S195:$S294)</f>
        <v>0.76389999999999991</v>
      </c>
      <c r="Z294" s="6">
        <f t="shared" ref="Z294:Z357" si="99">AVERAGE($T195:$T294)</f>
        <v>0.72795664291697582</v>
      </c>
      <c r="AA294" s="3">
        <f t="shared" si="92"/>
        <v>-1</v>
      </c>
      <c r="AB294" s="3">
        <f t="shared" si="93"/>
        <v>-1</v>
      </c>
      <c r="AC294" s="3">
        <f t="shared" si="96"/>
        <v>-7.5204004202087837E-2</v>
      </c>
      <c r="AD294" s="6">
        <f t="shared" si="97"/>
        <v>-0.11186539161299427</v>
      </c>
      <c r="AE294" s="6">
        <f t="shared" si="82"/>
        <v>-0.15527437202677397</v>
      </c>
      <c r="AF294" s="6">
        <f t="shared" si="83"/>
        <v>-0.17612951144637348</v>
      </c>
      <c r="AG294" s="6">
        <f t="shared" ref="AG294:AG357" si="100">LOG(AVERAGE($S195:$S294))</f>
        <v>-0.11696348997232026</v>
      </c>
      <c r="AH294" s="6">
        <f t="shared" ref="AH294:AH357" si="101">LOG(AVERAGE($T195:$T294))</f>
        <v>-0.1378944864873024</v>
      </c>
    </row>
    <row r="295" spans="1:34" x14ac:dyDescent="0.25">
      <c r="A295" s="2">
        <v>294</v>
      </c>
      <c r="B295" s="2">
        <v>339</v>
      </c>
      <c r="C295" s="2">
        <v>2.29</v>
      </c>
      <c r="D295" s="3">
        <v>1</v>
      </c>
      <c r="E295" s="3">
        <v>100</v>
      </c>
      <c r="F295" s="3">
        <v>0.15</v>
      </c>
      <c r="G295" s="3">
        <v>0</v>
      </c>
      <c r="H295" s="3">
        <v>-0.31</v>
      </c>
      <c r="I295" s="3">
        <v>0.15</v>
      </c>
      <c r="J295" s="2">
        <v>18.25</v>
      </c>
      <c r="K295" s="2">
        <f>MIN($J$2:J295)</f>
        <v>1.8080000000000001</v>
      </c>
      <c r="L295" s="2">
        <f t="shared" si="88"/>
        <v>0</v>
      </c>
      <c r="M295" s="2">
        <v>25.760999999999999</v>
      </c>
      <c r="N295" s="3">
        <f t="shared" si="89"/>
        <v>-1.0000000000000009E-2</v>
      </c>
      <c r="O295" s="3">
        <f t="shared" si="90"/>
        <v>0</v>
      </c>
      <c r="P295" s="3">
        <f t="shared" si="84"/>
        <v>1.0000000000000009E-2</v>
      </c>
      <c r="Q295" s="3">
        <f t="shared" si="85"/>
        <v>0</v>
      </c>
      <c r="R295" s="3">
        <f t="shared" si="91"/>
        <v>-4.3000000000000149E-2</v>
      </c>
      <c r="S295" s="3">
        <f t="shared" si="86"/>
        <v>1.0000000000000009E-2</v>
      </c>
      <c r="T295" s="3">
        <f t="shared" si="87"/>
        <v>1.0000000000000009E-2</v>
      </c>
      <c r="U295" s="3">
        <f t="shared" si="94"/>
        <v>0.6419999999999999</v>
      </c>
      <c r="V295" s="6">
        <f t="shared" si="95"/>
        <v>0.57392011244851826</v>
      </c>
      <c r="W295" s="6">
        <f t="shared" si="80"/>
        <v>0.69940000000000013</v>
      </c>
      <c r="X295" s="6">
        <f t="shared" si="81"/>
        <v>0.66660794966286385</v>
      </c>
      <c r="Y295" s="6">
        <f t="shared" si="98"/>
        <v>0.754</v>
      </c>
      <c r="Z295" s="6">
        <f t="shared" si="99"/>
        <v>0.7180566429169758</v>
      </c>
      <c r="AA295" s="3">
        <f t="shared" si="92"/>
        <v>-1.9999999999999996</v>
      </c>
      <c r="AB295" s="3">
        <f t="shared" si="93"/>
        <v>-1.9999999999999996</v>
      </c>
      <c r="AC295" s="3">
        <f t="shared" si="96"/>
        <v>-0.19246497193114678</v>
      </c>
      <c r="AD295" s="6">
        <f t="shared" si="97"/>
        <v>-0.24114855557651713</v>
      </c>
      <c r="AE295" s="6">
        <f t="shared" si="82"/>
        <v>-0.15527437202677397</v>
      </c>
      <c r="AF295" s="6">
        <f t="shared" si="83"/>
        <v>-0.17612951144637348</v>
      </c>
      <c r="AG295" s="6">
        <f t="shared" si="100"/>
        <v>-0.12262865413022594</v>
      </c>
      <c r="AH295" s="6">
        <f t="shared" si="101"/>
        <v>-0.1438412956797068</v>
      </c>
    </row>
    <row r="296" spans="1:34" x14ac:dyDescent="0.25">
      <c r="A296" s="2">
        <v>295</v>
      </c>
      <c r="B296" s="2">
        <v>344</v>
      </c>
      <c r="C296" s="2">
        <v>8.7330000000000005</v>
      </c>
      <c r="D296" s="3">
        <v>1</v>
      </c>
      <c r="E296" s="3">
        <v>100</v>
      </c>
      <c r="F296" s="3">
        <v>0.15</v>
      </c>
      <c r="G296" s="3">
        <v>0</v>
      </c>
      <c r="H296" s="3">
        <v>-0.3</v>
      </c>
      <c r="I296" s="3">
        <v>0.35</v>
      </c>
      <c r="J296" s="2">
        <v>17.684000000000001</v>
      </c>
      <c r="K296" s="2">
        <f>MIN($J$2:J296)</f>
        <v>1.8080000000000001</v>
      </c>
      <c r="L296" s="2">
        <f t="shared" si="88"/>
        <v>0</v>
      </c>
      <c r="M296" s="2">
        <v>25.9</v>
      </c>
      <c r="N296" s="3">
        <f t="shared" si="89"/>
        <v>1.0000000000000009E-2</v>
      </c>
      <c r="O296" s="3">
        <f t="shared" si="90"/>
        <v>0.19999999999999998</v>
      </c>
      <c r="P296" s="3">
        <f t="shared" si="84"/>
        <v>1.0000000000000009E-2</v>
      </c>
      <c r="Q296" s="3">
        <f t="shared" si="85"/>
        <v>0.19999999999999998</v>
      </c>
      <c r="R296" s="3">
        <f t="shared" si="91"/>
        <v>6.4430000000000005</v>
      </c>
      <c r="S296" s="3">
        <f t="shared" si="86"/>
        <v>0.21</v>
      </c>
      <c r="T296" s="3">
        <f t="shared" si="87"/>
        <v>0.20024984394500786</v>
      </c>
      <c r="U296" s="3">
        <f t="shared" si="94"/>
        <v>0.55299999999999983</v>
      </c>
      <c r="V296" s="6">
        <f t="shared" si="95"/>
        <v>0.4934463406318102</v>
      </c>
      <c r="W296" s="6">
        <f t="shared" si="80"/>
        <v>0.70140000000000013</v>
      </c>
      <c r="X296" s="6">
        <f t="shared" si="81"/>
        <v>0.66860297141753977</v>
      </c>
      <c r="Y296" s="6">
        <f t="shared" si="98"/>
        <v>0.7471000000000001</v>
      </c>
      <c r="Z296" s="6">
        <f t="shared" si="99"/>
        <v>0.71105914135642578</v>
      </c>
      <c r="AA296" s="3">
        <f t="shared" si="92"/>
        <v>-0.6777807052660807</v>
      </c>
      <c r="AB296" s="3">
        <f t="shared" si="93"/>
        <v>-0.69842781368990881</v>
      </c>
      <c r="AC296" s="3">
        <f t="shared" si="96"/>
        <v>-0.25727486869530186</v>
      </c>
      <c r="AD296" s="6">
        <f t="shared" si="97"/>
        <v>-0.30676006738045503</v>
      </c>
      <c r="AE296" s="6">
        <f t="shared" si="82"/>
        <v>-0.15403423845451616</v>
      </c>
      <c r="AF296" s="6">
        <f t="shared" si="83"/>
        <v>-0.17483169763969111</v>
      </c>
      <c r="AG296" s="6">
        <f t="shared" si="100"/>
        <v>-0.12662126359085887</v>
      </c>
      <c r="AH296" s="6">
        <f t="shared" si="101"/>
        <v>-0.14809427592765836</v>
      </c>
    </row>
    <row r="297" spans="1:34" x14ac:dyDescent="0.25">
      <c r="A297" s="2">
        <v>296</v>
      </c>
      <c r="B297" s="2">
        <v>346</v>
      </c>
      <c r="C297" s="2">
        <v>5.9870000000000001</v>
      </c>
      <c r="D297" s="3">
        <v>1</v>
      </c>
      <c r="E297" s="3">
        <v>100</v>
      </c>
      <c r="F297" s="3">
        <v>0.15</v>
      </c>
      <c r="G297" s="3">
        <v>0</v>
      </c>
      <c r="H297" s="3">
        <v>-0.21</v>
      </c>
      <c r="I297" s="3">
        <v>0.25</v>
      </c>
      <c r="J297" s="2">
        <v>16.766999999999999</v>
      </c>
      <c r="K297" s="2">
        <f>MIN($J$2:J297)</f>
        <v>1.8080000000000001</v>
      </c>
      <c r="L297" s="2">
        <f t="shared" si="88"/>
        <v>0</v>
      </c>
      <c r="M297" s="2">
        <v>23.977</v>
      </c>
      <c r="N297" s="3">
        <f t="shared" si="89"/>
        <v>0.09</v>
      </c>
      <c r="O297" s="3">
        <f t="shared" si="90"/>
        <v>-9.9999999999999978E-2</v>
      </c>
      <c r="P297" s="3">
        <f t="shared" si="84"/>
        <v>0.09</v>
      </c>
      <c r="Q297" s="3">
        <f t="shared" si="85"/>
        <v>9.9999999999999978E-2</v>
      </c>
      <c r="R297" s="3">
        <f t="shared" si="91"/>
        <v>-2.7460000000000004</v>
      </c>
      <c r="S297" s="3">
        <f t="shared" si="86"/>
        <v>0.18999999999999997</v>
      </c>
      <c r="T297" s="3">
        <f t="shared" si="87"/>
        <v>0.13453624047073709</v>
      </c>
      <c r="U297" s="3">
        <f t="shared" si="94"/>
        <v>0.56199999999999994</v>
      </c>
      <c r="V297" s="6">
        <f t="shared" si="95"/>
        <v>0.49689996467888387</v>
      </c>
      <c r="W297" s="6">
        <f t="shared" si="80"/>
        <v>0.70500000000000018</v>
      </c>
      <c r="X297" s="6">
        <f t="shared" si="81"/>
        <v>0.67109369622695458</v>
      </c>
      <c r="Y297" s="6">
        <f t="shared" si="98"/>
        <v>0.74690000000000001</v>
      </c>
      <c r="Z297" s="6">
        <f t="shared" si="99"/>
        <v>0.71040200532168318</v>
      </c>
      <c r="AA297" s="3">
        <f t="shared" si="92"/>
        <v>-0.72124639904717114</v>
      </c>
      <c r="AB297" s="3">
        <f t="shared" si="93"/>
        <v>-0.87116071256540784</v>
      </c>
      <c r="AC297" s="3">
        <f t="shared" si="96"/>
        <v>-0.25026368443093894</v>
      </c>
      <c r="AD297" s="6">
        <f t="shared" si="97"/>
        <v>-0.30373103412539976</v>
      </c>
      <c r="AE297" s="6">
        <f t="shared" si="82"/>
        <v>-0.15181088300860118</v>
      </c>
      <c r="AF297" s="6">
        <f t="shared" si="83"/>
        <v>-0.17321684061554624</v>
      </c>
      <c r="AG297" s="6">
        <f t="shared" si="100"/>
        <v>-0.12673754056127326</v>
      </c>
      <c r="AH297" s="6">
        <f t="shared" si="101"/>
        <v>-0.14849582130193251</v>
      </c>
    </row>
    <row r="298" spans="1:34" x14ac:dyDescent="0.25">
      <c r="A298" s="2">
        <v>297</v>
      </c>
      <c r="B298" s="2">
        <v>350</v>
      </c>
      <c r="C298" s="2">
        <v>2.2229999999999999</v>
      </c>
      <c r="D298" s="3">
        <v>1</v>
      </c>
      <c r="E298" s="3">
        <v>100</v>
      </c>
      <c r="F298" s="3">
        <v>0.15</v>
      </c>
      <c r="G298" s="3">
        <v>0</v>
      </c>
      <c r="H298" s="3">
        <v>-0.3</v>
      </c>
      <c r="I298" s="3">
        <v>0.14000000000000001</v>
      </c>
      <c r="J298" s="2">
        <v>18.128</v>
      </c>
      <c r="K298" s="2">
        <f>MIN($J$2:J298)</f>
        <v>1.8080000000000001</v>
      </c>
      <c r="L298" s="2">
        <f t="shared" si="88"/>
        <v>0</v>
      </c>
      <c r="M298" s="2">
        <v>25.9</v>
      </c>
      <c r="N298" s="3">
        <f t="shared" si="89"/>
        <v>-0.09</v>
      </c>
      <c r="O298" s="3">
        <f t="shared" si="90"/>
        <v>-0.10999999999999999</v>
      </c>
      <c r="P298" s="3">
        <f t="shared" si="84"/>
        <v>0.09</v>
      </c>
      <c r="Q298" s="3">
        <f t="shared" si="85"/>
        <v>0.10999999999999999</v>
      </c>
      <c r="R298" s="3">
        <f t="shared" si="91"/>
        <v>-3.7640000000000002</v>
      </c>
      <c r="S298" s="3">
        <f t="shared" si="86"/>
        <v>0.19999999999999998</v>
      </c>
      <c r="T298" s="3">
        <f t="shared" si="87"/>
        <v>0.14212670403551894</v>
      </c>
      <c r="U298" s="3">
        <f t="shared" si="94"/>
        <v>0.48199999999999993</v>
      </c>
      <c r="V298" s="6">
        <f t="shared" si="95"/>
        <v>0.41111263508243595</v>
      </c>
      <c r="W298" s="6">
        <f t="shared" si="80"/>
        <v>0.68900000000000017</v>
      </c>
      <c r="X298" s="6">
        <f t="shared" si="81"/>
        <v>0.65393623030766479</v>
      </c>
      <c r="Y298" s="6">
        <f t="shared" si="98"/>
        <v>0.74790000000000001</v>
      </c>
      <c r="Z298" s="6">
        <f t="shared" si="99"/>
        <v>0.71082327236203835</v>
      </c>
      <c r="AA298" s="3">
        <f t="shared" si="92"/>
        <v>-0.69897000433601886</v>
      </c>
      <c r="AB298" s="3">
        <f t="shared" si="93"/>
        <v>-0.84732431527668817</v>
      </c>
      <c r="AC298" s="3">
        <f t="shared" si="96"/>
        <v>-0.31695296176115051</v>
      </c>
      <c r="AD298" s="6">
        <f t="shared" si="97"/>
        <v>-0.38603917546422389</v>
      </c>
      <c r="AE298" s="6">
        <f t="shared" si="82"/>
        <v>-0.16178077809237407</v>
      </c>
      <c r="AF298" s="6">
        <f t="shared" si="83"/>
        <v>-0.18446460056839897</v>
      </c>
      <c r="AG298" s="6">
        <f t="shared" si="100"/>
        <v>-0.12615646677656414</v>
      </c>
      <c r="AH298" s="6">
        <f t="shared" si="101"/>
        <v>-0.14823836182768191</v>
      </c>
    </row>
    <row r="299" spans="1:34" x14ac:dyDescent="0.25">
      <c r="A299" s="2">
        <v>298</v>
      </c>
      <c r="B299" s="2">
        <v>353</v>
      </c>
      <c r="C299" s="2">
        <v>2.3809999999999998</v>
      </c>
      <c r="D299" s="3">
        <v>1</v>
      </c>
      <c r="E299" s="3">
        <v>100</v>
      </c>
      <c r="F299" s="3">
        <v>0.15</v>
      </c>
      <c r="G299" s="3">
        <v>0</v>
      </c>
      <c r="H299" s="3">
        <v>-0.28999999999999998</v>
      </c>
      <c r="I299" s="3">
        <v>0.15</v>
      </c>
      <c r="J299" s="2">
        <v>17.974</v>
      </c>
      <c r="K299" s="2">
        <f>MIN($J$2:J299)</f>
        <v>1.8080000000000001</v>
      </c>
      <c r="L299" s="2">
        <f t="shared" si="88"/>
        <v>0</v>
      </c>
      <c r="M299" s="2">
        <v>25.977</v>
      </c>
      <c r="N299" s="3">
        <f t="shared" si="89"/>
        <v>1.0000000000000009E-2</v>
      </c>
      <c r="O299" s="3">
        <f t="shared" si="90"/>
        <v>9.9999999999999811E-3</v>
      </c>
      <c r="P299" s="3">
        <f t="shared" si="84"/>
        <v>1.0000000000000009E-2</v>
      </c>
      <c r="Q299" s="3">
        <f t="shared" si="85"/>
        <v>9.9999999999999811E-3</v>
      </c>
      <c r="R299" s="3">
        <f t="shared" si="91"/>
        <v>0.15799999999999992</v>
      </c>
      <c r="S299" s="3">
        <f t="shared" si="86"/>
        <v>1.999999999999999E-2</v>
      </c>
      <c r="T299" s="3">
        <f t="shared" si="87"/>
        <v>1.4142135623730944E-2</v>
      </c>
      <c r="U299" s="3">
        <f t="shared" si="94"/>
        <v>0.28400000000000009</v>
      </c>
      <c r="V299" s="6">
        <f t="shared" si="95"/>
        <v>0.27110549240749954</v>
      </c>
      <c r="W299" s="6">
        <f t="shared" si="80"/>
        <v>0.66960000000000008</v>
      </c>
      <c r="X299" s="6">
        <f t="shared" si="81"/>
        <v>0.63441907302013967</v>
      </c>
      <c r="Y299" s="6">
        <f t="shared" si="98"/>
        <v>0.7381000000000002</v>
      </c>
      <c r="Z299" s="6">
        <f t="shared" si="99"/>
        <v>0.70096469371827552</v>
      </c>
      <c r="AA299" s="3">
        <f t="shared" si="92"/>
        <v>-1.698970004336019</v>
      </c>
      <c r="AB299" s="3">
        <f t="shared" si="93"/>
        <v>-1.8494850021680096</v>
      </c>
      <c r="AC299" s="3">
        <f t="shared" si="96"/>
        <v>-0.54668165995296214</v>
      </c>
      <c r="AD299" s="6">
        <f t="shared" si="97"/>
        <v>-0.5668616838281948</v>
      </c>
      <c r="AE299" s="6">
        <f t="shared" si="82"/>
        <v>-0.17418455501479638</v>
      </c>
      <c r="AF299" s="6">
        <f t="shared" si="83"/>
        <v>-0.19762376897089876</v>
      </c>
      <c r="AG299" s="6">
        <f t="shared" si="100"/>
        <v>-0.13188479467278277</v>
      </c>
      <c r="AH299" s="6">
        <f t="shared" si="101"/>
        <v>-0.15430385608395247</v>
      </c>
    </row>
    <row r="300" spans="1:34" x14ac:dyDescent="0.25">
      <c r="A300" s="2">
        <v>299</v>
      </c>
      <c r="B300" s="2">
        <v>354</v>
      </c>
      <c r="C300" s="2">
        <v>2.2160000000000002</v>
      </c>
      <c r="D300" s="3">
        <v>1</v>
      </c>
      <c r="E300" s="3">
        <v>100</v>
      </c>
      <c r="F300" s="3">
        <v>0.15</v>
      </c>
      <c r="G300" s="3">
        <v>0</v>
      </c>
      <c r="H300" s="3">
        <v>-0.39</v>
      </c>
      <c r="I300" s="3">
        <v>0.15</v>
      </c>
      <c r="J300" s="2">
        <v>19.373999999999999</v>
      </c>
      <c r="K300" s="2">
        <f>MIN($J$2:J300)</f>
        <v>1.8080000000000001</v>
      </c>
      <c r="L300" s="2">
        <f t="shared" si="88"/>
        <v>0</v>
      </c>
      <c r="M300" s="2">
        <v>23.338999999999999</v>
      </c>
      <c r="N300" s="3">
        <f t="shared" si="89"/>
        <v>-0.10000000000000003</v>
      </c>
      <c r="O300" s="3">
        <f t="shared" si="90"/>
        <v>0</v>
      </c>
      <c r="P300" s="3">
        <f t="shared" si="84"/>
        <v>0.10000000000000003</v>
      </c>
      <c r="Q300" s="3">
        <f t="shared" si="85"/>
        <v>0</v>
      </c>
      <c r="R300" s="3">
        <f t="shared" si="91"/>
        <v>-0.16499999999999959</v>
      </c>
      <c r="S300" s="3">
        <f t="shared" si="86"/>
        <v>0.10000000000000003</v>
      </c>
      <c r="T300" s="3">
        <f t="shared" si="87"/>
        <v>0.10000000000000003</v>
      </c>
      <c r="U300" s="3">
        <f t="shared" si="94"/>
        <v>0.20399999999999996</v>
      </c>
      <c r="V300" s="6">
        <f t="shared" si="95"/>
        <v>0.19110549240749947</v>
      </c>
      <c r="W300" s="6">
        <f t="shared" si="80"/>
        <v>0.6696000000000002</v>
      </c>
      <c r="X300" s="6">
        <f t="shared" si="81"/>
        <v>0.63441907302013978</v>
      </c>
      <c r="Y300" s="6">
        <f t="shared" si="98"/>
        <v>0.73109999999999997</v>
      </c>
      <c r="Z300" s="6">
        <f t="shared" si="99"/>
        <v>0.69396469371827552</v>
      </c>
      <c r="AA300" s="3">
        <f t="shared" si="92"/>
        <v>-0.99999999999999989</v>
      </c>
      <c r="AB300" s="3">
        <f t="shared" si="93"/>
        <v>-0.99999999999999989</v>
      </c>
      <c r="AC300" s="3">
        <f t="shared" si="96"/>
        <v>-0.69036983257410134</v>
      </c>
      <c r="AD300" s="6">
        <f t="shared" si="97"/>
        <v>-0.71872683106119983</v>
      </c>
      <c r="AE300" s="6">
        <f t="shared" si="82"/>
        <v>-0.17418455501479629</v>
      </c>
      <c r="AF300" s="6">
        <f t="shared" si="83"/>
        <v>-0.19762376897089867</v>
      </c>
      <c r="AG300" s="6">
        <f t="shared" si="100"/>
        <v>-0.13602321609561327</v>
      </c>
      <c r="AH300" s="6">
        <f t="shared" si="101"/>
        <v>-0.15866262423300304</v>
      </c>
    </row>
    <row r="301" spans="1:34" x14ac:dyDescent="0.25">
      <c r="A301" s="2">
        <v>300</v>
      </c>
      <c r="B301" s="2">
        <v>355</v>
      </c>
      <c r="C301" s="2">
        <v>2.2530000000000001</v>
      </c>
      <c r="D301" s="3">
        <v>1</v>
      </c>
      <c r="E301" s="3">
        <v>100</v>
      </c>
      <c r="F301" s="3">
        <v>0.15</v>
      </c>
      <c r="G301" s="3">
        <v>0</v>
      </c>
      <c r="H301" s="3">
        <v>-0.4</v>
      </c>
      <c r="I301" s="3">
        <v>0.15</v>
      </c>
      <c r="J301" s="2">
        <v>19.516999999999999</v>
      </c>
      <c r="K301" s="2">
        <f>MIN($J$2:J301)</f>
        <v>1.8080000000000001</v>
      </c>
      <c r="L301" s="2">
        <f t="shared" si="88"/>
        <v>0</v>
      </c>
      <c r="M301" s="2">
        <v>23.01</v>
      </c>
      <c r="N301" s="3">
        <f t="shared" si="89"/>
        <v>-1.0000000000000009E-2</v>
      </c>
      <c r="O301" s="3">
        <f t="shared" si="90"/>
        <v>0</v>
      </c>
      <c r="P301" s="3">
        <f t="shared" si="84"/>
        <v>1.0000000000000009E-2</v>
      </c>
      <c r="Q301" s="3">
        <f t="shared" si="85"/>
        <v>0</v>
      </c>
      <c r="R301" s="3">
        <f t="shared" si="91"/>
        <v>3.6999999999999922E-2</v>
      </c>
      <c r="S301" s="3">
        <f t="shared" si="86"/>
        <v>1.0000000000000009E-2</v>
      </c>
      <c r="T301" s="3">
        <f t="shared" si="87"/>
        <v>1.0000000000000009E-2</v>
      </c>
      <c r="U301" s="3">
        <f t="shared" si="94"/>
        <v>9.5000000000000001E-2</v>
      </c>
      <c r="V301" s="6">
        <f t="shared" si="95"/>
        <v>8.2105492407499495E-2</v>
      </c>
      <c r="W301" s="6">
        <f t="shared" si="80"/>
        <v>0.66780000000000017</v>
      </c>
      <c r="X301" s="6">
        <f t="shared" si="81"/>
        <v>0.63261907302013975</v>
      </c>
      <c r="Y301" s="6">
        <f t="shared" si="98"/>
        <v>0.72120000000000006</v>
      </c>
      <c r="Z301" s="6">
        <f t="shared" si="99"/>
        <v>0.68406469371827572</v>
      </c>
      <c r="AA301" s="3">
        <f t="shared" si="92"/>
        <v>-1.9999999999999996</v>
      </c>
      <c r="AB301" s="3">
        <f t="shared" si="93"/>
        <v>-1.9999999999999996</v>
      </c>
      <c r="AC301" s="3">
        <f t="shared" si="96"/>
        <v>-1.0222763947111522</v>
      </c>
      <c r="AD301" s="6">
        <f t="shared" si="97"/>
        <v>-1.0856277899879268</v>
      </c>
      <c r="AE301" s="6">
        <f t="shared" si="82"/>
        <v>-0.17535358528164793</v>
      </c>
      <c r="AF301" s="6">
        <f t="shared" si="83"/>
        <v>-0.1988577185497131</v>
      </c>
      <c r="AG301" s="6">
        <f t="shared" si="100"/>
        <v>-0.14194428194963563</v>
      </c>
      <c r="AH301" s="6">
        <f t="shared" si="101"/>
        <v>-0.16490282401634798</v>
      </c>
    </row>
    <row r="302" spans="1:34" x14ac:dyDescent="0.25">
      <c r="A302" s="2">
        <v>301</v>
      </c>
      <c r="B302" s="2">
        <v>356</v>
      </c>
      <c r="C302" s="2">
        <v>2.2429999999999999</v>
      </c>
      <c r="D302" s="3">
        <v>1</v>
      </c>
      <c r="E302" s="3">
        <v>100</v>
      </c>
      <c r="F302" s="3">
        <v>0.15</v>
      </c>
      <c r="G302" s="3">
        <v>0</v>
      </c>
      <c r="H302" s="3">
        <v>-0.4</v>
      </c>
      <c r="I302" s="3">
        <v>0.16</v>
      </c>
      <c r="J302" s="2">
        <v>19.494</v>
      </c>
      <c r="K302" s="2">
        <f>MIN($J$2:J302)</f>
        <v>1.8080000000000001</v>
      </c>
      <c r="L302" s="2">
        <f t="shared" si="88"/>
        <v>0</v>
      </c>
      <c r="M302" s="2">
        <v>23.01</v>
      </c>
      <c r="N302" s="3">
        <f t="shared" si="89"/>
        <v>0</v>
      </c>
      <c r="O302" s="3">
        <f t="shared" si="90"/>
        <v>1.0000000000000009E-2</v>
      </c>
      <c r="P302" s="3">
        <f t="shared" si="84"/>
        <v>0</v>
      </c>
      <c r="Q302" s="3">
        <f t="shared" si="85"/>
        <v>1.0000000000000009E-2</v>
      </c>
      <c r="R302" s="3">
        <f t="shared" si="91"/>
        <v>-1.0000000000000231E-2</v>
      </c>
      <c r="S302" s="3">
        <f t="shared" si="86"/>
        <v>1.0000000000000009E-2</v>
      </c>
      <c r="T302" s="3">
        <f t="shared" si="87"/>
        <v>1.0000000000000009E-2</v>
      </c>
      <c r="U302" s="3">
        <f t="shared" si="94"/>
        <v>8.6000000000000007E-2</v>
      </c>
      <c r="V302" s="6">
        <f t="shared" si="95"/>
        <v>7.3105492407499487E-2</v>
      </c>
      <c r="W302" s="6">
        <f t="shared" si="80"/>
        <v>0.66780000000000017</v>
      </c>
      <c r="X302" s="6">
        <f t="shared" si="81"/>
        <v>0.63261907302013975</v>
      </c>
      <c r="Y302" s="6">
        <f t="shared" si="98"/>
        <v>0.71030000000000015</v>
      </c>
      <c r="Z302" s="6">
        <f t="shared" si="99"/>
        <v>0.6731646937182757</v>
      </c>
      <c r="AA302" s="3">
        <f t="shared" si="92"/>
        <v>-1.9999999999999996</v>
      </c>
      <c r="AB302" s="3">
        <f t="shared" si="93"/>
        <v>-1.9999999999999996</v>
      </c>
      <c r="AC302" s="3">
        <f t="shared" si="96"/>
        <v>-1.0655015487564323</v>
      </c>
      <c r="AD302" s="6">
        <f t="shared" si="97"/>
        <v>-1.1360499933203523</v>
      </c>
      <c r="AE302" s="6">
        <f t="shared" si="82"/>
        <v>-0.17535358528164793</v>
      </c>
      <c r="AF302" s="6">
        <f t="shared" si="83"/>
        <v>-0.1988577185497131</v>
      </c>
      <c r="AG302" s="6">
        <f t="shared" si="100"/>
        <v>-0.14855818532794485</v>
      </c>
      <c r="AH302" s="6">
        <f t="shared" si="101"/>
        <v>-0.17187867006612614</v>
      </c>
    </row>
    <row r="303" spans="1:34" x14ac:dyDescent="0.25">
      <c r="A303" s="2">
        <v>302</v>
      </c>
      <c r="B303" s="2">
        <v>357</v>
      </c>
      <c r="C303" s="2">
        <v>3.343</v>
      </c>
      <c r="D303" s="3">
        <v>1</v>
      </c>
      <c r="E303" s="3">
        <v>100</v>
      </c>
      <c r="F303" s="3">
        <v>0.15</v>
      </c>
      <c r="G303" s="3">
        <v>0</v>
      </c>
      <c r="H303" s="3">
        <v>-0.5</v>
      </c>
      <c r="I303" s="3">
        <v>0.16</v>
      </c>
      <c r="J303" s="2">
        <v>20.945</v>
      </c>
      <c r="K303" s="2">
        <f>MIN($J$2:J303)</f>
        <v>1.8080000000000001</v>
      </c>
      <c r="L303" s="2">
        <f t="shared" si="88"/>
        <v>0</v>
      </c>
      <c r="M303" s="2">
        <v>22.454999999999998</v>
      </c>
      <c r="N303" s="3">
        <f t="shared" si="89"/>
        <v>-9.9999999999999978E-2</v>
      </c>
      <c r="O303" s="3">
        <f t="shared" si="90"/>
        <v>0</v>
      </c>
      <c r="P303" s="3">
        <f t="shared" si="84"/>
        <v>9.9999999999999978E-2</v>
      </c>
      <c r="Q303" s="3">
        <f t="shared" si="85"/>
        <v>0</v>
      </c>
      <c r="R303" s="3">
        <f t="shared" si="91"/>
        <v>1.1000000000000001</v>
      </c>
      <c r="S303" s="3">
        <f t="shared" si="86"/>
        <v>9.9999999999999978E-2</v>
      </c>
      <c r="T303" s="3">
        <f t="shared" si="87"/>
        <v>9.9999999999999978E-2</v>
      </c>
      <c r="U303" s="3">
        <f t="shared" si="94"/>
        <v>9.5000000000000001E-2</v>
      </c>
      <c r="V303" s="6">
        <f t="shared" si="95"/>
        <v>8.2105492407499481E-2</v>
      </c>
      <c r="W303" s="6">
        <f t="shared" si="80"/>
        <v>0.66960000000000008</v>
      </c>
      <c r="X303" s="6">
        <f t="shared" si="81"/>
        <v>0.63441907302013978</v>
      </c>
      <c r="Y303" s="6">
        <f t="shared" si="98"/>
        <v>0.70130000000000026</v>
      </c>
      <c r="Z303" s="6">
        <f t="shared" si="99"/>
        <v>0.66416469371827558</v>
      </c>
      <c r="AA303" s="3">
        <f t="shared" si="92"/>
        <v>-1</v>
      </c>
      <c r="AB303" s="3">
        <f t="shared" si="93"/>
        <v>-1</v>
      </c>
      <c r="AC303" s="3">
        <f t="shared" si="96"/>
        <v>-1.0222763947111522</v>
      </c>
      <c r="AD303" s="6">
        <f t="shared" si="97"/>
        <v>-1.085627789987927</v>
      </c>
      <c r="AE303" s="6">
        <f t="shared" si="82"/>
        <v>-0.17418455501479638</v>
      </c>
      <c r="AF303" s="6">
        <f t="shared" si="83"/>
        <v>-0.19762376897089867</v>
      </c>
      <c r="AG303" s="6">
        <f t="shared" si="100"/>
        <v>-0.15409616110121732</v>
      </c>
      <c r="AH303" s="6">
        <f t="shared" si="101"/>
        <v>-0.17772421475219802</v>
      </c>
    </row>
    <row r="304" spans="1:34" x14ac:dyDescent="0.25">
      <c r="A304" s="2">
        <v>303</v>
      </c>
      <c r="B304" s="2">
        <v>358</v>
      </c>
      <c r="C304" s="2">
        <v>6.1429999999999998</v>
      </c>
      <c r="D304" s="3">
        <v>1</v>
      </c>
      <c r="E304" s="3">
        <v>100</v>
      </c>
      <c r="F304" s="3">
        <v>0.15</v>
      </c>
      <c r="G304" s="3">
        <v>0</v>
      </c>
      <c r="H304" s="3">
        <v>-0.5</v>
      </c>
      <c r="I304" s="3">
        <v>0.06</v>
      </c>
      <c r="J304" s="2">
        <v>21.212</v>
      </c>
      <c r="K304" s="2">
        <f>MIN($J$2:J304)</f>
        <v>1.8080000000000001</v>
      </c>
      <c r="L304" s="2">
        <f t="shared" si="88"/>
        <v>0</v>
      </c>
      <c r="M304" s="2">
        <v>22.454999999999998</v>
      </c>
      <c r="N304" s="3">
        <f t="shared" si="89"/>
        <v>0</v>
      </c>
      <c r="O304" s="3">
        <f t="shared" si="90"/>
        <v>-0.1</v>
      </c>
      <c r="P304" s="3">
        <f t="shared" si="84"/>
        <v>0</v>
      </c>
      <c r="Q304" s="3">
        <f t="shared" si="85"/>
        <v>0.1</v>
      </c>
      <c r="R304" s="3">
        <f t="shared" si="91"/>
        <v>2.8</v>
      </c>
      <c r="S304" s="3">
        <f t="shared" si="86"/>
        <v>0.1</v>
      </c>
      <c r="T304" s="3">
        <f t="shared" si="87"/>
        <v>0.1</v>
      </c>
      <c r="U304" s="3">
        <f t="shared" si="94"/>
        <v>9.5000000000000001E-2</v>
      </c>
      <c r="V304" s="6">
        <f t="shared" si="95"/>
        <v>8.2105492407499495E-2</v>
      </c>
      <c r="W304" s="6">
        <f t="shared" si="80"/>
        <v>0.6696000000000002</v>
      </c>
      <c r="X304" s="6">
        <f t="shared" si="81"/>
        <v>0.63441907302013978</v>
      </c>
      <c r="Y304" s="6">
        <f t="shared" si="98"/>
        <v>0.68230000000000013</v>
      </c>
      <c r="Z304" s="6">
        <f t="shared" si="99"/>
        <v>0.65102255809454457</v>
      </c>
      <c r="AA304" s="3">
        <f t="shared" si="92"/>
        <v>-1</v>
      </c>
      <c r="AB304" s="3">
        <f t="shared" si="93"/>
        <v>-1</v>
      </c>
      <c r="AC304" s="3">
        <f t="shared" si="96"/>
        <v>-1.0222763947111522</v>
      </c>
      <c r="AD304" s="6">
        <f t="shared" si="97"/>
        <v>-1.0856277899879268</v>
      </c>
      <c r="AE304" s="6">
        <f t="shared" si="82"/>
        <v>-0.17418455501479629</v>
      </c>
      <c r="AF304" s="6">
        <f t="shared" si="83"/>
        <v>-0.19762376897089867</v>
      </c>
      <c r="AG304" s="6">
        <f t="shared" si="100"/>
        <v>-0.16602462872009371</v>
      </c>
      <c r="AH304" s="6">
        <f t="shared" si="101"/>
        <v>-0.18640396275861412</v>
      </c>
    </row>
    <row r="305" spans="1:34" x14ac:dyDescent="0.25">
      <c r="A305" s="2">
        <v>304</v>
      </c>
      <c r="B305" s="2">
        <v>359</v>
      </c>
      <c r="C305" s="2">
        <v>3.2429999999999999</v>
      </c>
      <c r="D305" s="3">
        <v>1</v>
      </c>
      <c r="E305" s="3">
        <v>100</v>
      </c>
      <c r="F305" s="3">
        <v>0.15</v>
      </c>
      <c r="G305" s="3">
        <v>0</v>
      </c>
      <c r="H305" s="3">
        <v>-0.4</v>
      </c>
      <c r="I305" s="3">
        <v>0.06</v>
      </c>
      <c r="J305" s="2">
        <v>19.698</v>
      </c>
      <c r="K305" s="2">
        <f>MIN($J$2:J305)</f>
        <v>1.8080000000000001</v>
      </c>
      <c r="L305" s="2">
        <f t="shared" si="88"/>
        <v>0</v>
      </c>
      <c r="M305" s="2">
        <v>23.01</v>
      </c>
      <c r="N305" s="3">
        <f t="shared" si="89"/>
        <v>9.9999999999999978E-2</v>
      </c>
      <c r="O305" s="3">
        <f t="shared" si="90"/>
        <v>0</v>
      </c>
      <c r="P305" s="3">
        <f t="shared" si="84"/>
        <v>9.9999999999999978E-2</v>
      </c>
      <c r="Q305" s="3">
        <f t="shared" si="85"/>
        <v>0</v>
      </c>
      <c r="R305" s="3">
        <f t="shared" si="91"/>
        <v>-2.9</v>
      </c>
      <c r="S305" s="3">
        <f t="shared" si="86"/>
        <v>9.9999999999999978E-2</v>
      </c>
      <c r="T305" s="3">
        <f t="shared" si="87"/>
        <v>9.9999999999999978E-2</v>
      </c>
      <c r="U305" s="3">
        <f t="shared" si="94"/>
        <v>0.10400000000000001</v>
      </c>
      <c r="V305" s="6">
        <f t="shared" si="95"/>
        <v>9.1105492407499489E-2</v>
      </c>
      <c r="W305" s="6">
        <f t="shared" si="80"/>
        <v>0.66760000000000019</v>
      </c>
      <c r="X305" s="6">
        <f t="shared" si="81"/>
        <v>0.63241907302013989</v>
      </c>
      <c r="Y305" s="6">
        <f t="shared" si="98"/>
        <v>0.67340000000000022</v>
      </c>
      <c r="Z305" s="6">
        <f t="shared" si="99"/>
        <v>0.64212255809454466</v>
      </c>
      <c r="AA305" s="3">
        <f t="shared" si="92"/>
        <v>-1</v>
      </c>
      <c r="AB305" s="3">
        <f t="shared" si="93"/>
        <v>-1</v>
      </c>
      <c r="AC305" s="3">
        <f t="shared" si="96"/>
        <v>-0.98296666070121963</v>
      </c>
      <c r="AD305" s="6">
        <f t="shared" si="97"/>
        <v>-1.0404554402567834</v>
      </c>
      <c r="AE305" s="6">
        <f t="shared" si="82"/>
        <v>-0.17548367199279077</v>
      </c>
      <c r="AF305" s="6">
        <f t="shared" si="83"/>
        <v>-0.19899504072829902</v>
      </c>
      <c r="AG305" s="6">
        <f t="shared" si="100"/>
        <v>-0.17172688794793006</v>
      </c>
      <c r="AH305" s="6">
        <f t="shared" si="101"/>
        <v>-0.19238207282778713</v>
      </c>
    </row>
    <row r="306" spans="1:34" x14ac:dyDescent="0.25">
      <c r="A306" s="2">
        <v>305</v>
      </c>
      <c r="B306" s="2">
        <v>360</v>
      </c>
      <c r="C306" s="2">
        <v>6.2430000000000003</v>
      </c>
      <c r="D306" s="3">
        <v>1</v>
      </c>
      <c r="E306" s="3">
        <v>100</v>
      </c>
      <c r="F306" s="3">
        <v>0.15</v>
      </c>
      <c r="G306" s="3">
        <v>0</v>
      </c>
      <c r="H306" s="3">
        <v>-0.4</v>
      </c>
      <c r="I306" s="3">
        <v>-0.04</v>
      </c>
      <c r="J306" s="2">
        <v>19.855</v>
      </c>
      <c r="K306" s="2">
        <f>MIN($J$2:J306)</f>
        <v>1.8080000000000001</v>
      </c>
      <c r="L306" s="2">
        <f t="shared" si="88"/>
        <v>0</v>
      </c>
      <c r="M306" s="2">
        <v>23.01</v>
      </c>
      <c r="N306" s="3">
        <f t="shared" si="89"/>
        <v>0</v>
      </c>
      <c r="O306" s="3">
        <f t="shared" si="90"/>
        <v>-0.1</v>
      </c>
      <c r="P306" s="3">
        <f t="shared" si="84"/>
        <v>0</v>
      </c>
      <c r="Q306" s="3">
        <f t="shared" si="85"/>
        <v>0.1</v>
      </c>
      <c r="R306" s="3">
        <f t="shared" si="91"/>
        <v>3.0000000000000004</v>
      </c>
      <c r="S306" s="3">
        <f t="shared" si="86"/>
        <v>0.1</v>
      </c>
      <c r="T306" s="3">
        <f t="shared" si="87"/>
        <v>0.1</v>
      </c>
      <c r="U306" s="3">
        <f t="shared" si="94"/>
        <v>9.2999999999999999E-2</v>
      </c>
      <c r="V306" s="6">
        <f t="shared" si="95"/>
        <v>8.1080508012998695E-2</v>
      </c>
      <c r="W306" s="6">
        <f t="shared" si="80"/>
        <v>0.64760000000000051</v>
      </c>
      <c r="X306" s="6">
        <f t="shared" si="81"/>
        <v>0.61431932177789816</v>
      </c>
      <c r="Y306" s="6">
        <f t="shared" si="98"/>
        <v>0.6734</v>
      </c>
      <c r="Z306" s="6">
        <f t="shared" si="99"/>
        <v>0.64212255809454466</v>
      </c>
      <c r="AA306" s="3">
        <f t="shared" si="92"/>
        <v>-1</v>
      </c>
      <c r="AB306" s="3">
        <f t="shared" si="93"/>
        <v>-1</v>
      </c>
      <c r="AC306" s="3">
        <f t="shared" si="96"/>
        <v>-1.031517051446065</v>
      </c>
      <c r="AD306" s="6">
        <f t="shared" si="97"/>
        <v>-1.0910835388819533</v>
      </c>
      <c r="AE306" s="6">
        <f t="shared" si="82"/>
        <v>-0.18869315991866353</v>
      </c>
      <c r="AF306" s="6">
        <f t="shared" si="83"/>
        <v>-0.21160582488952556</v>
      </c>
      <c r="AG306" s="6">
        <f t="shared" si="100"/>
        <v>-0.1717268879479302</v>
      </c>
      <c r="AH306" s="6">
        <f t="shared" si="101"/>
        <v>-0.19238207282778713</v>
      </c>
    </row>
    <row r="307" spans="1:34" x14ac:dyDescent="0.25">
      <c r="A307" s="2">
        <v>306</v>
      </c>
      <c r="B307" s="2">
        <v>361</v>
      </c>
      <c r="C307" s="2">
        <v>6.6529999999999996</v>
      </c>
      <c r="D307" s="3">
        <v>1</v>
      </c>
      <c r="E307" s="3">
        <v>100</v>
      </c>
      <c r="F307" s="3">
        <v>0.15</v>
      </c>
      <c r="G307" s="3">
        <v>0</v>
      </c>
      <c r="H307" s="3">
        <v>-0.4</v>
      </c>
      <c r="I307" s="3">
        <v>-0.05</v>
      </c>
      <c r="J307" s="2">
        <v>19.867999999999999</v>
      </c>
      <c r="K307" s="2">
        <f>MIN($J$2:J307)</f>
        <v>1.8080000000000001</v>
      </c>
      <c r="L307" s="2">
        <f t="shared" si="88"/>
        <v>0</v>
      </c>
      <c r="M307" s="2">
        <v>23.01</v>
      </c>
      <c r="N307" s="3">
        <f t="shared" si="89"/>
        <v>0</v>
      </c>
      <c r="O307" s="3">
        <f t="shared" si="90"/>
        <v>-1.0000000000000002E-2</v>
      </c>
      <c r="P307" s="3">
        <f t="shared" si="84"/>
        <v>0</v>
      </c>
      <c r="Q307" s="3">
        <f t="shared" si="85"/>
        <v>1.0000000000000002E-2</v>
      </c>
      <c r="R307" s="3">
        <f t="shared" si="91"/>
        <v>0.40999999999999925</v>
      </c>
      <c r="S307" s="3">
        <f t="shared" si="86"/>
        <v>1.0000000000000002E-2</v>
      </c>
      <c r="T307" s="3">
        <f t="shared" si="87"/>
        <v>1.0000000000000002E-2</v>
      </c>
      <c r="U307" s="3">
        <f t="shared" si="94"/>
        <v>7.4999999999999997E-2</v>
      </c>
      <c r="V307" s="6">
        <f t="shared" si="95"/>
        <v>6.8626883965924992E-2</v>
      </c>
      <c r="W307" s="6">
        <f t="shared" si="80"/>
        <v>0.60780000000000056</v>
      </c>
      <c r="X307" s="6">
        <f t="shared" si="81"/>
        <v>0.57451932177789822</v>
      </c>
      <c r="Y307" s="6">
        <f t="shared" si="98"/>
        <v>0.66350000000000009</v>
      </c>
      <c r="Z307" s="6">
        <f t="shared" si="99"/>
        <v>0.63222255809454475</v>
      </c>
      <c r="AA307" s="3">
        <f t="shared" si="92"/>
        <v>-2</v>
      </c>
      <c r="AB307" s="3">
        <f t="shared" si="93"/>
        <v>-2</v>
      </c>
      <c r="AC307" s="3">
        <f t="shared" si="96"/>
        <v>-1.1249387366082999</v>
      </c>
      <c r="AD307" s="6">
        <f t="shared" si="97"/>
        <v>-1.163505719995046</v>
      </c>
      <c r="AE307" s="6">
        <f t="shared" si="82"/>
        <v>-0.21623930425607554</v>
      </c>
      <c r="AF307" s="6">
        <f t="shared" si="83"/>
        <v>-0.24069536088272003</v>
      </c>
      <c r="AG307" s="6">
        <f t="shared" si="100"/>
        <v>-0.17815907279954563</v>
      </c>
      <c r="AH307" s="6">
        <f t="shared" si="101"/>
        <v>-0.19913001232244035</v>
      </c>
    </row>
    <row r="308" spans="1:34" x14ac:dyDescent="0.25">
      <c r="A308" s="2">
        <v>307</v>
      </c>
      <c r="B308" s="2">
        <v>363</v>
      </c>
      <c r="C308" s="2">
        <v>3.6629999999999998</v>
      </c>
      <c r="D308" s="3">
        <v>1</v>
      </c>
      <c r="E308" s="3">
        <v>100</v>
      </c>
      <c r="F308" s="3">
        <v>0.15</v>
      </c>
      <c r="G308" s="3">
        <v>0</v>
      </c>
      <c r="H308" s="3">
        <v>-0.3</v>
      </c>
      <c r="I308" s="3">
        <v>-0.04</v>
      </c>
      <c r="J308" s="2">
        <v>18.353000000000002</v>
      </c>
      <c r="K308" s="2">
        <f>MIN($J$2:J308)</f>
        <v>1.8080000000000001</v>
      </c>
      <c r="L308" s="2">
        <f t="shared" si="88"/>
        <v>0</v>
      </c>
      <c r="M308" s="2">
        <v>25.9</v>
      </c>
      <c r="N308" s="3">
        <f t="shared" si="89"/>
        <v>0.10000000000000003</v>
      </c>
      <c r="O308" s="3">
        <f t="shared" si="90"/>
        <v>1.0000000000000002E-2</v>
      </c>
      <c r="P308" s="3">
        <f t="shared" si="84"/>
        <v>0.10000000000000003</v>
      </c>
      <c r="Q308" s="3">
        <f t="shared" si="85"/>
        <v>1.0000000000000002E-2</v>
      </c>
      <c r="R308" s="3">
        <f t="shared" si="91"/>
        <v>-2.9899999999999998</v>
      </c>
      <c r="S308" s="3">
        <f t="shared" si="86"/>
        <v>0.11000000000000004</v>
      </c>
      <c r="T308" s="3">
        <f t="shared" si="87"/>
        <v>0.10049875621120893</v>
      </c>
      <c r="U308" s="3">
        <f t="shared" si="94"/>
        <v>6.6000000000000017E-2</v>
      </c>
      <c r="V308" s="6">
        <f t="shared" si="95"/>
        <v>6.4464089183493986E-2</v>
      </c>
      <c r="W308" s="6">
        <f t="shared" ref="W308:W371" si="102">AVERAGE($S259:$S308)</f>
        <v>0.57000000000000051</v>
      </c>
      <c r="X308" s="6">
        <f t="shared" ref="X308:X371" si="103">AVERAGE($T259:$T308)</f>
        <v>0.54824502565466049</v>
      </c>
      <c r="Y308" s="6">
        <f t="shared" si="98"/>
        <v>0.65360000000000018</v>
      </c>
      <c r="Z308" s="6">
        <f t="shared" si="99"/>
        <v>0.62317767003553592</v>
      </c>
      <c r="AA308" s="3">
        <f t="shared" si="92"/>
        <v>-0.95860731484177475</v>
      </c>
      <c r="AB308" s="3">
        <f t="shared" si="93"/>
        <v>-0.99783931310867857</v>
      </c>
      <c r="AC308" s="3">
        <f t="shared" si="96"/>
        <v>-1.1804560644581312</v>
      </c>
      <c r="AD308" s="6">
        <f t="shared" si="97"/>
        <v>-1.1906821491262032</v>
      </c>
      <c r="AE308" s="6">
        <f t="shared" ref="AE308:AE371" si="104">LOG(AVERAGE($S259:$S308))</f>
        <v>-0.2441251443275082</v>
      </c>
      <c r="AF308" s="6">
        <f t="shared" ref="AF308:AF371" si="105">LOG(AVERAGE($T259:$T308))</f>
        <v>-0.26102530008004748</v>
      </c>
      <c r="AG308" s="6">
        <f t="shared" si="100"/>
        <v>-0.18468795647564082</v>
      </c>
      <c r="AH308" s="6">
        <f t="shared" si="101"/>
        <v>-0.20538811687928726</v>
      </c>
    </row>
    <row r="309" spans="1:34" x14ac:dyDescent="0.25">
      <c r="A309" s="2">
        <v>308</v>
      </c>
      <c r="B309" s="2">
        <v>364</v>
      </c>
      <c r="C309" s="2">
        <v>7.2629999999999999</v>
      </c>
      <c r="D309" s="3">
        <v>1</v>
      </c>
      <c r="E309" s="3">
        <v>100</v>
      </c>
      <c r="F309" s="3">
        <v>0.15</v>
      </c>
      <c r="G309" s="3">
        <v>0</v>
      </c>
      <c r="H309" s="3">
        <v>-0.3</v>
      </c>
      <c r="I309" s="3">
        <v>-0.14000000000000001</v>
      </c>
      <c r="J309" s="2">
        <v>18.440000000000001</v>
      </c>
      <c r="K309" s="2">
        <f>MIN($J$2:J309)</f>
        <v>1.8080000000000001</v>
      </c>
      <c r="L309" s="2">
        <f t="shared" si="88"/>
        <v>0</v>
      </c>
      <c r="M309" s="2">
        <v>25.9</v>
      </c>
      <c r="N309" s="3">
        <f t="shared" si="89"/>
        <v>0</v>
      </c>
      <c r="O309" s="3">
        <f t="shared" si="90"/>
        <v>-0.1</v>
      </c>
      <c r="P309" s="3">
        <f t="shared" si="84"/>
        <v>0</v>
      </c>
      <c r="Q309" s="3">
        <f t="shared" si="85"/>
        <v>0.1</v>
      </c>
      <c r="R309" s="3">
        <f t="shared" si="91"/>
        <v>3.6</v>
      </c>
      <c r="S309" s="3">
        <f t="shared" si="86"/>
        <v>0.1</v>
      </c>
      <c r="T309" s="3">
        <f t="shared" si="87"/>
        <v>0.1</v>
      </c>
      <c r="U309" s="3">
        <f t="shared" si="94"/>
        <v>7.400000000000001E-2</v>
      </c>
      <c r="V309" s="6">
        <f t="shared" si="95"/>
        <v>7.3049875621120891E-2</v>
      </c>
      <c r="W309" s="6">
        <f t="shared" si="102"/>
        <v>0.55180000000000051</v>
      </c>
      <c r="X309" s="6">
        <f t="shared" si="103"/>
        <v>0.53024402567965934</v>
      </c>
      <c r="Y309" s="6">
        <f t="shared" si="98"/>
        <v>0.65450000000000008</v>
      </c>
      <c r="Z309" s="6">
        <f t="shared" si="99"/>
        <v>0.62407767003553594</v>
      </c>
      <c r="AA309" s="3">
        <f t="shared" si="92"/>
        <v>-1</v>
      </c>
      <c r="AB309" s="3">
        <f t="shared" si="93"/>
        <v>-1</v>
      </c>
      <c r="AC309" s="3">
        <f t="shared" si="96"/>
        <v>-1.1307682802690238</v>
      </c>
      <c r="AD309" s="6">
        <f t="shared" si="97"/>
        <v>-1.136380519183577</v>
      </c>
      <c r="AE309" s="6">
        <f t="shared" si="104"/>
        <v>-0.25821830385683292</v>
      </c>
      <c r="AF309" s="6">
        <f t="shared" si="105"/>
        <v>-0.27552421602964461</v>
      </c>
      <c r="AG309" s="6">
        <f t="shared" si="100"/>
        <v>-0.18409034911322533</v>
      </c>
      <c r="AH309" s="6">
        <f t="shared" si="101"/>
        <v>-0.20476135652157296</v>
      </c>
    </row>
    <row r="310" spans="1:34" x14ac:dyDescent="0.25">
      <c r="A310" s="2">
        <v>309</v>
      </c>
      <c r="B310" s="2">
        <v>365</v>
      </c>
      <c r="C310" s="2">
        <v>6.9690000000000003</v>
      </c>
      <c r="D310" s="3">
        <v>1</v>
      </c>
      <c r="E310" s="3">
        <v>100</v>
      </c>
      <c r="F310" s="3">
        <v>0.15</v>
      </c>
      <c r="G310" s="3">
        <v>0</v>
      </c>
      <c r="H310" s="3">
        <v>-0.28999999999999998</v>
      </c>
      <c r="I310" s="3">
        <v>-0.14000000000000001</v>
      </c>
      <c r="J310" s="2">
        <v>18.29</v>
      </c>
      <c r="K310" s="2">
        <f>MIN($J$2:J310)</f>
        <v>1.8080000000000001</v>
      </c>
      <c r="L310" s="2">
        <f t="shared" si="88"/>
        <v>0</v>
      </c>
      <c r="M310" s="2">
        <v>25.977</v>
      </c>
      <c r="N310" s="3">
        <f t="shared" si="89"/>
        <v>1.0000000000000009E-2</v>
      </c>
      <c r="O310" s="3">
        <f t="shared" si="90"/>
        <v>0</v>
      </c>
      <c r="P310" s="3">
        <f t="shared" si="84"/>
        <v>1.0000000000000009E-2</v>
      </c>
      <c r="Q310" s="3">
        <f t="shared" si="85"/>
        <v>0</v>
      </c>
      <c r="R310" s="3">
        <f t="shared" si="91"/>
        <v>-0.29399999999999959</v>
      </c>
      <c r="S310" s="3">
        <f t="shared" si="86"/>
        <v>1.0000000000000009E-2</v>
      </c>
      <c r="T310" s="3">
        <f t="shared" si="87"/>
        <v>1.0000000000000009E-2</v>
      </c>
      <c r="U310" s="3">
        <f t="shared" si="94"/>
        <v>6.5000000000000002E-2</v>
      </c>
      <c r="V310" s="6">
        <f t="shared" si="95"/>
        <v>6.4049875621120883E-2</v>
      </c>
      <c r="W310" s="6">
        <f t="shared" si="102"/>
        <v>0.53200000000000036</v>
      </c>
      <c r="X310" s="6">
        <f t="shared" si="103"/>
        <v>0.5104440256796593</v>
      </c>
      <c r="Y310" s="6">
        <f t="shared" si="98"/>
        <v>0.64450000000000029</v>
      </c>
      <c r="Z310" s="6">
        <f t="shared" si="99"/>
        <v>0.61417717004803529</v>
      </c>
      <c r="AA310" s="3">
        <f t="shared" si="92"/>
        <v>-1.9999999999999996</v>
      </c>
      <c r="AB310" s="3">
        <f t="shared" si="93"/>
        <v>-1.9999999999999996</v>
      </c>
      <c r="AC310" s="3">
        <f t="shared" si="96"/>
        <v>-1.1870866433571443</v>
      </c>
      <c r="AD310" s="6">
        <f t="shared" si="97"/>
        <v>-1.1934817092778165</v>
      </c>
      <c r="AE310" s="6">
        <f t="shared" si="104"/>
        <v>-0.27408836770495154</v>
      </c>
      <c r="AF310" s="6">
        <f t="shared" si="105"/>
        <v>-0.29205187487239204</v>
      </c>
      <c r="AG310" s="6">
        <f t="shared" si="100"/>
        <v>-0.19077707831057797</v>
      </c>
      <c r="AH310" s="6">
        <f t="shared" si="101"/>
        <v>-0.21170633101641928</v>
      </c>
    </row>
    <row r="311" spans="1:34" x14ac:dyDescent="0.25">
      <c r="A311" s="2">
        <v>310</v>
      </c>
      <c r="B311" s="2">
        <v>366</v>
      </c>
      <c r="C311" s="2">
        <v>7.4269999999999996</v>
      </c>
      <c r="D311" s="3">
        <v>1</v>
      </c>
      <c r="E311" s="3">
        <v>100</v>
      </c>
      <c r="F311" s="3">
        <v>0.15</v>
      </c>
      <c r="G311" s="3">
        <v>0</v>
      </c>
      <c r="H311" s="3">
        <v>-0.28999999999999998</v>
      </c>
      <c r="I311" s="3">
        <v>-0.15</v>
      </c>
      <c r="J311" s="2">
        <v>18.297000000000001</v>
      </c>
      <c r="K311" s="2">
        <f>MIN($J$2:J311)</f>
        <v>1.8080000000000001</v>
      </c>
      <c r="L311" s="2">
        <f t="shared" si="88"/>
        <v>0</v>
      </c>
      <c r="M311" s="2">
        <v>25.977</v>
      </c>
      <c r="N311" s="3">
        <f t="shared" si="89"/>
        <v>0</v>
      </c>
      <c r="O311" s="3">
        <f t="shared" si="90"/>
        <v>-9.9999999999999811E-3</v>
      </c>
      <c r="P311" s="3">
        <f t="shared" si="84"/>
        <v>0</v>
      </c>
      <c r="Q311" s="3">
        <f t="shared" si="85"/>
        <v>9.9999999999999811E-3</v>
      </c>
      <c r="R311" s="3">
        <f t="shared" si="91"/>
        <v>0.4579999999999993</v>
      </c>
      <c r="S311" s="3">
        <f t="shared" si="86"/>
        <v>9.9999999999999811E-3</v>
      </c>
      <c r="T311" s="3">
        <f t="shared" si="87"/>
        <v>9.9999999999999811E-3</v>
      </c>
      <c r="U311" s="3">
        <f t="shared" si="94"/>
        <v>6.5000000000000002E-2</v>
      </c>
      <c r="V311" s="6">
        <f t="shared" si="95"/>
        <v>6.4049875621120883E-2</v>
      </c>
      <c r="W311" s="6">
        <f t="shared" si="102"/>
        <v>0.51240000000000041</v>
      </c>
      <c r="X311" s="6">
        <f t="shared" si="103"/>
        <v>0.49084402567965923</v>
      </c>
      <c r="Y311" s="6">
        <f t="shared" si="98"/>
        <v>0.63360000000000039</v>
      </c>
      <c r="Z311" s="6">
        <f t="shared" si="99"/>
        <v>0.60422729442691436</v>
      </c>
      <c r="AA311" s="3">
        <f t="shared" si="92"/>
        <v>-2.0000000000000009</v>
      </c>
      <c r="AB311" s="3">
        <f t="shared" si="93"/>
        <v>-2.0000000000000009</v>
      </c>
      <c r="AC311" s="3">
        <f t="shared" si="96"/>
        <v>-1.1870866433571443</v>
      </c>
      <c r="AD311" s="6">
        <f t="shared" si="97"/>
        <v>-1.1934817092778165</v>
      </c>
      <c r="AE311" s="6">
        <f t="shared" si="104"/>
        <v>-0.29039087892735094</v>
      </c>
      <c r="AF311" s="6">
        <f t="shared" si="105"/>
        <v>-0.30905649066338198</v>
      </c>
      <c r="AG311" s="6">
        <f t="shared" si="100"/>
        <v>-0.19818483141856266</v>
      </c>
      <c r="AH311" s="6">
        <f t="shared" si="101"/>
        <v>-0.21879966047409458</v>
      </c>
    </row>
    <row r="312" spans="1:34" x14ac:dyDescent="0.25">
      <c r="A312" s="2">
        <v>311</v>
      </c>
      <c r="B312" s="2">
        <v>367</v>
      </c>
      <c r="C312" s="2">
        <v>5.1619999999999999</v>
      </c>
      <c r="D312" s="3">
        <v>1</v>
      </c>
      <c r="E312" s="3">
        <v>100</v>
      </c>
      <c r="F312" s="3">
        <v>0.15</v>
      </c>
      <c r="G312" s="3">
        <v>0</v>
      </c>
      <c r="H312" s="3">
        <v>-0.19</v>
      </c>
      <c r="I312" s="3">
        <v>-0.15</v>
      </c>
      <c r="J312" s="2">
        <v>16.827999999999999</v>
      </c>
      <c r="K312" s="2">
        <f>MIN($J$2:J312)</f>
        <v>1.8080000000000001</v>
      </c>
      <c r="L312" s="2">
        <f t="shared" si="88"/>
        <v>0</v>
      </c>
      <c r="M312" s="2">
        <v>22.760999999999999</v>
      </c>
      <c r="N312" s="3">
        <f t="shared" si="89"/>
        <v>9.9999999999999978E-2</v>
      </c>
      <c r="O312" s="3">
        <f t="shared" si="90"/>
        <v>0</v>
      </c>
      <c r="P312" s="3">
        <f t="shared" si="84"/>
        <v>9.9999999999999978E-2</v>
      </c>
      <c r="Q312" s="3">
        <f t="shared" si="85"/>
        <v>0</v>
      </c>
      <c r="R312" s="3">
        <f t="shared" si="91"/>
        <v>-2.2649999999999997</v>
      </c>
      <c r="S312" s="3">
        <f t="shared" si="86"/>
        <v>9.9999999999999978E-2</v>
      </c>
      <c r="T312" s="3">
        <f t="shared" si="87"/>
        <v>9.9999999999999978E-2</v>
      </c>
      <c r="U312" s="3">
        <f t="shared" si="94"/>
        <v>7.3999999999999996E-2</v>
      </c>
      <c r="V312" s="6">
        <f t="shared" si="95"/>
        <v>7.3049875621120891E-2</v>
      </c>
      <c r="W312" s="6">
        <f t="shared" si="102"/>
        <v>0.51240000000000052</v>
      </c>
      <c r="X312" s="6">
        <f t="shared" si="103"/>
        <v>0.49084402567965923</v>
      </c>
      <c r="Y312" s="6">
        <f t="shared" si="98"/>
        <v>0.62560000000000038</v>
      </c>
      <c r="Z312" s="6">
        <f t="shared" si="99"/>
        <v>0.59622729442691447</v>
      </c>
      <c r="AA312" s="3">
        <f t="shared" si="92"/>
        <v>-1</v>
      </c>
      <c r="AB312" s="3">
        <f t="shared" si="93"/>
        <v>-1</v>
      </c>
      <c r="AC312" s="3">
        <f t="shared" si="96"/>
        <v>-1.1307682802690238</v>
      </c>
      <c r="AD312" s="6">
        <f t="shared" si="97"/>
        <v>-1.136380519183577</v>
      </c>
      <c r="AE312" s="6">
        <f t="shared" si="104"/>
        <v>-0.29039087892735088</v>
      </c>
      <c r="AF312" s="6">
        <f t="shared" si="105"/>
        <v>-0.30905649066338198</v>
      </c>
      <c r="AG312" s="6">
        <f t="shared" si="100"/>
        <v>-0.20370325994820815</v>
      </c>
      <c r="AH312" s="6">
        <f t="shared" si="101"/>
        <v>-0.22458814647234787</v>
      </c>
    </row>
    <row r="313" spans="1:34" x14ac:dyDescent="0.25">
      <c r="A313" s="2">
        <v>312</v>
      </c>
      <c r="B313" s="2">
        <v>368</v>
      </c>
      <c r="C313" s="2">
        <v>5.3330000000000002</v>
      </c>
      <c r="D313" s="3">
        <v>1</v>
      </c>
      <c r="E313" s="3">
        <v>100</v>
      </c>
      <c r="F313" s="3">
        <v>0.15</v>
      </c>
      <c r="G313" s="3">
        <v>0</v>
      </c>
      <c r="H313" s="3">
        <v>-0.2</v>
      </c>
      <c r="I313" s="3">
        <v>-0.15</v>
      </c>
      <c r="J313" s="2">
        <v>16.972000000000001</v>
      </c>
      <c r="K313" s="2">
        <f>MIN($J$2:J313)</f>
        <v>1.8080000000000001</v>
      </c>
      <c r="L313" s="2">
        <f t="shared" si="88"/>
        <v>0</v>
      </c>
      <c r="M313" s="2">
        <v>23.4</v>
      </c>
      <c r="N313" s="3">
        <f t="shared" si="89"/>
        <v>-1.0000000000000009E-2</v>
      </c>
      <c r="O313" s="3">
        <f t="shared" si="90"/>
        <v>0</v>
      </c>
      <c r="P313" s="3">
        <f t="shared" si="84"/>
        <v>1.0000000000000009E-2</v>
      </c>
      <c r="Q313" s="3">
        <f t="shared" si="85"/>
        <v>0</v>
      </c>
      <c r="R313" s="3">
        <f t="shared" si="91"/>
        <v>0.17100000000000026</v>
      </c>
      <c r="S313" s="3">
        <f t="shared" si="86"/>
        <v>1.0000000000000009E-2</v>
      </c>
      <c r="T313" s="3">
        <f t="shared" si="87"/>
        <v>1.0000000000000009E-2</v>
      </c>
      <c r="U313" s="3">
        <f t="shared" si="94"/>
        <v>6.5000000000000002E-2</v>
      </c>
      <c r="V313" s="6">
        <f t="shared" si="95"/>
        <v>6.4049875621120883E-2</v>
      </c>
      <c r="W313" s="6">
        <f t="shared" si="102"/>
        <v>0.49260000000000054</v>
      </c>
      <c r="X313" s="6">
        <f t="shared" si="103"/>
        <v>0.47104402567965925</v>
      </c>
      <c r="Y313" s="6">
        <f t="shared" si="98"/>
        <v>0.61470000000000036</v>
      </c>
      <c r="Z313" s="6">
        <f t="shared" si="99"/>
        <v>0.58532729442691445</v>
      </c>
      <c r="AA313" s="3">
        <f t="shared" si="92"/>
        <v>-1.9999999999999996</v>
      </c>
      <c r="AB313" s="3">
        <f t="shared" si="93"/>
        <v>-1.9999999999999996</v>
      </c>
      <c r="AC313" s="3">
        <f t="shared" si="96"/>
        <v>-1.1870866433571443</v>
      </c>
      <c r="AD313" s="6">
        <f t="shared" si="97"/>
        <v>-1.1934817092778165</v>
      </c>
      <c r="AE313" s="6">
        <f t="shared" si="104"/>
        <v>-0.30750559249691511</v>
      </c>
      <c r="AF313" s="6">
        <f t="shared" si="105"/>
        <v>-0.3269385000554163</v>
      </c>
      <c r="AG313" s="6">
        <f t="shared" si="100"/>
        <v>-0.21133678687914231</v>
      </c>
      <c r="AH313" s="6">
        <f t="shared" si="101"/>
        <v>-0.232601223805496</v>
      </c>
    </row>
    <row r="314" spans="1:34" x14ac:dyDescent="0.25">
      <c r="A314" s="2">
        <v>313</v>
      </c>
      <c r="B314" s="2">
        <v>369</v>
      </c>
      <c r="C314" s="2">
        <v>4.9630000000000001</v>
      </c>
      <c r="D314" s="3">
        <v>1</v>
      </c>
      <c r="E314" s="3">
        <v>100</v>
      </c>
      <c r="F314" s="3">
        <v>0.15</v>
      </c>
      <c r="G314" s="3">
        <v>0</v>
      </c>
      <c r="H314" s="3">
        <v>-0.2</v>
      </c>
      <c r="I314" s="3">
        <v>-0.14000000000000001</v>
      </c>
      <c r="J314" s="2">
        <v>16.966999999999999</v>
      </c>
      <c r="K314" s="2">
        <f>MIN($J$2:J314)</f>
        <v>1.8080000000000001</v>
      </c>
      <c r="L314" s="2">
        <f t="shared" si="88"/>
        <v>0</v>
      </c>
      <c r="M314" s="2">
        <v>23.4</v>
      </c>
      <c r="N314" s="3">
        <f t="shared" si="89"/>
        <v>0</v>
      </c>
      <c r="O314" s="3">
        <f t="shared" si="90"/>
        <v>9.9999999999999811E-3</v>
      </c>
      <c r="P314" s="3">
        <f t="shared" si="84"/>
        <v>0</v>
      </c>
      <c r="Q314" s="3">
        <f t="shared" si="85"/>
        <v>9.9999999999999811E-3</v>
      </c>
      <c r="R314" s="3">
        <f t="shared" si="91"/>
        <v>-0.37000000000000011</v>
      </c>
      <c r="S314" s="3">
        <f t="shared" si="86"/>
        <v>9.9999999999999811E-3</v>
      </c>
      <c r="T314" s="3">
        <f t="shared" si="87"/>
        <v>9.9999999999999811E-3</v>
      </c>
      <c r="U314" s="3">
        <f t="shared" si="94"/>
        <v>5.6000000000000008E-2</v>
      </c>
      <c r="V314" s="6">
        <f t="shared" si="95"/>
        <v>5.5049875621120889E-2</v>
      </c>
      <c r="W314" s="6">
        <f t="shared" si="102"/>
        <v>0.47080000000000055</v>
      </c>
      <c r="X314" s="6">
        <f t="shared" si="103"/>
        <v>0.45114427443741761</v>
      </c>
      <c r="Y314" s="6">
        <f t="shared" si="98"/>
        <v>0.60480000000000034</v>
      </c>
      <c r="Z314" s="6">
        <f t="shared" si="99"/>
        <v>0.57542729442691432</v>
      </c>
      <c r="AA314" s="3">
        <f t="shared" si="92"/>
        <v>-2.0000000000000009</v>
      </c>
      <c r="AB314" s="3">
        <f t="shared" si="93"/>
        <v>-2.0000000000000009</v>
      </c>
      <c r="AC314" s="3">
        <f t="shared" si="96"/>
        <v>-1.2518119729937995</v>
      </c>
      <c r="AD314" s="6">
        <f t="shared" si="97"/>
        <v>-1.2592436579296842</v>
      </c>
      <c r="AE314" s="6">
        <f t="shared" si="104"/>
        <v>-0.32716354582860241</v>
      </c>
      <c r="AF314" s="6">
        <f t="shared" si="105"/>
        <v>-0.34568454997982817</v>
      </c>
      <c r="AG314" s="6">
        <f t="shared" si="100"/>
        <v>-0.21838821750684964</v>
      </c>
      <c r="AH314" s="6">
        <f t="shared" si="101"/>
        <v>-0.24000954192803869</v>
      </c>
    </row>
    <row r="315" spans="1:34" x14ac:dyDescent="0.25">
      <c r="A315" s="2">
        <v>314</v>
      </c>
      <c r="B315" s="2">
        <v>370</v>
      </c>
      <c r="C315" s="2">
        <v>2.363</v>
      </c>
      <c r="D315" s="3">
        <v>1</v>
      </c>
      <c r="E315" s="3">
        <v>100</v>
      </c>
      <c r="F315" s="3">
        <v>0.15</v>
      </c>
      <c r="G315" s="3">
        <v>0</v>
      </c>
      <c r="H315" s="3">
        <v>-0.2</v>
      </c>
      <c r="I315" s="3">
        <v>-0.04</v>
      </c>
      <c r="J315" s="2">
        <v>16.913</v>
      </c>
      <c r="K315" s="2">
        <f>MIN($J$2:J315)</f>
        <v>1.8080000000000001</v>
      </c>
      <c r="L315" s="2">
        <f t="shared" si="88"/>
        <v>0</v>
      </c>
      <c r="M315" s="2">
        <v>23.4</v>
      </c>
      <c r="N315" s="3">
        <f t="shared" si="89"/>
        <v>0</v>
      </c>
      <c r="O315" s="3">
        <f t="shared" si="90"/>
        <v>0.1</v>
      </c>
      <c r="P315" s="3">
        <f t="shared" si="84"/>
        <v>0</v>
      </c>
      <c r="Q315" s="3">
        <f t="shared" si="85"/>
        <v>0.1</v>
      </c>
      <c r="R315" s="3">
        <f t="shared" si="91"/>
        <v>-2.6</v>
      </c>
      <c r="S315" s="3">
        <f t="shared" si="86"/>
        <v>0.1</v>
      </c>
      <c r="T315" s="3">
        <f t="shared" si="87"/>
        <v>0.1</v>
      </c>
      <c r="U315" s="3">
        <f t="shared" si="94"/>
        <v>5.6000000000000008E-2</v>
      </c>
      <c r="V315" s="6">
        <f t="shared" si="95"/>
        <v>5.5049875621120889E-2</v>
      </c>
      <c r="W315" s="6">
        <f t="shared" si="102"/>
        <v>0.47260000000000058</v>
      </c>
      <c r="X315" s="6">
        <f t="shared" si="103"/>
        <v>0.45294427443741758</v>
      </c>
      <c r="Y315" s="6">
        <f t="shared" si="98"/>
        <v>0.59570000000000034</v>
      </c>
      <c r="Z315" s="6">
        <f t="shared" si="99"/>
        <v>0.56642679443941368</v>
      </c>
      <c r="AA315" s="3">
        <f t="shared" si="92"/>
        <v>-1</v>
      </c>
      <c r="AB315" s="3">
        <f t="shared" si="93"/>
        <v>-1</v>
      </c>
      <c r="AC315" s="3">
        <f t="shared" si="96"/>
        <v>-1.2518119729937995</v>
      </c>
      <c r="AD315" s="6">
        <f t="shared" si="97"/>
        <v>-1.2592436579296842</v>
      </c>
      <c r="AE315" s="6">
        <f t="shared" si="104"/>
        <v>-0.32550628270364929</v>
      </c>
      <c r="AF315" s="6">
        <f t="shared" si="105"/>
        <v>-0.343955225786303</v>
      </c>
      <c r="AG315" s="6">
        <f t="shared" si="100"/>
        <v>-0.22497239990115506</v>
      </c>
      <c r="AH315" s="6">
        <f t="shared" si="101"/>
        <v>-0.24685621082332604</v>
      </c>
    </row>
    <row r="316" spans="1:34" x14ac:dyDescent="0.25">
      <c r="A316" s="2">
        <v>315</v>
      </c>
      <c r="B316" s="2">
        <v>371</v>
      </c>
      <c r="C316" s="2">
        <v>2.5329999999999999</v>
      </c>
      <c r="D316" s="3">
        <v>1</v>
      </c>
      <c r="E316" s="3">
        <v>100</v>
      </c>
      <c r="F316" s="3">
        <v>0.15</v>
      </c>
      <c r="G316" s="3">
        <v>0</v>
      </c>
      <c r="H316" s="3">
        <v>-0.2</v>
      </c>
      <c r="I316" s="3">
        <v>-0.05</v>
      </c>
      <c r="J316" s="2">
        <v>16.919</v>
      </c>
      <c r="K316" s="2">
        <f>MIN($J$2:J316)</f>
        <v>1.8080000000000001</v>
      </c>
      <c r="L316" s="2">
        <f t="shared" si="88"/>
        <v>0</v>
      </c>
      <c r="M316" s="2">
        <v>23.4</v>
      </c>
      <c r="N316" s="3">
        <f t="shared" si="89"/>
        <v>0</v>
      </c>
      <c r="O316" s="3">
        <f t="shared" si="90"/>
        <v>-1.0000000000000002E-2</v>
      </c>
      <c r="P316" s="3">
        <f t="shared" si="84"/>
        <v>0</v>
      </c>
      <c r="Q316" s="3">
        <f t="shared" si="85"/>
        <v>1.0000000000000002E-2</v>
      </c>
      <c r="R316" s="3">
        <f t="shared" si="91"/>
        <v>0.16999999999999993</v>
      </c>
      <c r="S316" s="3">
        <f t="shared" si="86"/>
        <v>1.0000000000000002E-2</v>
      </c>
      <c r="T316" s="3">
        <f t="shared" si="87"/>
        <v>1.0000000000000002E-2</v>
      </c>
      <c r="U316" s="3">
        <f t="shared" si="94"/>
        <v>4.7E-2</v>
      </c>
      <c r="V316" s="6">
        <f t="shared" si="95"/>
        <v>4.6049875621120895E-2</v>
      </c>
      <c r="W316" s="6">
        <f t="shared" si="102"/>
        <v>0.47260000000000063</v>
      </c>
      <c r="X316" s="6">
        <f t="shared" si="103"/>
        <v>0.45294427443741769</v>
      </c>
      <c r="Y316" s="6">
        <f t="shared" si="98"/>
        <v>0.58580000000000032</v>
      </c>
      <c r="Z316" s="6">
        <f t="shared" si="99"/>
        <v>0.55652679443941355</v>
      </c>
      <c r="AA316" s="3">
        <f t="shared" si="92"/>
        <v>-2</v>
      </c>
      <c r="AB316" s="3">
        <f t="shared" si="93"/>
        <v>-2</v>
      </c>
      <c r="AC316" s="3">
        <f t="shared" si="96"/>
        <v>-1.3279021420642825</v>
      </c>
      <c r="AD316" s="6">
        <f t="shared" si="97"/>
        <v>-1.3367715384776384</v>
      </c>
      <c r="AE316" s="6">
        <f t="shared" si="104"/>
        <v>-0.32550628270364923</v>
      </c>
      <c r="AF316" s="6">
        <f t="shared" si="105"/>
        <v>-0.34395522578630289</v>
      </c>
      <c r="AG316" s="6">
        <f t="shared" si="100"/>
        <v>-0.23225063265441989</v>
      </c>
      <c r="AH316" s="6">
        <f t="shared" si="101"/>
        <v>-0.25451392136152839</v>
      </c>
    </row>
    <row r="317" spans="1:34" x14ac:dyDescent="0.25">
      <c r="A317" s="2">
        <v>316</v>
      </c>
      <c r="B317" s="2">
        <v>372</v>
      </c>
      <c r="C317" s="2">
        <v>2.44</v>
      </c>
      <c r="D317" s="3">
        <v>1</v>
      </c>
      <c r="E317" s="3">
        <v>100</v>
      </c>
      <c r="F317" s="3">
        <v>0.15</v>
      </c>
      <c r="G317" s="3">
        <v>0</v>
      </c>
      <c r="H317" s="3">
        <v>-0.19</v>
      </c>
      <c r="I317" s="3">
        <v>-0.05</v>
      </c>
      <c r="J317" s="2">
        <v>16.777999999999999</v>
      </c>
      <c r="K317" s="2">
        <f>MIN($J$2:J317)</f>
        <v>1.8080000000000001</v>
      </c>
      <c r="L317" s="2">
        <f t="shared" si="88"/>
        <v>0</v>
      </c>
      <c r="M317" s="2">
        <v>22.760999999999999</v>
      </c>
      <c r="N317" s="3">
        <f t="shared" si="89"/>
        <v>1.0000000000000009E-2</v>
      </c>
      <c r="O317" s="3">
        <f t="shared" si="90"/>
        <v>0</v>
      </c>
      <c r="P317" s="3">
        <f t="shared" si="84"/>
        <v>1.0000000000000009E-2</v>
      </c>
      <c r="Q317" s="3">
        <f t="shared" si="85"/>
        <v>0</v>
      </c>
      <c r="R317" s="3">
        <f t="shared" si="91"/>
        <v>-9.2999999999999972E-2</v>
      </c>
      <c r="S317" s="3">
        <f t="shared" si="86"/>
        <v>1.0000000000000009E-2</v>
      </c>
      <c r="T317" s="3">
        <f t="shared" si="87"/>
        <v>1.0000000000000009E-2</v>
      </c>
      <c r="U317" s="3">
        <f t="shared" si="94"/>
        <v>4.7E-2</v>
      </c>
      <c r="V317" s="6">
        <f t="shared" si="95"/>
        <v>4.6049875621120895E-2</v>
      </c>
      <c r="W317" s="6">
        <f t="shared" si="102"/>
        <v>0.45280000000000059</v>
      </c>
      <c r="X317" s="6">
        <f t="shared" si="103"/>
        <v>0.43314427443741765</v>
      </c>
      <c r="Y317" s="6">
        <f t="shared" si="98"/>
        <v>0.56590000000000018</v>
      </c>
      <c r="Z317" s="6">
        <f t="shared" si="99"/>
        <v>0.54248465881568264</v>
      </c>
      <c r="AA317" s="3">
        <f t="shared" si="92"/>
        <v>-1.9999999999999996</v>
      </c>
      <c r="AB317" s="3">
        <f t="shared" si="93"/>
        <v>-1.9999999999999996</v>
      </c>
      <c r="AC317" s="3">
        <f t="shared" si="96"/>
        <v>-1.3279021420642825</v>
      </c>
      <c r="AD317" s="6">
        <f t="shared" si="97"/>
        <v>-1.3367715384776384</v>
      </c>
      <c r="AE317" s="6">
        <f t="shared" si="104"/>
        <v>-0.34409358181978444</v>
      </c>
      <c r="AF317" s="6">
        <f t="shared" si="105"/>
        <v>-0.36336742199375316</v>
      </c>
      <c r="AG317" s="6">
        <f t="shared" si="100"/>
        <v>-0.24726030606467184</v>
      </c>
      <c r="AH317" s="6">
        <f t="shared" si="101"/>
        <v>-0.26561253892809888</v>
      </c>
    </row>
    <row r="318" spans="1:34" x14ac:dyDescent="0.25">
      <c r="A318" s="2">
        <v>317</v>
      </c>
      <c r="B318" s="2">
        <v>373</v>
      </c>
      <c r="C318" s="2">
        <v>1.8089999999999999</v>
      </c>
      <c r="D318" s="3">
        <v>1</v>
      </c>
      <c r="E318" s="3">
        <v>100</v>
      </c>
      <c r="F318" s="3">
        <v>0.15</v>
      </c>
      <c r="G318" s="3">
        <v>0</v>
      </c>
      <c r="H318" s="3">
        <v>-0.09</v>
      </c>
      <c r="I318" s="3">
        <v>-0.05</v>
      </c>
      <c r="J318" s="2">
        <v>15.401999999999999</v>
      </c>
      <c r="K318" s="2">
        <f>MIN($J$2:J318)</f>
        <v>1.8080000000000001</v>
      </c>
      <c r="L318" s="2">
        <f t="shared" si="88"/>
        <v>0</v>
      </c>
      <c r="M318" s="2">
        <v>14.707000000000001</v>
      </c>
      <c r="N318" s="3">
        <f t="shared" si="89"/>
        <v>0.1</v>
      </c>
      <c r="O318" s="3">
        <f t="shared" si="90"/>
        <v>0</v>
      </c>
      <c r="P318" s="3">
        <f t="shared" si="84"/>
        <v>0.1</v>
      </c>
      <c r="Q318" s="3">
        <f t="shared" si="85"/>
        <v>0</v>
      </c>
      <c r="R318" s="3">
        <f t="shared" si="91"/>
        <v>-0.63100000000000001</v>
      </c>
      <c r="S318" s="3">
        <f t="shared" si="86"/>
        <v>0.1</v>
      </c>
      <c r="T318" s="3">
        <f t="shared" si="87"/>
        <v>0.1</v>
      </c>
      <c r="U318" s="3">
        <f t="shared" si="94"/>
        <v>4.5999999999999999E-2</v>
      </c>
      <c r="V318" s="6">
        <f t="shared" si="95"/>
        <v>4.5999999999999999E-2</v>
      </c>
      <c r="W318" s="6">
        <f t="shared" si="102"/>
        <v>0.41480000000000061</v>
      </c>
      <c r="X318" s="6">
        <f t="shared" si="103"/>
        <v>0.39514427443741768</v>
      </c>
      <c r="Y318" s="6">
        <f t="shared" si="98"/>
        <v>0.55590000000000028</v>
      </c>
      <c r="Z318" s="6">
        <f t="shared" si="99"/>
        <v>0.53248465881568263</v>
      </c>
      <c r="AA318" s="3">
        <f t="shared" si="92"/>
        <v>-1</v>
      </c>
      <c r="AB318" s="3">
        <f t="shared" si="93"/>
        <v>-1</v>
      </c>
      <c r="AC318" s="3">
        <f t="shared" si="96"/>
        <v>-1.3372421683184259</v>
      </c>
      <c r="AD318" s="6">
        <f t="shared" si="97"/>
        <v>-1.3372421683184259</v>
      </c>
      <c r="AE318" s="6">
        <f t="shared" si="104"/>
        <v>-0.38216125228299602</v>
      </c>
      <c r="AF318" s="6">
        <f t="shared" si="105"/>
        <v>-0.40324430652053084</v>
      </c>
      <c r="AG318" s="6">
        <f t="shared" si="100"/>
        <v>-0.25500332596143976</v>
      </c>
      <c r="AH318" s="6">
        <f t="shared" si="101"/>
        <v>-0.27369289997874674</v>
      </c>
    </row>
    <row r="319" spans="1:34" x14ac:dyDescent="0.25">
      <c r="A319" s="2">
        <v>318</v>
      </c>
      <c r="B319" s="2">
        <v>374</v>
      </c>
      <c r="C319" s="2">
        <v>1.768</v>
      </c>
      <c r="D319" s="3">
        <v>1</v>
      </c>
      <c r="E319" s="3">
        <v>100</v>
      </c>
      <c r="F319" s="3">
        <v>0.15</v>
      </c>
      <c r="G319" s="3">
        <v>0</v>
      </c>
      <c r="H319" s="3">
        <v>-0.08</v>
      </c>
      <c r="I319" s="3">
        <v>-0.05</v>
      </c>
      <c r="J319" s="2">
        <v>15.268000000000001</v>
      </c>
      <c r="K319" s="2">
        <f>MIN($J$2:J319)</f>
        <v>1.8080000000000001</v>
      </c>
      <c r="L319" s="2">
        <f t="shared" si="88"/>
        <v>0</v>
      </c>
      <c r="M319" s="2">
        <v>13.94</v>
      </c>
      <c r="N319" s="3">
        <f t="shared" si="89"/>
        <v>9.999999999999995E-3</v>
      </c>
      <c r="O319" s="3">
        <f t="shared" si="90"/>
        <v>0</v>
      </c>
      <c r="P319" s="3">
        <f t="shared" si="84"/>
        <v>9.999999999999995E-3</v>
      </c>
      <c r="Q319" s="3">
        <f t="shared" si="85"/>
        <v>0</v>
      </c>
      <c r="R319" s="3">
        <f t="shared" si="91"/>
        <v>-4.0999999999999925E-2</v>
      </c>
      <c r="S319" s="3">
        <f t="shared" si="86"/>
        <v>9.999999999999995E-3</v>
      </c>
      <c r="T319" s="3">
        <f t="shared" si="87"/>
        <v>9.999999999999995E-3</v>
      </c>
      <c r="U319" s="3">
        <f t="shared" si="94"/>
        <v>3.6999999999999998E-2</v>
      </c>
      <c r="V319" s="6">
        <f t="shared" si="95"/>
        <v>3.6999999999999998E-2</v>
      </c>
      <c r="W319" s="6">
        <f t="shared" si="102"/>
        <v>0.39520000000000066</v>
      </c>
      <c r="X319" s="6">
        <f t="shared" si="103"/>
        <v>0.37554427443741772</v>
      </c>
      <c r="Y319" s="6">
        <f t="shared" si="98"/>
        <v>0.54700000000000026</v>
      </c>
      <c r="Z319" s="6">
        <f t="shared" si="99"/>
        <v>0.52358465881568272</v>
      </c>
      <c r="AA319" s="3">
        <f t="shared" si="92"/>
        <v>-2</v>
      </c>
      <c r="AB319" s="3">
        <f t="shared" si="93"/>
        <v>-2</v>
      </c>
      <c r="AC319" s="3">
        <f t="shared" si="96"/>
        <v>-1.431798275933005</v>
      </c>
      <c r="AD319" s="6">
        <f t="shared" si="97"/>
        <v>-1.431798275933005</v>
      </c>
      <c r="AE319" s="6">
        <f t="shared" si="104"/>
        <v>-0.40318306408440874</v>
      </c>
      <c r="AF319" s="6">
        <f t="shared" si="105"/>
        <v>-0.425338854903825</v>
      </c>
      <c r="AG319" s="6">
        <f t="shared" si="100"/>
        <v>-0.262012673666569</v>
      </c>
      <c r="AH319" s="6">
        <f t="shared" si="101"/>
        <v>-0.28101308689076587</v>
      </c>
    </row>
    <row r="320" spans="1:34" x14ac:dyDescent="0.25">
      <c r="A320" s="2">
        <v>319</v>
      </c>
      <c r="B320" s="2">
        <v>376</v>
      </c>
      <c r="C320" s="2">
        <v>1.4970000000000001</v>
      </c>
      <c r="D320" s="3">
        <v>1</v>
      </c>
      <c r="E320" s="3">
        <v>100</v>
      </c>
      <c r="F320" s="3">
        <v>0.15</v>
      </c>
      <c r="G320" s="3">
        <v>0</v>
      </c>
      <c r="H320" s="3">
        <v>0.02</v>
      </c>
      <c r="I320" s="3">
        <v>-0.05</v>
      </c>
      <c r="J320" s="2">
        <v>13.96</v>
      </c>
      <c r="K320" s="2">
        <f>MIN($J$2:J320)</f>
        <v>1.8080000000000001</v>
      </c>
      <c r="L320" s="2">
        <f t="shared" si="88"/>
        <v>0</v>
      </c>
      <c r="M320" s="2">
        <v>9.7159999999999993</v>
      </c>
      <c r="N320" s="3">
        <f t="shared" si="89"/>
        <v>0.1</v>
      </c>
      <c r="O320" s="3">
        <f t="shared" si="90"/>
        <v>0</v>
      </c>
      <c r="P320" s="3">
        <f t="shared" si="84"/>
        <v>0.1</v>
      </c>
      <c r="Q320" s="3">
        <f t="shared" si="85"/>
        <v>0</v>
      </c>
      <c r="R320" s="3">
        <f t="shared" si="91"/>
        <v>-0.27099999999999991</v>
      </c>
      <c r="S320" s="3">
        <f t="shared" si="86"/>
        <v>0.1</v>
      </c>
      <c r="T320" s="3">
        <f t="shared" si="87"/>
        <v>0.1</v>
      </c>
      <c r="U320" s="3">
        <f t="shared" si="94"/>
        <v>4.5999999999999999E-2</v>
      </c>
      <c r="V320" s="6">
        <f t="shared" si="95"/>
        <v>4.5999999999999999E-2</v>
      </c>
      <c r="W320" s="6">
        <f t="shared" si="102"/>
        <v>0.39520000000000072</v>
      </c>
      <c r="X320" s="6">
        <f t="shared" si="103"/>
        <v>0.37554427443741772</v>
      </c>
      <c r="Y320" s="6">
        <f t="shared" si="98"/>
        <v>0.53700000000000014</v>
      </c>
      <c r="Z320" s="6">
        <f t="shared" si="99"/>
        <v>0.51453478319456181</v>
      </c>
      <c r="AA320" s="3">
        <f t="shared" si="92"/>
        <v>-1</v>
      </c>
      <c r="AB320" s="3">
        <f t="shared" si="93"/>
        <v>-1</v>
      </c>
      <c r="AC320" s="3">
        <f t="shared" si="96"/>
        <v>-1.3372421683184259</v>
      </c>
      <c r="AD320" s="6">
        <f t="shared" si="97"/>
        <v>-1.3372421683184259</v>
      </c>
      <c r="AE320" s="6">
        <f t="shared" si="104"/>
        <v>-0.40318306408440868</v>
      </c>
      <c r="AF320" s="6">
        <f t="shared" si="105"/>
        <v>-0.425338854903825</v>
      </c>
      <c r="AG320" s="6">
        <f t="shared" si="100"/>
        <v>-0.27002571430044425</v>
      </c>
      <c r="AH320" s="6">
        <f t="shared" si="101"/>
        <v>-0.28858526105926963</v>
      </c>
    </row>
    <row r="321" spans="1:34" x14ac:dyDescent="0.25">
      <c r="A321" s="2">
        <v>320</v>
      </c>
      <c r="B321" s="2">
        <v>377</v>
      </c>
      <c r="C321" s="2">
        <v>1.472</v>
      </c>
      <c r="D321" s="3">
        <v>1</v>
      </c>
      <c r="E321" s="3">
        <v>100</v>
      </c>
      <c r="F321" s="3">
        <v>0.15</v>
      </c>
      <c r="G321" s="3">
        <v>0</v>
      </c>
      <c r="H321" s="3">
        <v>0.12</v>
      </c>
      <c r="I321" s="3">
        <v>-0.05</v>
      </c>
      <c r="J321" s="2">
        <v>12.715</v>
      </c>
      <c r="K321" s="2">
        <f>MIN($J$2:J321)</f>
        <v>1.8080000000000001</v>
      </c>
      <c r="L321" s="2">
        <f t="shared" si="88"/>
        <v>0</v>
      </c>
      <c r="M321" s="2">
        <v>12.385</v>
      </c>
      <c r="N321" s="3">
        <f t="shared" si="89"/>
        <v>9.9999999999999992E-2</v>
      </c>
      <c r="O321" s="3">
        <f t="shared" si="90"/>
        <v>0</v>
      </c>
      <c r="P321" s="3">
        <f t="shared" si="84"/>
        <v>9.9999999999999992E-2</v>
      </c>
      <c r="Q321" s="3">
        <f t="shared" si="85"/>
        <v>0</v>
      </c>
      <c r="R321" s="3">
        <f t="shared" si="91"/>
        <v>-2.5000000000000133E-2</v>
      </c>
      <c r="S321" s="3">
        <f t="shared" si="86"/>
        <v>9.9999999999999992E-2</v>
      </c>
      <c r="T321" s="3">
        <f t="shared" si="87"/>
        <v>9.9999999999999992E-2</v>
      </c>
      <c r="U321" s="3">
        <f t="shared" si="94"/>
        <v>5.4999999999999993E-2</v>
      </c>
      <c r="V321" s="6">
        <f t="shared" si="95"/>
        <v>5.4999999999999993E-2</v>
      </c>
      <c r="W321" s="6">
        <f t="shared" si="102"/>
        <v>0.39700000000000074</v>
      </c>
      <c r="X321" s="6">
        <f t="shared" si="103"/>
        <v>0.3773442744374178</v>
      </c>
      <c r="Y321" s="6">
        <f t="shared" si="98"/>
        <v>0.52800000000000014</v>
      </c>
      <c r="Z321" s="6">
        <f t="shared" si="99"/>
        <v>0.5055347831945618</v>
      </c>
      <c r="AA321" s="3">
        <f t="shared" si="92"/>
        <v>-1</v>
      </c>
      <c r="AB321" s="3">
        <f t="shared" si="93"/>
        <v>-1</v>
      </c>
      <c r="AC321" s="3">
        <f t="shared" si="96"/>
        <v>-1.2596373105057561</v>
      </c>
      <c r="AD321" s="6">
        <f t="shared" si="97"/>
        <v>-1.2596373105057561</v>
      </c>
      <c r="AE321" s="6">
        <f t="shared" si="104"/>
        <v>-0.4012094932368841</v>
      </c>
      <c r="AF321" s="6">
        <f t="shared" si="105"/>
        <v>-0.42326223530846485</v>
      </c>
      <c r="AG321" s="6">
        <f t="shared" si="100"/>
        <v>-0.27736607746618763</v>
      </c>
      <c r="AH321" s="6">
        <f t="shared" si="101"/>
        <v>-0.29624895752152253</v>
      </c>
    </row>
    <row r="322" spans="1:34" x14ac:dyDescent="0.25">
      <c r="A322" s="2">
        <v>321</v>
      </c>
      <c r="B322" s="2">
        <v>378</v>
      </c>
      <c r="C322" s="2">
        <v>1.1839999999999999</v>
      </c>
      <c r="D322" s="3">
        <v>1</v>
      </c>
      <c r="E322" s="3">
        <v>100</v>
      </c>
      <c r="F322" s="3">
        <v>0.15</v>
      </c>
      <c r="G322" s="3">
        <v>0</v>
      </c>
      <c r="H322" s="3">
        <v>0.12</v>
      </c>
      <c r="I322" s="3">
        <v>0.05</v>
      </c>
      <c r="J322" s="2">
        <v>12.747999999999999</v>
      </c>
      <c r="K322" s="2">
        <f>MIN($J$2:J322)</f>
        <v>1.8080000000000001</v>
      </c>
      <c r="L322" s="2">
        <f t="shared" si="88"/>
        <v>0</v>
      </c>
      <c r="M322" s="2">
        <v>12.385</v>
      </c>
      <c r="N322" s="3">
        <f t="shared" si="89"/>
        <v>0</v>
      </c>
      <c r="O322" s="3">
        <f t="shared" si="90"/>
        <v>0.1</v>
      </c>
      <c r="P322" s="3">
        <f t="shared" si="84"/>
        <v>0</v>
      </c>
      <c r="Q322" s="3">
        <f t="shared" si="85"/>
        <v>0.1</v>
      </c>
      <c r="R322" s="3">
        <f t="shared" si="91"/>
        <v>-0.28800000000000003</v>
      </c>
      <c r="S322" s="3">
        <f t="shared" si="86"/>
        <v>0.1</v>
      </c>
      <c r="T322" s="3">
        <f t="shared" si="87"/>
        <v>0.1</v>
      </c>
      <c r="U322" s="3">
        <f t="shared" si="94"/>
        <v>5.4999999999999993E-2</v>
      </c>
      <c r="V322" s="6">
        <f t="shared" si="95"/>
        <v>5.4999999999999993E-2</v>
      </c>
      <c r="W322" s="6">
        <f t="shared" si="102"/>
        <v>0.37900000000000078</v>
      </c>
      <c r="X322" s="6">
        <f t="shared" si="103"/>
        <v>0.35934427443741768</v>
      </c>
      <c r="Y322" s="6">
        <f t="shared" si="98"/>
        <v>0.51890000000000025</v>
      </c>
      <c r="Z322" s="6">
        <f t="shared" si="99"/>
        <v>0.49653428320706111</v>
      </c>
      <c r="AA322" s="3">
        <f t="shared" si="92"/>
        <v>-1</v>
      </c>
      <c r="AB322" s="3">
        <f t="shared" si="93"/>
        <v>-1</v>
      </c>
      <c r="AC322" s="3">
        <f t="shared" si="96"/>
        <v>-1.2596373105057561</v>
      </c>
      <c r="AD322" s="6">
        <f t="shared" si="97"/>
        <v>-1.2596373105057561</v>
      </c>
      <c r="AE322" s="6">
        <f t="shared" si="104"/>
        <v>-0.42136079003192678</v>
      </c>
      <c r="AF322" s="6">
        <f t="shared" si="105"/>
        <v>-0.44448927052351267</v>
      </c>
      <c r="AG322" s="6">
        <f t="shared" si="100"/>
        <v>-0.28491632930507255</v>
      </c>
      <c r="AH322" s="6">
        <f t="shared" si="101"/>
        <v>-0.30405076027306926</v>
      </c>
    </row>
    <row r="323" spans="1:34" x14ac:dyDescent="0.25">
      <c r="A323" s="2">
        <v>322</v>
      </c>
      <c r="B323" s="2">
        <v>379</v>
      </c>
      <c r="C323" s="2">
        <v>1.4890000000000001</v>
      </c>
      <c r="D323" s="3">
        <v>1</v>
      </c>
      <c r="E323" s="3">
        <v>100</v>
      </c>
      <c r="F323" s="3">
        <v>0.15</v>
      </c>
      <c r="G323" s="3">
        <v>0</v>
      </c>
      <c r="H323" s="3">
        <v>0.02</v>
      </c>
      <c r="I323" s="3">
        <v>0.05</v>
      </c>
      <c r="J323" s="2">
        <v>13.965999999999999</v>
      </c>
      <c r="K323" s="2">
        <f>MIN($J$2:J323)</f>
        <v>1.8080000000000001</v>
      </c>
      <c r="L323" s="2">
        <f t="shared" si="88"/>
        <v>0</v>
      </c>
      <c r="M323" s="2">
        <v>9.7159999999999993</v>
      </c>
      <c r="N323" s="3">
        <f t="shared" si="89"/>
        <v>-9.9999999999999992E-2</v>
      </c>
      <c r="O323" s="3">
        <f t="shared" si="90"/>
        <v>0</v>
      </c>
      <c r="P323" s="3">
        <f t="shared" ref="P323:P386" si="106">ABS(N323)</f>
        <v>9.9999999999999992E-2</v>
      </c>
      <c r="Q323" s="3">
        <f t="shared" ref="Q323:Q386" si="107">ABS(O323)</f>
        <v>0</v>
      </c>
      <c r="R323" s="3">
        <f t="shared" si="91"/>
        <v>0.30500000000000016</v>
      </c>
      <c r="S323" s="3">
        <f t="shared" ref="S323:S386" si="108">$P323+$Q323</f>
        <v>9.9999999999999992E-2</v>
      </c>
      <c r="T323" s="3">
        <f t="shared" ref="T323:T386" si="109">SQRT($P323^2+$Q323^2)</f>
        <v>9.9999999999999992E-2</v>
      </c>
      <c r="U323" s="3">
        <f t="shared" si="94"/>
        <v>6.3999999999999987E-2</v>
      </c>
      <c r="V323" s="6">
        <f t="shared" si="95"/>
        <v>6.3999999999999987E-2</v>
      </c>
      <c r="W323" s="6">
        <f t="shared" si="102"/>
        <v>0.36120000000000063</v>
      </c>
      <c r="X323" s="6">
        <f t="shared" si="103"/>
        <v>0.34154427443741736</v>
      </c>
      <c r="Y323" s="6">
        <f t="shared" si="98"/>
        <v>0.51980000000000015</v>
      </c>
      <c r="Z323" s="6">
        <f t="shared" si="99"/>
        <v>0.49743428320706118</v>
      </c>
      <c r="AA323" s="3">
        <f t="shared" si="92"/>
        <v>-1</v>
      </c>
      <c r="AB323" s="3">
        <f t="shared" si="93"/>
        <v>-1</v>
      </c>
      <c r="AC323" s="3">
        <f t="shared" si="96"/>
        <v>-1.1938200260161129</v>
      </c>
      <c r="AD323" s="6">
        <f t="shared" si="97"/>
        <v>-1.1938200260161129</v>
      </c>
      <c r="AE323" s="6">
        <f t="shared" si="104"/>
        <v>-0.44225225835853105</v>
      </c>
      <c r="AF323" s="6">
        <f t="shared" si="105"/>
        <v>-0.46655299067195893</v>
      </c>
      <c r="AG323" s="6">
        <f t="shared" si="100"/>
        <v>-0.28416372483500607</v>
      </c>
      <c r="AH323" s="6">
        <f t="shared" si="101"/>
        <v>-0.30326428642723868</v>
      </c>
    </row>
    <row r="324" spans="1:34" x14ac:dyDescent="0.25">
      <c r="A324" s="2">
        <v>323</v>
      </c>
      <c r="B324" s="2">
        <v>380</v>
      </c>
      <c r="C324" s="2">
        <v>1.4650000000000001</v>
      </c>
      <c r="D324" s="3">
        <v>1</v>
      </c>
      <c r="E324" s="3">
        <v>100</v>
      </c>
      <c r="F324" s="3">
        <v>0.15</v>
      </c>
      <c r="G324" s="3">
        <v>0</v>
      </c>
      <c r="H324" s="3">
        <v>0.03</v>
      </c>
      <c r="I324" s="3">
        <v>0.05</v>
      </c>
      <c r="J324" s="2">
        <v>13.842000000000001</v>
      </c>
      <c r="K324" s="2">
        <f>MIN($J$2:J324)</f>
        <v>1.8080000000000001</v>
      </c>
      <c r="L324" s="2">
        <f t="shared" ref="L324:L387" si="110">IF(K324&lt;K323,1,0)</f>
        <v>0</v>
      </c>
      <c r="M324" s="2">
        <v>9.7149999999999999</v>
      </c>
      <c r="N324" s="3">
        <f t="shared" ref="N324:N387" si="111">H324-H323</f>
        <v>9.9999999999999985E-3</v>
      </c>
      <c r="O324" s="3">
        <f t="shared" ref="O324:O387" si="112">I324-I323</f>
        <v>0</v>
      </c>
      <c r="P324" s="3">
        <f t="shared" si="106"/>
        <v>9.9999999999999985E-3</v>
      </c>
      <c r="Q324" s="3">
        <f t="shared" si="107"/>
        <v>0</v>
      </c>
      <c r="R324" s="3">
        <f t="shared" ref="R324:R387" si="113">C324-C323</f>
        <v>-2.4000000000000021E-2</v>
      </c>
      <c r="S324" s="3">
        <f t="shared" si="108"/>
        <v>9.9999999999999985E-3</v>
      </c>
      <c r="T324" s="3">
        <f t="shared" si="109"/>
        <v>9.9999999999999985E-3</v>
      </c>
      <c r="U324" s="3">
        <f t="shared" si="94"/>
        <v>6.4000000000000001E-2</v>
      </c>
      <c r="V324" s="6">
        <f t="shared" si="95"/>
        <v>6.4000000000000001E-2</v>
      </c>
      <c r="W324" s="6">
        <f t="shared" si="102"/>
        <v>0.34140000000000043</v>
      </c>
      <c r="X324" s="6">
        <f t="shared" si="103"/>
        <v>0.32174427443741682</v>
      </c>
      <c r="Y324" s="6">
        <f t="shared" si="98"/>
        <v>0.51980000000000015</v>
      </c>
      <c r="Z324" s="6">
        <f t="shared" si="99"/>
        <v>0.49743428320706118</v>
      </c>
      <c r="AA324" s="3">
        <f t="shared" ref="AA324:AA387" si="114">LOG($P324+$Q324)</f>
        <v>-2</v>
      </c>
      <c r="AB324" s="3">
        <f t="shared" ref="AB324:AB387" si="115">LOG(SQRT($P324^2+$Q324^2))</f>
        <v>-2</v>
      </c>
      <c r="AC324" s="3">
        <f t="shared" si="96"/>
        <v>-1.1938200260161129</v>
      </c>
      <c r="AD324" s="6">
        <f t="shared" si="97"/>
        <v>-1.1938200260161129</v>
      </c>
      <c r="AE324" s="6">
        <f t="shared" si="104"/>
        <v>-0.46673648322128464</v>
      </c>
      <c r="AF324" s="6">
        <f t="shared" si="105"/>
        <v>-0.49248917279144006</v>
      </c>
      <c r="AG324" s="6">
        <f t="shared" si="100"/>
        <v>-0.28416372483500607</v>
      </c>
      <c r="AH324" s="6">
        <f t="shared" si="101"/>
        <v>-0.30326428642723868</v>
      </c>
    </row>
    <row r="325" spans="1:34" x14ac:dyDescent="0.25">
      <c r="A325" s="2">
        <v>324</v>
      </c>
      <c r="B325" s="2">
        <v>382</v>
      </c>
      <c r="C325" s="2">
        <v>1.64</v>
      </c>
      <c r="D325" s="3">
        <v>1</v>
      </c>
      <c r="E325" s="3">
        <v>100</v>
      </c>
      <c r="F325" s="3">
        <v>0.15</v>
      </c>
      <c r="G325" s="3">
        <v>0</v>
      </c>
      <c r="H325" s="3">
        <v>-0.08</v>
      </c>
      <c r="I325" s="3">
        <v>0.05</v>
      </c>
      <c r="J325" s="2">
        <v>15.243</v>
      </c>
      <c r="K325" s="2">
        <f>MIN($J$2:J325)</f>
        <v>1.8080000000000001</v>
      </c>
      <c r="L325" s="2">
        <f t="shared" si="110"/>
        <v>0</v>
      </c>
      <c r="M325" s="2">
        <v>13.94</v>
      </c>
      <c r="N325" s="3">
        <f t="shared" si="111"/>
        <v>-0.11</v>
      </c>
      <c r="O325" s="3">
        <f t="shared" si="112"/>
        <v>0</v>
      </c>
      <c r="P325" s="3">
        <f t="shared" si="106"/>
        <v>0.11</v>
      </c>
      <c r="Q325" s="3">
        <f t="shared" si="107"/>
        <v>0</v>
      </c>
      <c r="R325" s="3">
        <f t="shared" si="113"/>
        <v>0.17499999999999982</v>
      </c>
      <c r="S325" s="3">
        <f t="shared" si="108"/>
        <v>0.11</v>
      </c>
      <c r="T325" s="3">
        <f t="shared" si="109"/>
        <v>0.11</v>
      </c>
      <c r="U325" s="3">
        <f t="shared" si="94"/>
        <v>6.5000000000000002E-2</v>
      </c>
      <c r="V325" s="6">
        <f t="shared" si="95"/>
        <v>6.5000000000000002E-2</v>
      </c>
      <c r="W325" s="6">
        <f t="shared" si="102"/>
        <v>0.3233999999999998</v>
      </c>
      <c r="X325" s="6">
        <f t="shared" si="103"/>
        <v>0.30394327446241554</v>
      </c>
      <c r="Y325" s="6">
        <f t="shared" si="98"/>
        <v>0.51090000000000013</v>
      </c>
      <c r="Z325" s="6">
        <f t="shared" si="99"/>
        <v>0.48853428320706099</v>
      </c>
      <c r="AA325" s="3">
        <f t="shared" si="114"/>
        <v>-0.95860731484177497</v>
      </c>
      <c r="AB325" s="3">
        <f t="shared" si="115"/>
        <v>-0.95860731484177497</v>
      </c>
      <c r="AC325" s="3">
        <f t="shared" si="96"/>
        <v>-1.1870866433571443</v>
      </c>
      <c r="AD325" s="6">
        <f t="shared" si="97"/>
        <v>-1.1870866433571443</v>
      </c>
      <c r="AE325" s="6">
        <f t="shared" si="104"/>
        <v>-0.49025998442961793</v>
      </c>
      <c r="AF325" s="6">
        <f t="shared" si="105"/>
        <v>-0.51720746207120449</v>
      </c>
      <c r="AG325" s="6">
        <f t="shared" si="100"/>
        <v>-0.2916640973177364</v>
      </c>
      <c r="AH325" s="6">
        <f t="shared" si="101"/>
        <v>-0.31110495398161858</v>
      </c>
    </row>
    <row r="326" spans="1:34" x14ac:dyDescent="0.25">
      <c r="A326" s="2">
        <v>325</v>
      </c>
      <c r="B326" s="2">
        <v>383</v>
      </c>
      <c r="C326" s="2">
        <v>1.647</v>
      </c>
      <c r="D326" s="3">
        <v>1</v>
      </c>
      <c r="E326" s="3">
        <v>100</v>
      </c>
      <c r="F326" s="3">
        <v>0.15</v>
      </c>
      <c r="G326" s="3">
        <v>0</v>
      </c>
      <c r="H326" s="3">
        <v>-0.09</v>
      </c>
      <c r="I326" s="3">
        <v>0.05</v>
      </c>
      <c r="J326" s="2">
        <v>15.372999999999999</v>
      </c>
      <c r="K326" s="2">
        <f>MIN($J$2:J326)</f>
        <v>1.8080000000000001</v>
      </c>
      <c r="L326" s="2">
        <f t="shared" si="110"/>
        <v>0</v>
      </c>
      <c r="M326" s="2">
        <v>14.707000000000001</v>
      </c>
      <c r="N326" s="3">
        <f t="shared" si="111"/>
        <v>-9.999999999999995E-3</v>
      </c>
      <c r="O326" s="3">
        <f t="shared" si="112"/>
        <v>0</v>
      </c>
      <c r="P326" s="3">
        <f t="shared" si="106"/>
        <v>9.999999999999995E-3</v>
      </c>
      <c r="Q326" s="3">
        <f t="shared" si="107"/>
        <v>0</v>
      </c>
      <c r="R326" s="3">
        <f t="shared" si="113"/>
        <v>7.0000000000001172E-3</v>
      </c>
      <c r="S326" s="3">
        <f t="shared" si="108"/>
        <v>9.999999999999995E-3</v>
      </c>
      <c r="T326" s="3">
        <f t="shared" si="109"/>
        <v>9.999999999999995E-3</v>
      </c>
      <c r="U326" s="3">
        <f t="shared" si="94"/>
        <v>6.5000000000000002E-2</v>
      </c>
      <c r="V326" s="6">
        <f t="shared" si="95"/>
        <v>6.5000000000000002E-2</v>
      </c>
      <c r="W326" s="6">
        <f t="shared" si="102"/>
        <v>0.30359999999999976</v>
      </c>
      <c r="X326" s="6">
        <f t="shared" si="103"/>
        <v>0.28414327446241555</v>
      </c>
      <c r="Y326" s="6">
        <f t="shared" si="98"/>
        <v>0.50190000000000001</v>
      </c>
      <c r="Z326" s="6">
        <f t="shared" si="99"/>
        <v>0.4796337276686512</v>
      </c>
      <c r="AA326" s="3">
        <f t="shared" si="114"/>
        <v>-2</v>
      </c>
      <c r="AB326" s="3">
        <f t="shared" si="115"/>
        <v>-2</v>
      </c>
      <c r="AC326" s="3">
        <f t="shared" si="96"/>
        <v>-1.1870866433571443</v>
      </c>
      <c r="AD326" s="6">
        <f t="shared" si="97"/>
        <v>-1.1870866433571443</v>
      </c>
      <c r="AE326" s="6">
        <f t="shared" si="104"/>
        <v>-0.51769823277655758</v>
      </c>
      <c r="AF326" s="6">
        <f t="shared" si="105"/>
        <v>-0.54646261904359794</v>
      </c>
      <c r="AG326" s="6">
        <f t="shared" si="100"/>
        <v>-0.29938280431794306</v>
      </c>
      <c r="AH326" s="6">
        <f t="shared" si="101"/>
        <v>-0.31909028506993886</v>
      </c>
    </row>
    <row r="327" spans="1:34" x14ac:dyDescent="0.25">
      <c r="A327" s="2">
        <v>326</v>
      </c>
      <c r="B327" s="2">
        <v>384</v>
      </c>
      <c r="C327" s="2">
        <v>1.718</v>
      </c>
      <c r="D327" s="3">
        <v>1</v>
      </c>
      <c r="E327" s="3">
        <v>100</v>
      </c>
      <c r="F327" s="3">
        <v>0.15</v>
      </c>
      <c r="G327" s="3">
        <v>0</v>
      </c>
      <c r="H327" s="3">
        <v>-0.19</v>
      </c>
      <c r="I327" s="3">
        <v>0.05</v>
      </c>
      <c r="J327" s="2">
        <v>16.713000000000001</v>
      </c>
      <c r="K327" s="2">
        <f>MIN($J$2:J327)</f>
        <v>1.8080000000000001</v>
      </c>
      <c r="L327" s="2">
        <f t="shared" si="110"/>
        <v>0</v>
      </c>
      <c r="M327" s="2">
        <v>22.760999999999999</v>
      </c>
      <c r="N327" s="3">
        <f t="shared" si="111"/>
        <v>-0.1</v>
      </c>
      <c r="O327" s="3">
        <f t="shared" si="112"/>
        <v>0</v>
      </c>
      <c r="P327" s="3">
        <f t="shared" si="106"/>
        <v>0.1</v>
      </c>
      <c r="Q327" s="3">
        <f t="shared" si="107"/>
        <v>0</v>
      </c>
      <c r="R327" s="3">
        <f t="shared" si="113"/>
        <v>7.0999999999999952E-2</v>
      </c>
      <c r="S327" s="3">
        <f t="shared" si="108"/>
        <v>0.1</v>
      </c>
      <c r="T327" s="3">
        <f t="shared" si="109"/>
        <v>0.1</v>
      </c>
      <c r="U327" s="3">
        <f t="shared" si="94"/>
        <v>7.3999999999999996E-2</v>
      </c>
      <c r="V327" s="6">
        <f t="shared" si="95"/>
        <v>7.3999999999999996E-2</v>
      </c>
      <c r="W327" s="6">
        <f t="shared" si="102"/>
        <v>0.28579999999999978</v>
      </c>
      <c r="X327" s="6">
        <f t="shared" si="103"/>
        <v>0.26634327446241551</v>
      </c>
      <c r="Y327" s="6">
        <f t="shared" si="98"/>
        <v>0.49290000000000006</v>
      </c>
      <c r="Z327" s="6">
        <f t="shared" si="99"/>
        <v>0.47063372766865114</v>
      </c>
      <c r="AA327" s="3">
        <f t="shared" si="114"/>
        <v>-1</v>
      </c>
      <c r="AB327" s="3">
        <f t="shared" si="115"/>
        <v>-1</v>
      </c>
      <c r="AC327" s="3">
        <f t="shared" si="96"/>
        <v>-1.1307682802690238</v>
      </c>
      <c r="AD327" s="6">
        <f t="shared" si="97"/>
        <v>-1.1307682802690238</v>
      </c>
      <c r="AE327" s="6">
        <f t="shared" si="104"/>
        <v>-0.54393777554504896</v>
      </c>
      <c r="AF327" s="6">
        <f t="shared" si="105"/>
        <v>-0.57455826527952103</v>
      </c>
      <c r="AG327" s="6">
        <f t="shared" si="100"/>
        <v>-0.30724118184527577</v>
      </c>
      <c r="AH327" s="6">
        <f t="shared" si="101"/>
        <v>-0.32731695260515353</v>
      </c>
    </row>
    <row r="328" spans="1:34" x14ac:dyDescent="0.25">
      <c r="A328" s="2">
        <v>327</v>
      </c>
      <c r="B328" s="2">
        <v>385</v>
      </c>
      <c r="C328" s="2">
        <v>2.0630000000000002</v>
      </c>
      <c r="D328" s="3">
        <v>1</v>
      </c>
      <c r="E328" s="3">
        <v>100</v>
      </c>
      <c r="F328" s="3">
        <v>0.15</v>
      </c>
      <c r="G328" s="3">
        <v>0</v>
      </c>
      <c r="H328" s="3">
        <v>-0.28999999999999998</v>
      </c>
      <c r="I328" s="3">
        <v>0.05</v>
      </c>
      <c r="J328" s="2">
        <v>18.111000000000001</v>
      </c>
      <c r="K328" s="2">
        <f>MIN($J$2:J328)</f>
        <v>1.8080000000000001</v>
      </c>
      <c r="L328" s="2">
        <f t="shared" si="110"/>
        <v>0</v>
      </c>
      <c r="M328" s="2">
        <v>25.977</v>
      </c>
      <c r="N328" s="3">
        <f t="shared" si="111"/>
        <v>-9.9999999999999978E-2</v>
      </c>
      <c r="O328" s="3">
        <f t="shared" si="112"/>
        <v>0</v>
      </c>
      <c r="P328" s="3">
        <f t="shared" si="106"/>
        <v>9.9999999999999978E-2</v>
      </c>
      <c r="Q328" s="3">
        <f t="shared" si="107"/>
        <v>0</v>
      </c>
      <c r="R328" s="3">
        <f t="shared" si="113"/>
        <v>0.3450000000000002</v>
      </c>
      <c r="S328" s="3">
        <f t="shared" si="108"/>
        <v>9.9999999999999978E-2</v>
      </c>
      <c r="T328" s="3">
        <f t="shared" si="109"/>
        <v>9.9999999999999978E-2</v>
      </c>
      <c r="U328" s="3">
        <f t="shared" si="94"/>
        <v>7.3999999999999996E-2</v>
      </c>
      <c r="V328" s="6">
        <f t="shared" si="95"/>
        <v>7.3999999999999996E-2</v>
      </c>
      <c r="W328" s="6">
        <f t="shared" si="102"/>
        <v>0.28579999999999978</v>
      </c>
      <c r="X328" s="6">
        <f t="shared" si="103"/>
        <v>0.26634327446241551</v>
      </c>
      <c r="Y328" s="6">
        <f t="shared" si="98"/>
        <v>0.48290000000000005</v>
      </c>
      <c r="Z328" s="6">
        <f t="shared" si="99"/>
        <v>0.46158385204753033</v>
      </c>
      <c r="AA328" s="3">
        <f t="shared" si="114"/>
        <v>-1</v>
      </c>
      <c r="AB328" s="3">
        <f t="shared" si="115"/>
        <v>-1</v>
      </c>
      <c r="AC328" s="3">
        <f t="shared" si="96"/>
        <v>-1.1307682802690238</v>
      </c>
      <c r="AD328" s="6">
        <f t="shared" si="97"/>
        <v>-1.1307682802690238</v>
      </c>
      <c r="AE328" s="6">
        <f t="shared" si="104"/>
        <v>-0.54393777554504896</v>
      </c>
      <c r="AF328" s="6">
        <f t="shared" si="105"/>
        <v>-0.57455826527952103</v>
      </c>
      <c r="AG328" s="6">
        <f t="shared" si="100"/>
        <v>-0.31614279459965355</v>
      </c>
      <c r="AH328" s="6">
        <f t="shared" si="101"/>
        <v>-0.33574939285345207</v>
      </c>
    </row>
    <row r="329" spans="1:34" x14ac:dyDescent="0.25">
      <c r="A329" s="2">
        <v>328</v>
      </c>
      <c r="B329" s="2">
        <v>386</v>
      </c>
      <c r="C329" s="2">
        <v>3.258</v>
      </c>
      <c r="D329" s="3">
        <v>1</v>
      </c>
      <c r="E329" s="3">
        <v>100</v>
      </c>
      <c r="F329" s="3">
        <v>0.15</v>
      </c>
      <c r="G329" s="3">
        <v>0</v>
      </c>
      <c r="H329" s="3">
        <v>-0.39</v>
      </c>
      <c r="I329" s="3">
        <v>0.05</v>
      </c>
      <c r="J329" s="2">
        <v>19.567</v>
      </c>
      <c r="K329" s="2">
        <f>MIN($J$2:J329)</f>
        <v>1.8080000000000001</v>
      </c>
      <c r="L329" s="2">
        <f t="shared" si="110"/>
        <v>0</v>
      </c>
      <c r="M329" s="2">
        <v>23.338999999999999</v>
      </c>
      <c r="N329" s="3">
        <f t="shared" si="111"/>
        <v>-0.10000000000000003</v>
      </c>
      <c r="O329" s="3">
        <f t="shared" si="112"/>
        <v>0</v>
      </c>
      <c r="P329" s="3">
        <f t="shared" si="106"/>
        <v>0.10000000000000003</v>
      </c>
      <c r="Q329" s="3">
        <f t="shared" si="107"/>
        <v>0</v>
      </c>
      <c r="R329" s="3">
        <f t="shared" si="113"/>
        <v>1.1949999999999998</v>
      </c>
      <c r="S329" s="3">
        <f t="shared" si="108"/>
        <v>0.10000000000000003</v>
      </c>
      <c r="T329" s="3">
        <f t="shared" si="109"/>
        <v>0.10000000000000003</v>
      </c>
      <c r="U329" s="3">
        <f t="shared" si="94"/>
        <v>8.3000000000000004E-2</v>
      </c>
      <c r="V329" s="6">
        <f t="shared" si="95"/>
        <v>8.3000000000000004E-2</v>
      </c>
      <c r="W329" s="6">
        <f t="shared" si="102"/>
        <v>0.28379999999999977</v>
      </c>
      <c r="X329" s="6">
        <f t="shared" si="103"/>
        <v>0.26551484733766934</v>
      </c>
      <c r="Y329" s="6">
        <f t="shared" si="98"/>
        <v>0.47390000000000015</v>
      </c>
      <c r="Z329" s="6">
        <f t="shared" si="99"/>
        <v>0.45258385204753027</v>
      </c>
      <c r="AA329" s="3">
        <f t="shared" si="114"/>
        <v>-0.99999999999999989</v>
      </c>
      <c r="AB329" s="3">
        <f t="shared" si="115"/>
        <v>-0.99999999999999989</v>
      </c>
      <c r="AC329" s="3">
        <f t="shared" si="96"/>
        <v>-1.080921907623926</v>
      </c>
      <c r="AD329" s="6">
        <f t="shared" si="97"/>
        <v>-1.080921907623926</v>
      </c>
      <c r="AE329" s="6">
        <f t="shared" si="104"/>
        <v>-0.54698760887854514</v>
      </c>
      <c r="AF329" s="6">
        <f t="shared" si="105"/>
        <v>-0.57591118856921231</v>
      </c>
      <c r="AG329" s="6">
        <f t="shared" si="100"/>
        <v>-0.32431329130059872</v>
      </c>
      <c r="AH329" s="6">
        <f t="shared" si="101"/>
        <v>-0.34430094550227924</v>
      </c>
    </row>
    <row r="330" spans="1:34" x14ac:dyDescent="0.25">
      <c r="A330" s="2">
        <v>329</v>
      </c>
      <c r="B330" s="2">
        <v>387</v>
      </c>
      <c r="C330" s="2">
        <v>3.4529999999999998</v>
      </c>
      <c r="D330" s="3">
        <v>1</v>
      </c>
      <c r="E330" s="3">
        <v>100</v>
      </c>
      <c r="F330" s="3">
        <v>0.15</v>
      </c>
      <c r="G330" s="3">
        <v>0</v>
      </c>
      <c r="H330" s="3">
        <v>-0.4</v>
      </c>
      <c r="I330" s="3">
        <v>0.05</v>
      </c>
      <c r="J330" s="2">
        <v>19.716000000000001</v>
      </c>
      <c r="K330" s="2">
        <f>MIN($J$2:J330)</f>
        <v>1.8080000000000001</v>
      </c>
      <c r="L330" s="2">
        <f t="shared" si="110"/>
        <v>0</v>
      </c>
      <c r="M330" s="2">
        <v>23.01</v>
      </c>
      <c r="N330" s="3">
        <f t="shared" si="111"/>
        <v>-1.0000000000000009E-2</v>
      </c>
      <c r="O330" s="3">
        <f t="shared" si="112"/>
        <v>0</v>
      </c>
      <c r="P330" s="3">
        <f t="shared" si="106"/>
        <v>1.0000000000000009E-2</v>
      </c>
      <c r="Q330" s="3">
        <f t="shared" si="107"/>
        <v>0</v>
      </c>
      <c r="R330" s="3">
        <f t="shared" si="113"/>
        <v>0.19499999999999984</v>
      </c>
      <c r="S330" s="3">
        <f t="shared" si="108"/>
        <v>1.0000000000000009E-2</v>
      </c>
      <c r="T330" s="3">
        <f t="shared" si="109"/>
        <v>1.0000000000000009E-2</v>
      </c>
      <c r="U330" s="3">
        <f t="shared" si="94"/>
        <v>7.3999999999999996E-2</v>
      </c>
      <c r="V330" s="6">
        <f t="shared" si="95"/>
        <v>7.3999999999999996E-2</v>
      </c>
      <c r="W330" s="6">
        <f t="shared" si="102"/>
        <v>0.26399999999999979</v>
      </c>
      <c r="X330" s="6">
        <f t="shared" si="103"/>
        <v>0.2457148473376693</v>
      </c>
      <c r="Y330" s="6">
        <f t="shared" si="98"/>
        <v>0.46390000000000009</v>
      </c>
      <c r="Z330" s="6">
        <f t="shared" si="99"/>
        <v>0.44258385204753026</v>
      </c>
      <c r="AA330" s="3">
        <f t="shared" si="114"/>
        <v>-1.9999999999999996</v>
      </c>
      <c r="AB330" s="3">
        <f t="shared" si="115"/>
        <v>-1.9999999999999996</v>
      </c>
      <c r="AC330" s="3">
        <f t="shared" si="96"/>
        <v>-1.1307682802690238</v>
      </c>
      <c r="AD330" s="6">
        <f t="shared" si="97"/>
        <v>-1.1307682802690238</v>
      </c>
      <c r="AE330" s="6">
        <f t="shared" si="104"/>
        <v>-0.57839607313016927</v>
      </c>
      <c r="AF330" s="6">
        <f t="shared" si="105"/>
        <v>-0.60956860045112449</v>
      </c>
      <c r="AG330" s="6">
        <f t="shared" si="100"/>
        <v>-0.33357562748124031</v>
      </c>
      <c r="AH330" s="6">
        <f t="shared" si="101"/>
        <v>-0.35400443562924516</v>
      </c>
    </row>
    <row r="331" spans="1:34" x14ac:dyDescent="0.25">
      <c r="A331" s="2">
        <v>330</v>
      </c>
      <c r="B331" s="2">
        <v>388</v>
      </c>
      <c r="C331" s="2">
        <v>3.6659999999999999</v>
      </c>
      <c r="D331" s="3">
        <v>1</v>
      </c>
      <c r="E331" s="3">
        <v>100</v>
      </c>
      <c r="F331" s="3">
        <v>0.15</v>
      </c>
      <c r="G331" s="3">
        <v>0</v>
      </c>
      <c r="H331" s="3">
        <v>-0.41</v>
      </c>
      <c r="I331" s="3">
        <v>0.05</v>
      </c>
      <c r="J331" s="2">
        <v>19.864999999999998</v>
      </c>
      <c r="K331" s="2">
        <f>MIN($J$2:J331)</f>
        <v>1.8080000000000001</v>
      </c>
      <c r="L331" s="2">
        <f t="shared" si="110"/>
        <v>0</v>
      </c>
      <c r="M331" s="2">
        <v>22.707000000000001</v>
      </c>
      <c r="N331" s="3">
        <f t="shared" si="111"/>
        <v>-9.9999999999999534E-3</v>
      </c>
      <c r="O331" s="3">
        <f t="shared" si="112"/>
        <v>0</v>
      </c>
      <c r="P331" s="3">
        <f t="shared" si="106"/>
        <v>9.9999999999999534E-3</v>
      </c>
      <c r="Q331" s="3">
        <f t="shared" si="107"/>
        <v>0</v>
      </c>
      <c r="R331" s="3">
        <f t="shared" si="113"/>
        <v>0.21300000000000008</v>
      </c>
      <c r="S331" s="3">
        <f t="shared" si="108"/>
        <v>9.9999999999999534E-3</v>
      </c>
      <c r="T331" s="3">
        <f t="shared" si="109"/>
        <v>9.9999999999999534E-3</v>
      </c>
      <c r="U331" s="3">
        <f t="shared" si="94"/>
        <v>6.5000000000000016E-2</v>
      </c>
      <c r="V331" s="6">
        <f t="shared" si="95"/>
        <v>6.5000000000000016E-2</v>
      </c>
      <c r="W331" s="6">
        <f t="shared" si="102"/>
        <v>0.24219999999999975</v>
      </c>
      <c r="X331" s="6">
        <f t="shared" si="103"/>
        <v>0.22581509609542752</v>
      </c>
      <c r="Y331" s="6">
        <f t="shared" si="98"/>
        <v>0.46389999999999998</v>
      </c>
      <c r="Z331" s="6">
        <f t="shared" si="99"/>
        <v>0.44258385204753026</v>
      </c>
      <c r="AA331" s="3">
        <f t="shared" si="114"/>
        <v>-2.0000000000000022</v>
      </c>
      <c r="AB331" s="3">
        <f t="shared" si="115"/>
        <v>-2.0000000000000022</v>
      </c>
      <c r="AC331" s="3">
        <f t="shared" si="96"/>
        <v>-1.1870866433571443</v>
      </c>
      <c r="AD331" s="6">
        <f t="shared" si="97"/>
        <v>-1.1870866433571443</v>
      </c>
      <c r="AE331" s="6">
        <f t="shared" si="104"/>
        <v>-0.61582586119296701</v>
      </c>
      <c r="AF331" s="6">
        <f t="shared" si="105"/>
        <v>-0.64624702816927482</v>
      </c>
      <c r="AG331" s="6">
        <f t="shared" si="100"/>
        <v>-0.33357562748124042</v>
      </c>
      <c r="AH331" s="6">
        <f t="shared" si="101"/>
        <v>-0.35400443562924516</v>
      </c>
    </row>
    <row r="332" spans="1:34" x14ac:dyDescent="0.25">
      <c r="A332" s="2">
        <v>331</v>
      </c>
      <c r="B332" s="2">
        <v>390</v>
      </c>
      <c r="C332" s="2">
        <v>2.133</v>
      </c>
      <c r="D332" s="3">
        <v>1</v>
      </c>
      <c r="E332" s="3">
        <v>100</v>
      </c>
      <c r="F332" s="3">
        <v>0.15</v>
      </c>
      <c r="G332" s="3">
        <v>0</v>
      </c>
      <c r="H332" s="3">
        <v>-0.3</v>
      </c>
      <c r="I332" s="3">
        <v>0.05</v>
      </c>
      <c r="J332" s="2">
        <v>18.254000000000001</v>
      </c>
      <c r="K332" s="2">
        <f>MIN($J$2:J332)</f>
        <v>1.8080000000000001</v>
      </c>
      <c r="L332" s="2">
        <f t="shared" si="110"/>
        <v>0</v>
      </c>
      <c r="M332" s="2">
        <v>25.9</v>
      </c>
      <c r="N332" s="3">
        <f t="shared" si="111"/>
        <v>0.10999999999999999</v>
      </c>
      <c r="O332" s="3">
        <f t="shared" si="112"/>
        <v>0</v>
      </c>
      <c r="P332" s="3">
        <f t="shared" si="106"/>
        <v>0.10999999999999999</v>
      </c>
      <c r="Q332" s="3">
        <f t="shared" si="107"/>
        <v>0</v>
      </c>
      <c r="R332" s="3">
        <f t="shared" si="113"/>
        <v>-1.5329999999999999</v>
      </c>
      <c r="S332" s="3">
        <f t="shared" si="108"/>
        <v>0.10999999999999999</v>
      </c>
      <c r="T332" s="3">
        <f t="shared" si="109"/>
        <v>0.10999999999999999</v>
      </c>
      <c r="U332" s="3">
        <f t="shared" ref="U332:U395" si="116">SUM($S323:$S332)/10</f>
        <v>6.6000000000000003E-2</v>
      </c>
      <c r="V332" s="6">
        <f t="shared" ref="V332:V395" si="117">SUM($T323:$T332)/10</f>
        <v>6.6000000000000003E-2</v>
      </c>
      <c r="W332" s="6">
        <f t="shared" si="102"/>
        <v>0.24239999999999973</v>
      </c>
      <c r="X332" s="6">
        <f t="shared" si="103"/>
        <v>0.22601509609542753</v>
      </c>
      <c r="Y332" s="6">
        <f t="shared" si="98"/>
        <v>0.45500000000000007</v>
      </c>
      <c r="Z332" s="6">
        <f t="shared" si="99"/>
        <v>0.43368385204753024</v>
      </c>
      <c r="AA332" s="3">
        <f t="shared" si="114"/>
        <v>-0.95860731484177497</v>
      </c>
      <c r="AB332" s="3">
        <f t="shared" si="115"/>
        <v>-0.95860731484177497</v>
      </c>
      <c r="AC332" s="3">
        <f t="shared" ref="AC332:AC395" si="118">LOG(SUM($S323:$S332)/10)</f>
        <v>-1.1804560644581312</v>
      </c>
      <c r="AD332" s="6">
        <f t="shared" ref="AD332:AD395" si="119">LOG(SUM($T323:$T332)/10)</f>
        <v>-1.1804560644581312</v>
      </c>
      <c r="AE332" s="6">
        <f t="shared" si="104"/>
        <v>-0.61546738450575189</v>
      </c>
      <c r="AF332" s="6">
        <f t="shared" si="105"/>
        <v>-0.64586255230398404</v>
      </c>
      <c r="AG332" s="6">
        <f t="shared" si="100"/>
        <v>-0.34198860334288755</v>
      </c>
      <c r="AH332" s="6">
        <f t="shared" si="101"/>
        <v>-0.36282674823909095</v>
      </c>
    </row>
    <row r="333" spans="1:34" x14ac:dyDescent="0.25">
      <c r="A333" s="2">
        <v>332</v>
      </c>
      <c r="B333" s="2">
        <v>393</v>
      </c>
      <c r="C333" s="2">
        <v>2.2829999999999999</v>
      </c>
      <c r="D333" s="3">
        <v>1</v>
      </c>
      <c r="E333" s="3">
        <v>100</v>
      </c>
      <c r="F333" s="3">
        <v>0.15</v>
      </c>
      <c r="G333" s="3">
        <v>0</v>
      </c>
      <c r="H333" s="3">
        <v>-0.4</v>
      </c>
      <c r="I333" s="3">
        <v>0.14000000000000001</v>
      </c>
      <c r="J333" s="2">
        <v>19.539000000000001</v>
      </c>
      <c r="K333" s="2">
        <f>MIN($J$2:J333)</f>
        <v>1.8080000000000001</v>
      </c>
      <c r="L333" s="2">
        <f t="shared" si="110"/>
        <v>0</v>
      </c>
      <c r="M333" s="2">
        <v>23.01</v>
      </c>
      <c r="N333" s="3">
        <f t="shared" si="111"/>
        <v>-0.10000000000000003</v>
      </c>
      <c r="O333" s="3">
        <f t="shared" si="112"/>
        <v>9.0000000000000011E-2</v>
      </c>
      <c r="P333" s="3">
        <f t="shared" si="106"/>
        <v>0.10000000000000003</v>
      </c>
      <c r="Q333" s="3">
        <f t="shared" si="107"/>
        <v>9.0000000000000011E-2</v>
      </c>
      <c r="R333" s="3">
        <f t="shared" si="113"/>
        <v>0.14999999999999991</v>
      </c>
      <c r="S333" s="3">
        <f t="shared" si="108"/>
        <v>0.19000000000000006</v>
      </c>
      <c r="T333" s="3">
        <f t="shared" si="109"/>
        <v>0.13453624047073715</v>
      </c>
      <c r="U333" s="3">
        <f t="shared" si="116"/>
        <v>7.4999999999999997E-2</v>
      </c>
      <c r="V333" s="6">
        <f t="shared" si="117"/>
        <v>6.9453624047073712E-2</v>
      </c>
      <c r="W333" s="6">
        <f t="shared" si="102"/>
        <v>0.24599999999999972</v>
      </c>
      <c r="X333" s="6">
        <f t="shared" si="103"/>
        <v>0.22850582090484228</v>
      </c>
      <c r="Y333" s="6">
        <f t="shared" si="98"/>
        <v>0.44679999999999997</v>
      </c>
      <c r="Z333" s="6">
        <f t="shared" si="99"/>
        <v>0.42492921445223764</v>
      </c>
      <c r="AA333" s="3">
        <f t="shared" si="114"/>
        <v>-0.72124639904717092</v>
      </c>
      <c r="AB333" s="3">
        <f t="shared" si="115"/>
        <v>-0.87116071256540761</v>
      </c>
      <c r="AC333" s="3">
        <f t="shared" si="118"/>
        <v>-1.1249387366082999</v>
      </c>
      <c r="AD333" s="6">
        <f t="shared" si="119"/>
        <v>-1.1583050881181165</v>
      </c>
      <c r="AE333" s="6">
        <f t="shared" si="104"/>
        <v>-0.60906489289662136</v>
      </c>
      <c r="AF333" s="6">
        <f t="shared" si="105"/>
        <v>-0.6411027323352525</v>
      </c>
      <c r="AG333" s="6">
        <f t="shared" si="100"/>
        <v>-0.34988683555642858</v>
      </c>
      <c r="AH333" s="6">
        <f t="shared" si="101"/>
        <v>-0.37168340955712881</v>
      </c>
    </row>
    <row r="334" spans="1:34" x14ac:dyDescent="0.25">
      <c r="A334" s="2">
        <v>333</v>
      </c>
      <c r="B334" s="2">
        <v>394</v>
      </c>
      <c r="C334" s="2">
        <v>2.3330000000000002</v>
      </c>
      <c r="D334" s="3">
        <v>1</v>
      </c>
      <c r="E334" s="3">
        <v>100</v>
      </c>
      <c r="F334" s="3">
        <v>0.15</v>
      </c>
      <c r="G334" s="3">
        <v>0</v>
      </c>
      <c r="H334" s="3">
        <v>-0.4</v>
      </c>
      <c r="I334" s="3">
        <v>0.13</v>
      </c>
      <c r="J334" s="2">
        <v>19.561</v>
      </c>
      <c r="K334" s="2">
        <f>MIN($J$2:J334)</f>
        <v>1.8080000000000001</v>
      </c>
      <c r="L334" s="2">
        <f t="shared" si="110"/>
        <v>0</v>
      </c>
      <c r="M334" s="2">
        <v>23.01</v>
      </c>
      <c r="N334" s="3">
        <f t="shared" si="111"/>
        <v>0</v>
      </c>
      <c r="O334" s="3">
        <f t="shared" si="112"/>
        <v>-1.0000000000000009E-2</v>
      </c>
      <c r="P334" s="3">
        <f t="shared" si="106"/>
        <v>0</v>
      </c>
      <c r="Q334" s="3">
        <f t="shared" si="107"/>
        <v>1.0000000000000009E-2</v>
      </c>
      <c r="R334" s="3">
        <f t="shared" si="113"/>
        <v>5.0000000000000266E-2</v>
      </c>
      <c r="S334" s="3">
        <f t="shared" si="108"/>
        <v>1.0000000000000009E-2</v>
      </c>
      <c r="T334" s="3">
        <f t="shared" si="109"/>
        <v>1.0000000000000009E-2</v>
      </c>
      <c r="U334" s="3">
        <f t="shared" si="116"/>
        <v>7.4999999999999997E-2</v>
      </c>
      <c r="V334" s="6">
        <f t="shared" si="117"/>
        <v>6.9453624047073712E-2</v>
      </c>
      <c r="W334" s="6">
        <f t="shared" si="102"/>
        <v>0.22619999999999976</v>
      </c>
      <c r="X334" s="6">
        <f t="shared" si="103"/>
        <v>0.20870582090484227</v>
      </c>
      <c r="Y334" s="6">
        <f t="shared" si="98"/>
        <v>0.44589999999999996</v>
      </c>
      <c r="Z334" s="6">
        <f t="shared" si="99"/>
        <v>0.42402921445223762</v>
      </c>
      <c r="AA334" s="3">
        <f t="shared" si="114"/>
        <v>-1.9999999999999996</v>
      </c>
      <c r="AB334" s="3">
        <f t="shared" si="115"/>
        <v>-1.9999999999999996</v>
      </c>
      <c r="AC334" s="3">
        <f t="shared" si="118"/>
        <v>-1.1249387366082999</v>
      </c>
      <c r="AD334" s="6">
        <f t="shared" si="119"/>
        <v>-1.1583050881181165</v>
      </c>
      <c r="AE334" s="6">
        <f t="shared" si="104"/>
        <v>-0.64550739941056401</v>
      </c>
      <c r="AF334" s="6">
        <f t="shared" si="105"/>
        <v>-0.68046543808548521</v>
      </c>
      <c r="AG334" s="6">
        <f t="shared" si="100"/>
        <v>-0.35076252765039279</v>
      </c>
      <c r="AH334" s="6">
        <f t="shared" si="101"/>
        <v>-0.37260422067539112</v>
      </c>
    </row>
    <row r="335" spans="1:34" x14ac:dyDescent="0.25">
      <c r="A335" s="2">
        <v>334</v>
      </c>
      <c r="B335" s="2">
        <v>395</v>
      </c>
      <c r="C335" s="2">
        <v>2.4159999999999999</v>
      </c>
      <c r="D335" s="3">
        <v>1</v>
      </c>
      <c r="E335" s="3">
        <v>100</v>
      </c>
      <c r="F335" s="3">
        <v>0.15</v>
      </c>
      <c r="G335" s="3">
        <v>0</v>
      </c>
      <c r="H335" s="3">
        <v>-0.41</v>
      </c>
      <c r="I335" s="3">
        <v>0.13</v>
      </c>
      <c r="J335" s="2">
        <v>19.706</v>
      </c>
      <c r="K335" s="2">
        <f>MIN($J$2:J335)</f>
        <v>1.8080000000000001</v>
      </c>
      <c r="L335" s="2">
        <f t="shared" si="110"/>
        <v>0</v>
      </c>
      <c r="M335" s="2">
        <v>22.707000000000001</v>
      </c>
      <c r="N335" s="3">
        <f t="shared" si="111"/>
        <v>-9.9999999999999534E-3</v>
      </c>
      <c r="O335" s="3">
        <f t="shared" si="112"/>
        <v>0</v>
      </c>
      <c r="P335" s="3">
        <f t="shared" si="106"/>
        <v>9.9999999999999534E-3</v>
      </c>
      <c r="Q335" s="3">
        <f t="shared" si="107"/>
        <v>0</v>
      </c>
      <c r="R335" s="3">
        <f t="shared" si="113"/>
        <v>8.2999999999999741E-2</v>
      </c>
      <c r="S335" s="3">
        <f t="shared" si="108"/>
        <v>9.9999999999999534E-3</v>
      </c>
      <c r="T335" s="3">
        <f t="shared" si="109"/>
        <v>9.9999999999999534E-3</v>
      </c>
      <c r="U335" s="3">
        <f t="shared" si="116"/>
        <v>6.4999999999999988E-2</v>
      </c>
      <c r="V335" s="6">
        <f t="shared" si="117"/>
        <v>5.9453624047073703E-2</v>
      </c>
      <c r="W335" s="6">
        <f t="shared" si="102"/>
        <v>0.18639999999999979</v>
      </c>
      <c r="X335" s="6">
        <f t="shared" si="103"/>
        <v>0.1689058209048423</v>
      </c>
      <c r="Y335" s="6">
        <f t="shared" si="98"/>
        <v>0.44589999999999996</v>
      </c>
      <c r="Z335" s="6">
        <f t="shared" si="99"/>
        <v>0.42402921445223762</v>
      </c>
      <c r="AA335" s="3">
        <f t="shared" si="114"/>
        <v>-2.0000000000000022</v>
      </c>
      <c r="AB335" s="3">
        <f t="shared" si="115"/>
        <v>-2.0000000000000022</v>
      </c>
      <c r="AC335" s="3">
        <f t="shared" si="118"/>
        <v>-1.1870866433571445</v>
      </c>
      <c r="AD335" s="6">
        <f t="shared" si="119"/>
        <v>-1.2258216674426661</v>
      </c>
      <c r="AE335" s="6">
        <f t="shared" si="104"/>
        <v>-0.72955409198203791</v>
      </c>
      <c r="AF335" s="6">
        <f t="shared" si="105"/>
        <v>-0.77235538332838793</v>
      </c>
      <c r="AG335" s="6">
        <f t="shared" si="100"/>
        <v>-0.35076252765039279</v>
      </c>
      <c r="AH335" s="6">
        <f t="shared" si="101"/>
        <v>-0.37260422067539112</v>
      </c>
    </row>
    <row r="336" spans="1:34" x14ac:dyDescent="0.25">
      <c r="A336" s="2">
        <v>335</v>
      </c>
      <c r="B336" s="2">
        <v>396</v>
      </c>
      <c r="C336" s="2">
        <v>4.1779999999999999</v>
      </c>
      <c r="D336" s="3">
        <v>1</v>
      </c>
      <c r="E336" s="3">
        <v>100</v>
      </c>
      <c r="F336" s="3">
        <v>0.15</v>
      </c>
      <c r="G336" s="3">
        <v>0</v>
      </c>
      <c r="H336" s="3">
        <v>-0.41</v>
      </c>
      <c r="I336" s="3">
        <v>0.03</v>
      </c>
      <c r="J336" s="2">
        <v>19.899999999999999</v>
      </c>
      <c r="K336" s="2">
        <f>MIN($J$2:J336)</f>
        <v>1.8080000000000001</v>
      </c>
      <c r="L336" s="2">
        <f t="shared" si="110"/>
        <v>0</v>
      </c>
      <c r="M336" s="2">
        <v>22.707000000000001</v>
      </c>
      <c r="N336" s="3">
        <f t="shared" si="111"/>
        <v>0</v>
      </c>
      <c r="O336" s="3">
        <f t="shared" si="112"/>
        <v>-0.1</v>
      </c>
      <c r="P336" s="3">
        <f t="shared" si="106"/>
        <v>0</v>
      </c>
      <c r="Q336" s="3">
        <f t="shared" si="107"/>
        <v>0.1</v>
      </c>
      <c r="R336" s="3">
        <f t="shared" si="113"/>
        <v>1.762</v>
      </c>
      <c r="S336" s="3">
        <f t="shared" si="108"/>
        <v>0.1</v>
      </c>
      <c r="T336" s="3">
        <f t="shared" si="109"/>
        <v>0.1</v>
      </c>
      <c r="U336" s="3">
        <f t="shared" si="116"/>
        <v>7.400000000000001E-2</v>
      </c>
      <c r="V336" s="6">
        <f t="shared" si="117"/>
        <v>6.8453624047073697E-2</v>
      </c>
      <c r="W336" s="6">
        <f t="shared" si="102"/>
        <v>0.1663999999999998</v>
      </c>
      <c r="X336" s="6">
        <f t="shared" si="103"/>
        <v>0.15080606966260052</v>
      </c>
      <c r="Y336" s="6">
        <f t="shared" si="98"/>
        <v>0.43700000000000006</v>
      </c>
      <c r="Z336" s="6">
        <f t="shared" si="99"/>
        <v>0.4151292144522376</v>
      </c>
      <c r="AA336" s="3">
        <f t="shared" si="114"/>
        <v>-1</v>
      </c>
      <c r="AB336" s="3">
        <f t="shared" si="115"/>
        <v>-1</v>
      </c>
      <c r="AC336" s="3">
        <f t="shared" si="118"/>
        <v>-1.1307682802690238</v>
      </c>
      <c r="AD336" s="6">
        <f t="shared" si="119"/>
        <v>-1.1646035546595308</v>
      </c>
      <c r="AE336" s="6">
        <f t="shared" si="104"/>
        <v>-0.77884667804529539</v>
      </c>
      <c r="AF336" s="6">
        <f t="shared" si="105"/>
        <v>-0.82158117857283464</v>
      </c>
      <c r="AG336" s="6">
        <f t="shared" si="100"/>
        <v>-0.35951856302957813</v>
      </c>
      <c r="AH336" s="6">
        <f t="shared" si="101"/>
        <v>-0.38181670235035398</v>
      </c>
    </row>
    <row r="337" spans="1:34" x14ac:dyDescent="0.25">
      <c r="A337" s="2">
        <v>336</v>
      </c>
      <c r="B337" s="2">
        <v>397</v>
      </c>
      <c r="C337" s="2">
        <v>3.9119999999999999</v>
      </c>
      <c r="D337" s="3">
        <v>1</v>
      </c>
      <c r="E337" s="3">
        <v>100</v>
      </c>
      <c r="F337" s="3">
        <v>0.15</v>
      </c>
      <c r="G337" s="3">
        <v>0</v>
      </c>
      <c r="H337" s="3">
        <v>-0.41</v>
      </c>
      <c r="I337" s="3">
        <v>0.04</v>
      </c>
      <c r="J337" s="2">
        <v>19.882999999999999</v>
      </c>
      <c r="K337" s="2">
        <f>MIN($J$2:J337)</f>
        <v>1.8080000000000001</v>
      </c>
      <c r="L337" s="2">
        <f t="shared" si="110"/>
        <v>0</v>
      </c>
      <c r="M337" s="2">
        <v>22.707000000000001</v>
      </c>
      <c r="N337" s="3">
        <f t="shared" si="111"/>
        <v>0</v>
      </c>
      <c r="O337" s="3">
        <f t="shared" si="112"/>
        <v>1.0000000000000002E-2</v>
      </c>
      <c r="P337" s="3">
        <f t="shared" si="106"/>
        <v>0</v>
      </c>
      <c r="Q337" s="3">
        <f t="shared" si="107"/>
        <v>1.0000000000000002E-2</v>
      </c>
      <c r="R337" s="3">
        <f t="shared" si="113"/>
        <v>-0.26600000000000001</v>
      </c>
      <c r="S337" s="3">
        <f t="shared" si="108"/>
        <v>1.0000000000000002E-2</v>
      </c>
      <c r="T337" s="3">
        <f t="shared" si="109"/>
        <v>1.0000000000000002E-2</v>
      </c>
      <c r="U337" s="3">
        <f t="shared" si="116"/>
        <v>6.5000000000000002E-2</v>
      </c>
      <c r="V337" s="6">
        <f t="shared" si="117"/>
        <v>5.9453624047073703E-2</v>
      </c>
      <c r="W337" s="6">
        <f t="shared" si="102"/>
        <v>0.1645999999999998</v>
      </c>
      <c r="X337" s="6">
        <f t="shared" si="103"/>
        <v>0.14900606966260052</v>
      </c>
      <c r="Y337" s="6">
        <f t="shared" si="98"/>
        <v>0.42700000000000005</v>
      </c>
      <c r="Z337" s="6">
        <f t="shared" si="99"/>
        <v>0.4051292144522376</v>
      </c>
      <c r="AA337" s="3">
        <f t="shared" si="114"/>
        <v>-2</v>
      </c>
      <c r="AB337" s="3">
        <f t="shared" si="115"/>
        <v>-2</v>
      </c>
      <c r="AC337" s="3">
        <f t="shared" si="118"/>
        <v>-1.1870866433571443</v>
      </c>
      <c r="AD337" s="6">
        <f t="shared" si="119"/>
        <v>-1.2258216674426661</v>
      </c>
      <c r="AE337" s="6">
        <f t="shared" si="104"/>
        <v>-0.78357016912374944</v>
      </c>
      <c r="AF337" s="6">
        <f t="shared" si="105"/>
        <v>-0.82679604053211919</v>
      </c>
      <c r="AG337" s="6">
        <f t="shared" si="100"/>
        <v>-0.3695721249749761</v>
      </c>
      <c r="AH337" s="6">
        <f t="shared" si="101"/>
        <v>-0.39240643808542108</v>
      </c>
    </row>
    <row r="338" spans="1:34" x14ac:dyDescent="0.25">
      <c r="A338" s="2">
        <v>337</v>
      </c>
      <c r="B338" s="2">
        <v>398</v>
      </c>
      <c r="C338" s="2">
        <v>7.4080000000000004</v>
      </c>
      <c r="D338" s="3">
        <v>1</v>
      </c>
      <c r="E338" s="3">
        <v>100</v>
      </c>
      <c r="F338" s="3">
        <v>0.15</v>
      </c>
      <c r="G338" s="3">
        <v>0</v>
      </c>
      <c r="H338" s="3">
        <v>-0.51</v>
      </c>
      <c r="I338" s="3">
        <v>0.04</v>
      </c>
      <c r="J338" s="2">
        <v>21.413</v>
      </c>
      <c r="K338" s="2">
        <f>MIN($J$2:J338)</f>
        <v>1.8080000000000001</v>
      </c>
      <c r="L338" s="2">
        <f t="shared" si="110"/>
        <v>0</v>
      </c>
      <c r="M338" s="2">
        <v>22.795000000000002</v>
      </c>
      <c r="N338" s="3">
        <f t="shared" si="111"/>
        <v>-0.10000000000000003</v>
      </c>
      <c r="O338" s="3">
        <f t="shared" si="112"/>
        <v>0</v>
      </c>
      <c r="P338" s="3">
        <f t="shared" si="106"/>
        <v>0.10000000000000003</v>
      </c>
      <c r="Q338" s="3">
        <f t="shared" si="107"/>
        <v>0</v>
      </c>
      <c r="R338" s="3">
        <f t="shared" si="113"/>
        <v>3.4960000000000004</v>
      </c>
      <c r="S338" s="3">
        <f t="shared" si="108"/>
        <v>0.10000000000000003</v>
      </c>
      <c r="T338" s="3">
        <f t="shared" si="109"/>
        <v>0.10000000000000003</v>
      </c>
      <c r="U338" s="3">
        <f t="shared" si="116"/>
        <v>6.5000000000000016E-2</v>
      </c>
      <c r="V338" s="6">
        <f t="shared" si="117"/>
        <v>5.9453624047073703E-2</v>
      </c>
      <c r="W338" s="6">
        <f t="shared" si="102"/>
        <v>0.14659999999999981</v>
      </c>
      <c r="X338" s="6">
        <f t="shared" si="103"/>
        <v>0.13100606966260053</v>
      </c>
      <c r="Y338" s="6">
        <f t="shared" si="98"/>
        <v>0.42700000000000005</v>
      </c>
      <c r="Z338" s="6">
        <f t="shared" si="99"/>
        <v>0.4051292144522376</v>
      </c>
      <c r="AA338" s="3">
        <f t="shared" si="114"/>
        <v>-0.99999999999999989</v>
      </c>
      <c r="AB338" s="3">
        <f t="shared" si="115"/>
        <v>-0.99999999999999989</v>
      </c>
      <c r="AC338" s="3">
        <f t="shared" si="118"/>
        <v>-1.1870866433571443</v>
      </c>
      <c r="AD338" s="6">
        <f t="shared" si="119"/>
        <v>-1.2258216674426661</v>
      </c>
      <c r="AE338" s="6">
        <f t="shared" si="104"/>
        <v>-0.83386602969489143</v>
      </c>
      <c r="AF338" s="6">
        <f t="shared" si="105"/>
        <v>-0.88270858251287287</v>
      </c>
      <c r="AG338" s="6">
        <f t="shared" si="100"/>
        <v>-0.3695721249749761</v>
      </c>
      <c r="AH338" s="6">
        <f t="shared" si="101"/>
        <v>-0.39240643808542108</v>
      </c>
    </row>
    <row r="339" spans="1:34" x14ac:dyDescent="0.25">
      <c r="A339" s="2">
        <v>338</v>
      </c>
      <c r="B339" s="2">
        <v>399</v>
      </c>
      <c r="C339" s="2">
        <v>4.0060000000000002</v>
      </c>
      <c r="D339" s="3">
        <v>1</v>
      </c>
      <c r="E339" s="3">
        <v>100</v>
      </c>
      <c r="F339" s="3">
        <v>0.15</v>
      </c>
      <c r="G339" s="3">
        <v>0</v>
      </c>
      <c r="H339" s="3">
        <v>-0.51</v>
      </c>
      <c r="I339" s="3">
        <v>0.14000000000000001</v>
      </c>
      <c r="J339" s="2">
        <v>21.154</v>
      </c>
      <c r="K339" s="2">
        <f>MIN($J$2:J339)</f>
        <v>1.8080000000000001</v>
      </c>
      <c r="L339" s="2">
        <f t="shared" si="110"/>
        <v>0</v>
      </c>
      <c r="M339" s="2">
        <v>22.795000000000002</v>
      </c>
      <c r="N339" s="3">
        <f t="shared" si="111"/>
        <v>0</v>
      </c>
      <c r="O339" s="3">
        <f t="shared" si="112"/>
        <v>0.1</v>
      </c>
      <c r="P339" s="3">
        <f t="shared" si="106"/>
        <v>0</v>
      </c>
      <c r="Q339" s="3">
        <f t="shared" si="107"/>
        <v>0.1</v>
      </c>
      <c r="R339" s="3">
        <f t="shared" si="113"/>
        <v>-3.4020000000000001</v>
      </c>
      <c r="S339" s="3">
        <f t="shared" si="108"/>
        <v>0.1</v>
      </c>
      <c r="T339" s="3">
        <f t="shared" si="109"/>
        <v>0.1</v>
      </c>
      <c r="U339" s="3">
        <f t="shared" si="116"/>
        <v>6.5000000000000002E-2</v>
      </c>
      <c r="V339" s="6">
        <f t="shared" si="117"/>
        <v>5.9453624047073717E-2</v>
      </c>
      <c r="W339" s="6">
        <f t="shared" si="102"/>
        <v>0.10859999999999995</v>
      </c>
      <c r="X339" s="6">
        <f t="shared" si="103"/>
        <v>0.10472179841513875</v>
      </c>
      <c r="Y339" s="6">
        <f t="shared" si="98"/>
        <v>0.41700000000000004</v>
      </c>
      <c r="Z339" s="6">
        <f t="shared" si="99"/>
        <v>0.39607933883111662</v>
      </c>
      <c r="AA339" s="3">
        <f t="shared" si="114"/>
        <v>-1</v>
      </c>
      <c r="AB339" s="3">
        <f t="shared" si="115"/>
        <v>-1</v>
      </c>
      <c r="AC339" s="3">
        <f t="shared" si="118"/>
        <v>-1.1870866433571443</v>
      </c>
      <c r="AD339" s="6">
        <f t="shared" si="119"/>
        <v>-1.2258216674426661</v>
      </c>
      <c r="AE339" s="6">
        <f t="shared" si="104"/>
        <v>-0.96417017474717204</v>
      </c>
      <c r="AF339" s="6">
        <f t="shared" si="105"/>
        <v>-0.97996290813926801</v>
      </c>
      <c r="AG339" s="6">
        <f t="shared" si="100"/>
        <v>-0.37986394502624243</v>
      </c>
      <c r="AH339" s="6">
        <f t="shared" si="101"/>
        <v>-0.40221781163677561</v>
      </c>
    </row>
    <row r="340" spans="1:34" x14ac:dyDescent="0.25">
      <c r="A340" s="2">
        <v>339</v>
      </c>
      <c r="B340" s="2">
        <v>400</v>
      </c>
      <c r="C340" s="2">
        <v>8.2620000000000005</v>
      </c>
      <c r="D340" s="3">
        <v>1</v>
      </c>
      <c r="E340" s="3">
        <v>100</v>
      </c>
      <c r="F340" s="3">
        <v>0.15</v>
      </c>
      <c r="G340" s="3">
        <v>0</v>
      </c>
      <c r="H340" s="3">
        <v>-0.61</v>
      </c>
      <c r="I340" s="3">
        <v>0.14000000000000001</v>
      </c>
      <c r="J340" s="2">
        <v>22.678999999999998</v>
      </c>
      <c r="K340" s="2">
        <f>MIN($J$2:J340)</f>
        <v>1.8080000000000001</v>
      </c>
      <c r="L340" s="2">
        <f t="shared" si="110"/>
        <v>0</v>
      </c>
      <c r="M340" s="2">
        <v>29.939</v>
      </c>
      <c r="N340" s="3">
        <f t="shared" si="111"/>
        <v>-9.9999999999999978E-2</v>
      </c>
      <c r="O340" s="3">
        <f t="shared" si="112"/>
        <v>0</v>
      </c>
      <c r="P340" s="3">
        <f t="shared" si="106"/>
        <v>9.9999999999999978E-2</v>
      </c>
      <c r="Q340" s="3">
        <f t="shared" si="107"/>
        <v>0</v>
      </c>
      <c r="R340" s="3">
        <f t="shared" si="113"/>
        <v>4.2560000000000002</v>
      </c>
      <c r="S340" s="3">
        <f t="shared" si="108"/>
        <v>9.9999999999999978E-2</v>
      </c>
      <c r="T340" s="3">
        <f t="shared" si="109"/>
        <v>9.9999999999999978E-2</v>
      </c>
      <c r="U340" s="3">
        <f t="shared" si="116"/>
        <v>7.3999999999999996E-2</v>
      </c>
      <c r="V340" s="6">
        <f t="shared" si="117"/>
        <v>6.8453624047073711E-2</v>
      </c>
      <c r="W340" s="6">
        <f t="shared" si="102"/>
        <v>9.259999999999996E-2</v>
      </c>
      <c r="X340" s="6">
        <f t="shared" si="103"/>
        <v>8.8721798415138761E-2</v>
      </c>
      <c r="Y340" s="6">
        <f t="shared" si="98"/>
        <v>0.40699999999999997</v>
      </c>
      <c r="Z340" s="6">
        <f t="shared" si="99"/>
        <v>0.38702946320999582</v>
      </c>
      <c r="AA340" s="3">
        <f t="shared" si="114"/>
        <v>-1</v>
      </c>
      <c r="AB340" s="3">
        <f t="shared" si="115"/>
        <v>-1</v>
      </c>
      <c r="AC340" s="3">
        <f t="shared" si="118"/>
        <v>-1.1307682802690238</v>
      </c>
      <c r="AD340" s="6">
        <f t="shared" si="119"/>
        <v>-1.1646035546595308</v>
      </c>
      <c r="AE340" s="6">
        <f t="shared" si="104"/>
        <v>-1.0333890133180659</v>
      </c>
      <c r="AF340" s="6">
        <f t="shared" si="105"/>
        <v>-1.0519696635016498</v>
      </c>
      <c r="AG340" s="6">
        <f t="shared" si="100"/>
        <v>-0.39040559077477999</v>
      </c>
      <c r="AH340" s="6">
        <f t="shared" si="101"/>
        <v>-0.41225597239074879</v>
      </c>
    </row>
    <row r="341" spans="1:34" x14ac:dyDescent="0.25">
      <c r="A341" s="2">
        <v>340</v>
      </c>
      <c r="B341" s="2">
        <v>401</v>
      </c>
      <c r="C341" s="2">
        <v>2.35</v>
      </c>
      <c r="D341" s="3">
        <v>1</v>
      </c>
      <c r="E341" s="3">
        <v>100</v>
      </c>
      <c r="F341" s="3">
        <v>0.15</v>
      </c>
      <c r="G341" s="3">
        <v>0</v>
      </c>
      <c r="H341" s="3">
        <v>-0.41</v>
      </c>
      <c r="I341" s="3">
        <v>0.14000000000000001</v>
      </c>
      <c r="J341" s="2">
        <v>19.683</v>
      </c>
      <c r="K341" s="2">
        <f>MIN($J$2:J341)</f>
        <v>1.8080000000000001</v>
      </c>
      <c r="L341" s="2">
        <f t="shared" si="110"/>
        <v>0</v>
      </c>
      <c r="M341" s="2">
        <v>22.707000000000001</v>
      </c>
      <c r="N341" s="3">
        <f t="shared" si="111"/>
        <v>0.2</v>
      </c>
      <c r="O341" s="3">
        <f t="shared" si="112"/>
        <v>0</v>
      </c>
      <c r="P341" s="3">
        <f t="shared" si="106"/>
        <v>0.2</v>
      </c>
      <c r="Q341" s="3">
        <f t="shared" si="107"/>
        <v>0</v>
      </c>
      <c r="R341" s="3">
        <f t="shared" si="113"/>
        <v>-5.9120000000000008</v>
      </c>
      <c r="S341" s="3">
        <f t="shared" si="108"/>
        <v>0.2</v>
      </c>
      <c r="T341" s="3">
        <f t="shared" si="109"/>
        <v>0.2</v>
      </c>
      <c r="U341" s="3">
        <f t="shared" si="116"/>
        <v>9.2999999999999999E-2</v>
      </c>
      <c r="V341" s="6">
        <f t="shared" si="117"/>
        <v>8.7453624047073714E-2</v>
      </c>
      <c r="W341" s="6">
        <f t="shared" si="102"/>
        <v>7.4600000000000014E-2</v>
      </c>
      <c r="X341" s="6">
        <f t="shared" si="103"/>
        <v>7.0721798415138828E-2</v>
      </c>
      <c r="Y341" s="6">
        <f t="shared" si="98"/>
        <v>0.39890000000000009</v>
      </c>
      <c r="Z341" s="6">
        <f t="shared" si="99"/>
        <v>0.37902896322249524</v>
      </c>
      <c r="AA341" s="3">
        <f t="shared" si="114"/>
        <v>-0.69897000433601875</v>
      </c>
      <c r="AB341" s="3">
        <f t="shared" si="115"/>
        <v>-0.69897000433601875</v>
      </c>
      <c r="AC341" s="3">
        <f t="shared" si="118"/>
        <v>-1.031517051446065</v>
      </c>
      <c r="AD341" s="6">
        <f t="shared" si="119"/>
        <v>-1.0582221888035457</v>
      </c>
      <c r="AE341" s="6">
        <f t="shared" si="104"/>
        <v>-1.1272611725273312</v>
      </c>
      <c r="AF341" s="6">
        <f t="shared" si="105"/>
        <v>-1.1504467039927186</v>
      </c>
      <c r="AG341" s="6">
        <f t="shared" si="100"/>
        <v>-0.39913596369016036</v>
      </c>
      <c r="AH341" s="6">
        <f t="shared" si="101"/>
        <v>-0.42132760246700807</v>
      </c>
    </row>
    <row r="342" spans="1:34" x14ac:dyDescent="0.25">
      <c r="A342" s="2">
        <v>341</v>
      </c>
      <c r="B342" s="2">
        <v>402</v>
      </c>
      <c r="C342" s="2">
        <v>2.1920000000000002</v>
      </c>
      <c r="D342" s="3">
        <v>1</v>
      </c>
      <c r="E342" s="3">
        <v>100</v>
      </c>
      <c r="F342" s="3">
        <v>0.15</v>
      </c>
      <c r="G342" s="3">
        <v>0</v>
      </c>
      <c r="H342" s="3">
        <v>-0.31</v>
      </c>
      <c r="I342" s="3">
        <v>0.14000000000000001</v>
      </c>
      <c r="J342" s="2">
        <v>18.265999999999998</v>
      </c>
      <c r="K342" s="2">
        <f>MIN($J$2:J342)</f>
        <v>1.8080000000000001</v>
      </c>
      <c r="L342" s="2">
        <f t="shared" si="110"/>
        <v>0</v>
      </c>
      <c r="M342" s="2">
        <v>25.760999999999999</v>
      </c>
      <c r="N342" s="3">
        <f t="shared" si="111"/>
        <v>9.9999999999999978E-2</v>
      </c>
      <c r="O342" s="3">
        <f t="shared" si="112"/>
        <v>0</v>
      </c>
      <c r="P342" s="3">
        <f t="shared" si="106"/>
        <v>9.9999999999999978E-2</v>
      </c>
      <c r="Q342" s="3">
        <f t="shared" si="107"/>
        <v>0</v>
      </c>
      <c r="R342" s="3">
        <f t="shared" si="113"/>
        <v>-0.15799999999999992</v>
      </c>
      <c r="S342" s="3">
        <f t="shared" si="108"/>
        <v>9.9999999999999978E-2</v>
      </c>
      <c r="T342" s="3">
        <f t="shared" si="109"/>
        <v>9.9999999999999978E-2</v>
      </c>
      <c r="U342" s="3">
        <f t="shared" si="116"/>
        <v>9.1999999999999998E-2</v>
      </c>
      <c r="V342" s="6">
        <f t="shared" si="117"/>
        <v>8.6453624047073713E-2</v>
      </c>
      <c r="W342" s="6">
        <f t="shared" si="102"/>
        <v>7.46E-2</v>
      </c>
      <c r="X342" s="6">
        <f t="shared" si="103"/>
        <v>7.0721798415138842E-2</v>
      </c>
      <c r="Y342" s="6">
        <f t="shared" si="98"/>
        <v>0.38890000000000002</v>
      </c>
      <c r="Z342" s="6">
        <f t="shared" si="99"/>
        <v>0.36997908760137443</v>
      </c>
      <c r="AA342" s="3">
        <f t="shared" si="114"/>
        <v>-1</v>
      </c>
      <c r="AB342" s="3">
        <f t="shared" si="115"/>
        <v>-1</v>
      </c>
      <c r="AC342" s="3">
        <f t="shared" si="118"/>
        <v>-1.0362121726544447</v>
      </c>
      <c r="AD342" s="6">
        <f t="shared" si="119"/>
        <v>-1.0632167968301096</v>
      </c>
      <c r="AE342" s="6">
        <f t="shared" si="104"/>
        <v>-1.1272611725273312</v>
      </c>
      <c r="AF342" s="6">
        <f t="shared" si="105"/>
        <v>-1.1504467039927186</v>
      </c>
      <c r="AG342" s="6">
        <f t="shared" si="100"/>
        <v>-0.4101620568525402</v>
      </c>
      <c r="AH342" s="6">
        <f t="shared" si="101"/>
        <v>-0.43182282294921409</v>
      </c>
    </row>
    <row r="343" spans="1:34" x14ac:dyDescent="0.25">
      <c r="A343" s="2">
        <v>342</v>
      </c>
      <c r="B343" s="2">
        <v>403</v>
      </c>
      <c r="C343" s="2">
        <v>2.1669999999999998</v>
      </c>
      <c r="D343" s="3">
        <v>1</v>
      </c>
      <c r="E343" s="3">
        <v>100</v>
      </c>
      <c r="F343" s="3">
        <v>0.15</v>
      </c>
      <c r="G343" s="3">
        <v>0</v>
      </c>
      <c r="H343" s="3">
        <v>-0.32</v>
      </c>
      <c r="I343" s="3">
        <v>0.14000000000000001</v>
      </c>
      <c r="J343" s="2">
        <v>18.405999999999999</v>
      </c>
      <c r="K343" s="2">
        <f>MIN($J$2:J343)</f>
        <v>1.8080000000000001</v>
      </c>
      <c r="L343" s="2">
        <f t="shared" si="110"/>
        <v>0</v>
      </c>
      <c r="M343" s="2">
        <v>25.565999999999999</v>
      </c>
      <c r="N343" s="3">
        <f t="shared" si="111"/>
        <v>-1.0000000000000009E-2</v>
      </c>
      <c r="O343" s="3">
        <f t="shared" si="112"/>
        <v>0</v>
      </c>
      <c r="P343" s="3">
        <f t="shared" si="106"/>
        <v>1.0000000000000009E-2</v>
      </c>
      <c r="Q343" s="3">
        <f t="shared" si="107"/>
        <v>0</v>
      </c>
      <c r="R343" s="3">
        <f t="shared" si="113"/>
        <v>-2.5000000000000355E-2</v>
      </c>
      <c r="S343" s="3">
        <f t="shared" si="108"/>
        <v>1.0000000000000009E-2</v>
      </c>
      <c r="T343" s="3">
        <f t="shared" si="109"/>
        <v>1.0000000000000009E-2</v>
      </c>
      <c r="U343" s="3">
        <f t="shared" si="116"/>
        <v>7.3999999999999996E-2</v>
      </c>
      <c r="V343" s="6">
        <f t="shared" si="117"/>
        <v>7.3999999999999996E-2</v>
      </c>
      <c r="W343" s="6">
        <f t="shared" si="102"/>
        <v>7.4600000000000014E-2</v>
      </c>
      <c r="X343" s="6">
        <f t="shared" si="103"/>
        <v>7.0721798415138828E-2</v>
      </c>
      <c r="Y343" s="6">
        <f t="shared" si="98"/>
        <v>0.38800000000000007</v>
      </c>
      <c r="Z343" s="6">
        <f t="shared" si="99"/>
        <v>0.36907908760137437</v>
      </c>
      <c r="AA343" s="3">
        <f t="shared" si="114"/>
        <v>-1.9999999999999996</v>
      </c>
      <c r="AB343" s="3">
        <f t="shared" si="115"/>
        <v>-1.9999999999999996</v>
      </c>
      <c r="AC343" s="3">
        <f t="shared" si="118"/>
        <v>-1.1307682802690238</v>
      </c>
      <c r="AD343" s="6">
        <f t="shared" si="119"/>
        <v>-1.1307682802690238</v>
      </c>
      <c r="AE343" s="6">
        <f t="shared" si="104"/>
        <v>-1.1272611725273312</v>
      </c>
      <c r="AF343" s="6">
        <f t="shared" si="105"/>
        <v>-1.1504467039927186</v>
      </c>
      <c r="AG343" s="6">
        <f t="shared" si="100"/>
        <v>-0.41116827440579268</v>
      </c>
      <c r="AH343" s="6">
        <f t="shared" si="101"/>
        <v>-0.43288056167679817</v>
      </c>
    </row>
    <row r="344" spans="1:34" x14ac:dyDescent="0.25">
      <c r="A344" s="2">
        <v>343</v>
      </c>
      <c r="B344" s="2">
        <v>404</v>
      </c>
      <c r="C344" s="2">
        <v>2.4319999999999999</v>
      </c>
      <c r="D344" s="3">
        <v>1</v>
      </c>
      <c r="E344" s="3">
        <v>100</v>
      </c>
      <c r="F344" s="3">
        <v>0.15</v>
      </c>
      <c r="G344" s="3">
        <v>0</v>
      </c>
      <c r="H344" s="3">
        <v>-0.42</v>
      </c>
      <c r="I344" s="3">
        <v>0.14000000000000001</v>
      </c>
      <c r="J344" s="2">
        <v>19.827999999999999</v>
      </c>
      <c r="K344" s="2">
        <f>MIN($J$2:J344)</f>
        <v>1.8080000000000001</v>
      </c>
      <c r="L344" s="2">
        <f t="shared" si="110"/>
        <v>0</v>
      </c>
      <c r="M344" s="2">
        <v>22.44</v>
      </c>
      <c r="N344" s="3">
        <f t="shared" si="111"/>
        <v>-9.9999999999999978E-2</v>
      </c>
      <c r="O344" s="3">
        <f t="shared" si="112"/>
        <v>0</v>
      </c>
      <c r="P344" s="3">
        <f t="shared" si="106"/>
        <v>9.9999999999999978E-2</v>
      </c>
      <c r="Q344" s="3">
        <f t="shared" si="107"/>
        <v>0</v>
      </c>
      <c r="R344" s="3">
        <f t="shared" si="113"/>
        <v>0.26500000000000012</v>
      </c>
      <c r="S344" s="3">
        <f t="shared" si="108"/>
        <v>9.9999999999999978E-2</v>
      </c>
      <c r="T344" s="3">
        <f t="shared" si="109"/>
        <v>9.9999999999999978E-2</v>
      </c>
      <c r="U344" s="3">
        <f t="shared" si="116"/>
        <v>8.299999999999999E-2</v>
      </c>
      <c r="V344" s="6">
        <f t="shared" si="117"/>
        <v>8.299999999999999E-2</v>
      </c>
      <c r="W344" s="6">
        <f t="shared" si="102"/>
        <v>7.46E-2</v>
      </c>
      <c r="X344" s="6">
        <f t="shared" si="103"/>
        <v>7.0721798415138842E-2</v>
      </c>
      <c r="Y344" s="6">
        <f t="shared" si="98"/>
        <v>0.38700000000000001</v>
      </c>
      <c r="Z344" s="6">
        <f t="shared" si="99"/>
        <v>0.36866487403900128</v>
      </c>
      <c r="AA344" s="3">
        <f t="shared" si="114"/>
        <v>-1</v>
      </c>
      <c r="AB344" s="3">
        <f t="shared" si="115"/>
        <v>-1</v>
      </c>
      <c r="AC344" s="3">
        <f t="shared" si="118"/>
        <v>-1.080921907623926</v>
      </c>
      <c r="AD344" s="6">
        <f t="shared" si="119"/>
        <v>-1.080921907623926</v>
      </c>
      <c r="AE344" s="6">
        <f t="shared" si="104"/>
        <v>-1.1272611725273312</v>
      </c>
      <c r="AF344" s="6">
        <f t="shared" si="105"/>
        <v>-1.1504467039927186</v>
      </c>
      <c r="AG344" s="6">
        <f t="shared" si="100"/>
        <v>-0.4122890349810886</v>
      </c>
      <c r="AH344" s="6">
        <f t="shared" si="101"/>
        <v>-0.43336823949654169</v>
      </c>
    </row>
    <row r="345" spans="1:34" x14ac:dyDescent="0.25">
      <c r="A345" s="2">
        <v>344</v>
      </c>
      <c r="B345" s="2">
        <v>405</v>
      </c>
      <c r="C345" s="2">
        <v>2.5299999999999998</v>
      </c>
      <c r="D345" s="3">
        <v>1</v>
      </c>
      <c r="E345" s="3">
        <v>100</v>
      </c>
      <c r="F345" s="3">
        <v>0.15</v>
      </c>
      <c r="G345" s="3">
        <v>0</v>
      </c>
      <c r="H345" s="3">
        <v>-0.43</v>
      </c>
      <c r="I345" s="3">
        <v>0.14000000000000001</v>
      </c>
      <c r="J345" s="2">
        <v>19.972999999999999</v>
      </c>
      <c r="K345" s="2">
        <f>MIN($J$2:J345)</f>
        <v>1.8080000000000001</v>
      </c>
      <c r="L345" s="2">
        <f t="shared" si="110"/>
        <v>0</v>
      </c>
      <c r="M345" s="2">
        <v>22.216999999999999</v>
      </c>
      <c r="N345" s="3">
        <f t="shared" si="111"/>
        <v>-1.0000000000000009E-2</v>
      </c>
      <c r="O345" s="3">
        <f t="shared" si="112"/>
        <v>0</v>
      </c>
      <c r="P345" s="3">
        <f t="shared" si="106"/>
        <v>1.0000000000000009E-2</v>
      </c>
      <c r="Q345" s="3">
        <f t="shared" si="107"/>
        <v>0</v>
      </c>
      <c r="R345" s="3">
        <f t="shared" si="113"/>
        <v>9.7999999999999865E-2</v>
      </c>
      <c r="S345" s="3">
        <f t="shared" si="108"/>
        <v>1.0000000000000009E-2</v>
      </c>
      <c r="T345" s="3">
        <f t="shared" si="109"/>
        <v>1.0000000000000009E-2</v>
      </c>
      <c r="U345" s="3">
        <f t="shared" si="116"/>
        <v>8.3000000000000004E-2</v>
      </c>
      <c r="V345" s="6">
        <f t="shared" si="117"/>
        <v>8.3000000000000004E-2</v>
      </c>
      <c r="W345" s="6">
        <f t="shared" si="102"/>
        <v>7.4600000000000014E-2</v>
      </c>
      <c r="X345" s="6">
        <f t="shared" si="103"/>
        <v>7.0721798415138842E-2</v>
      </c>
      <c r="Y345" s="6">
        <f t="shared" si="98"/>
        <v>0.38700000000000001</v>
      </c>
      <c r="Z345" s="6">
        <f t="shared" si="99"/>
        <v>0.36866487403900128</v>
      </c>
      <c r="AA345" s="3">
        <f t="shared" si="114"/>
        <v>-1.9999999999999996</v>
      </c>
      <c r="AB345" s="3">
        <f t="shared" si="115"/>
        <v>-1.9999999999999996</v>
      </c>
      <c r="AC345" s="3">
        <f t="shared" si="118"/>
        <v>-1.080921907623926</v>
      </c>
      <c r="AD345" s="6">
        <f t="shared" si="119"/>
        <v>-1.080921907623926</v>
      </c>
      <c r="AE345" s="6">
        <f t="shared" si="104"/>
        <v>-1.1272611725273312</v>
      </c>
      <c r="AF345" s="6">
        <f t="shared" si="105"/>
        <v>-1.1504467039927186</v>
      </c>
      <c r="AG345" s="6">
        <f t="shared" si="100"/>
        <v>-0.4122890349810886</v>
      </c>
      <c r="AH345" s="6">
        <f t="shared" si="101"/>
        <v>-0.43336823949654169</v>
      </c>
    </row>
    <row r="346" spans="1:34" x14ac:dyDescent="0.25">
      <c r="A346" s="2">
        <v>345</v>
      </c>
      <c r="B346" s="2">
        <v>406</v>
      </c>
      <c r="C346" s="2">
        <v>2.4500000000000002</v>
      </c>
      <c r="D346" s="3">
        <v>1</v>
      </c>
      <c r="E346" s="3">
        <v>100</v>
      </c>
      <c r="F346" s="3">
        <v>0.15</v>
      </c>
      <c r="G346" s="3">
        <v>0</v>
      </c>
      <c r="H346" s="3">
        <v>-0.43</v>
      </c>
      <c r="I346" s="3">
        <v>0.15</v>
      </c>
      <c r="J346" s="2">
        <v>19.949000000000002</v>
      </c>
      <c r="K346" s="2">
        <f>MIN($J$2:J346)</f>
        <v>1.8080000000000001</v>
      </c>
      <c r="L346" s="2">
        <f t="shared" si="110"/>
        <v>0</v>
      </c>
      <c r="M346" s="2">
        <v>22.216999999999999</v>
      </c>
      <c r="N346" s="3">
        <f t="shared" si="111"/>
        <v>0</v>
      </c>
      <c r="O346" s="3">
        <f t="shared" si="112"/>
        <v>9.9999999999999811E-3</v>
      </c>
      <c r="P346" s="3">
        <f t="shared" si="106"/>
        <v>0</v>
      </c>
      <c r="Q346" s="3">
        <f t="shared" si="107"/>
        <v>9.9999999999999811E-3</v>
      </c>
      <c r="R346" s="3">
        <f t="shared" si="113"/>
        <v>-7.9999999999999627E-2</v>
      </c>
      <c r="S346" s="3">
        <f t="shared" si="108"/>
        <v>9.9999999999999811E-3</v>
      </c>
      <c r="T346" s="3">
        <f t="shared" si="109"/>
        <v>9.9999999999999811E-3</v>
      </c>
      <c r="U346" s="3">
        <f t="shared" si="116"/>
        <v>7.3999999999999996E-2</v>
      </c>
      <c r="V346" s="6">
        <f t="shared" si="117"/>
        <v>7.3999999999999996E-2</v>
      </c>
      <c r="W346" s="6">
        <f t="shared" si="102"/>
        <v>7.060000000000001E-2</v>
      </c>
      <c r="X346" s="6">
        <f t="shared" si="103"/>
        <v>6.691680153623869E-2</v>
      </c>
      <c r="Y346" s="6">
        <f t="shared" si="98"/>
        <v>0.38600000000000001</v>
      </c>
      <c r="Z346" s="6">
        <f t="shared" si="99"/>
        <v>0.36775988647688912</v>
      </c>
      <c r="AA346" s="3">
        <f t="shared" si="114"/>
        <v>-2.0000000000000009</v>
      </c>
      <c r="AB346" s="3">
        <f t="shared" si="115"/>
        <v>-2.0000000000000009</v>
      </c>
      <c r="AC346" s="3">
        <f t="shared" si="118"/>
        <v>-1.1307682802690238</v>
      </c>
      <c r="AD346" s="6">
        <f t="shared" si="119"/>
        <v>-1.1307682802690238</v>
      </c>
      <c r="AE346" s="6">
        <f t="shared" si="104"/>
        <v>-1.1511952989481962</v>
      </c>
      <c r="AF346" s="6">
        <f t="shared" si="105"/>
        <v>-1.1744648254555907</v>
      </c>
      <c r="AG346" s="6">
        <f t="shared" si="100"/>
        <v>-0.41341269532824504</v>
      </c>
      <c r="AH346" s="6">
        <f t="shared" si="101"/>
        <v>-0.4344356433192767</v>
      </c>
    </row>
    <row r="347" spans="1:34" x14ac:dyDescent="0.25">
      <c r="A347" s="2">
        <v>346</v>
      </c>
      <c r="B347" s="2">
        <v>407</v>
      </c>
      <c r="C347" s="2">
        <v>2.7519999999999998</v>
      </c>
      <c r="D347" s="3">
        <v>1</v>
      </c>
      <c r="E347" s="3">
        <v>100</v>
      </c>
      <c r="F347" s="3">
        <v>0.15</v>
      </c>
      <c r="G347" s="3">
        <v>0</v>
      </c>
      <c r="H347" s="3">
        <v>-0.43</v>
      </c>
      <c r="I347" s="3">
        <v>0.25</v>
      </c>
      <c r="J347" s="2">
        <v>19.666</v>
      </c>
      <c r="K347" s="2">
        <f>MIN($J$2:J347)</f>
        <v>1.8080000000000001</v>
      </c>
      <c r="L347" s="2">
        <f t="shared" si="110"/>
        <v>0</v>
      </c>
      <c r="M347" s="2">
        <v>22.216999999999999</v>
      </c>
      <c r="N347" s="3">
        <f t="shared" si="111"/>
        <v>0</v>
      </c>
      <c r="O347" s="3">
        <f t="shared" si="112"/>
        <v>0.1</v>
      </c>
      <c r="P347" s="3">
        <f t="shared" si="106"/>
        <v>0</v>
      </c>
      <c r="Q347" s="3">
        <f t="shared" si="107"/>
        <v>0.1</v>
      </c>
      <c r="R347" s="3">
        <f t="shared" si="113"/>
        <v>0.3019999999999996</v>
      </c>
      <c r="S347" s="3">
        <f t="shared" si="108"/>
        <v>0.1</v>
      </c>
      <c r="T347" s="3">
        <f t="shared" si="109"/>
        <v>0.1</v>
      </c>
      <c r="U347" s="3">
        <f t="shared" si="116"/>
        <v>8.299999999999999E-2</v>
      </c>
      <c r="V347" s="6">
        <f t="shared" si="117"/>
        <v>8.299999999999999E-2</v>
      </c>
      <c r="W347" s="6">
        <f t="shared" si="102"/>
        <v>6.8800000000000014E-2</v>
      </c>
      <c r="X347" s="6">
        <f t="shared" si="103"/>
        <v>6.6226076726823943E-2</v>
      </c>
      <c r="Y347" s="6">
        <f t="shared" si="98"/>
        <v>0.38690000000000002</v>
      </c>
      <c r="Z347" s="6">
        <f t="shared" si="99"/>
        <v>0.36865988647688913</v>
      </c>
      <c r="AA347" s="3">
        <f t="shared" si="114"/>
        <v>-1</v>
      </c>
      <c r="AB347" s="3">
        <f t="shared" si="115"/>
        <v>-1</v>
      </c>
      <c r="AC347" s="3">
        <f t="shared" si="118"/>
        <v>-1.080921907623926</v>
      </c>
      <c r="AD347" s="6">
        <f t="shared" si="119"/>
        <v>-1.080921907623926</v>
      </c>
      <c r="AE347" s="6">
        <f t="shared" si="104"/>
        <v>-1.1624115617644886</v>
      </c>
      <c r="AF347" s="6">
        <f t="shared" si="105"/>
        <v>-1.1789709720610553</v>
      </c>
      <c r="AG347" s="6">
        <f t="shared" si="100"/>
        <v>-0.41240127027875501</v>
      </c>
      <c r="AH347" s="6">
        <f t="shared" si="101"/>
        <v>-0.43337411498267608</v>
      </c>
    </row>
    <row r="348" spans="1:34" x14ac:dyDescent="0.25">
      <c r="A348" s="2">
        <v>347</v>
      </c>
      <c r="B348" s="2">
        <v>408</v>
      </c>
      <c r="C348" s="2">
        <v>4.0430000000000001</v>
      </c>
      <c r="D348" s="3">
        <v>1</v>
      </c>
      <c r="E348" s="3">
        <v>100</v>
      </c>
      <c r="F348" s="3">
        <v>0.15</v>
      </c>
      <c r="G348" s="3">
        <v>0</v>
      </c>
      <c r="H348" s="3">
        <v>-0.33</v>
      </c>
      <c r="I348" s="3">
        <v>0.25</v>
      </c>
      <c r="J348" s="2">
        <v>18.32</v>
      </c>
      <c r="K348" s="2">
        <f>MIN($J$2:J348)</f>
        <v>1.8080000000000001</v>
      </c>
      <c r="L348" s="2">
        <f t="shared" si="110"/>
        <v>0</v>
      </c>
      <c r="M348" s="2">
        <v>25.323</v>
      </c>
      <c r="N348" s="3">
        <f t="shared" si="111"/>
        <v>9.9999999999999978E-2</v>
      </c>
      <c r="O348" s="3">
        <f t="shared" si="112"/>
        <v>0</v>
      </c>
      <c r="P348" s="3">
        <f t="shared" si="106"/>
        <v>9.9999999999999978E-2</v>
      </c>
      <c r="Q348" s="3">
        <f t="shared" si="107"/>
        <v>0</v>
      </c>
      <c r="R348" s="3">
        <f t="shared" si="113"/>
        <v>1.2910000000000004</v>
      </c>
      <c r="S348" s="3">
        <f t="shared" si="108"/>
        <v>9.9999999999999978E-2</v>
      </c>
      <c r="T348" s="3">
        <f t="shared" si="109"/>
        <v>9.9999999999999978E-2</v>
      </c>
      <c r="U348" s="3">
        <f t="shared" si="116"/>
        <v>8.299999999999999E-2</v>
      </c>
      <c r="V348" s="6">
        <f t="shared" si="117"/>
        <v>8.299999999999999E-2</v>
      </c>
      <c r="W348" s="6">
        <f t="shared" si="102"/>
        <v>6.6800000000000026E-2</v>
      </c>
      <c r="X348" s="6">
        <f t="shared" si="103"/>
        <v>6.5383542646113568E-2</v>
      </c>
      <c r="Y348" s="6">
        <f t="shared" si="98"/>
        <v>0.37790000000000007</v>
      </c>
      <c r="Z348" s="6">
        <f t="shared" si="99"/>
        <v>0.35965988647688912</v>
      </c>
      <c r="AA348" s="3">
        <f t="shared" si="114"/>
        <v>-1</v>
      </c>
      <c r="AB348" s="3">
        <f t="shared" si="115"/>
        <v>-1</v>
      </c>
      <c r="AC348" s="3">
        <f t="shared" si="118"/>
        <v>-1.080921907623926</v>
      </c>
      <c r="AD348" s="6">
        <f t="shared" si="119"/>
        <v>-1.080921907623926</v>
      </c>
      <c r="AE348" s="6">
        <f t="shared" si="104"/>
        <v>-1.1752235375244542</v>
      </c>
      <c r="AF348" s="6">
        <f t="shared" si="105"/>
        <v>-1.1845315519420005</v>
      </c>
      <c r="AG348" s="6">
        <f t="shared" si="100"/>
        <v>-0.42262310808298542</v>
      </c>
      <c r="AH348" s="6">
        <f t="shared" si="101"/>
        <v>-0.4441079971361821</v>
      </c>
    </row>
    <row r="349" spans="1:34" x14ac:dyDescent="0.25">
      <c r="A349" s="2">
        <v>348</v>
      </c>
      <c r="B349" s="2">
        <v>409</v>
      </c>
      <c r="C349" s="2">
        <v>2.7189999999999999</v>
      </c>
      <c r="D349" s="3">
        <v>1</v>
      </c>
      <c r="E349" s="3">
        <v>100</v>
      </c>
      <c r="F349" s="3">
        <v>0.15</v>
      </c>
      <c r="G349" s="3">
        <v>0</v>
      </c>
      <c r="H349" s="3">
        <v>-0.53</v>
      </c>
      <c r="I349" s="3">
        <v>0.25</v>
      </c>
      <c r="J349" s="2">
        <v>21.061</v>
      </c>
      <c r="K349" s="2">
        <f>MIN($J$2:J349)</f>
        <v>1.8080000000000001</v>
      </c>
      <c r="L349" s="2">
        <f t="shared" si="110"/>
        <v>0</v>
      </c>
      <c r="M349" s="2">
        <v>23.715</v>
      </c>
      <c r="N349" s="3">
        <f t="shared" si="111"/>
        <v>-0.2</v>
      </c>
      <c r="O349" s="3">
        <f t="shared" si="112"/>
        <v>0</v>
      </c>
      <c r="P349" s="3">
        <f t="shared" si="106"/>
        <v>0.2</v>
      </c>
      <c r="Q349" s="3">
        <f t="shared" si="107"/>
        <v>0</v>
      </c>
      <c r="R349" s="3">
        <f t="shared" si="113"/>
        <v>-1.3240000000000003</v>
      </c>
      <c r="S349" s="3">
        <f t="shared" si="108"/>
        <v>0.2</v>
      </c>
      <c r="T349" s="3">
        <f t="shared" si="109"/>
        <v>0.2</v>
      </c>
      <c r="U349" s="3">
        <f t="shared" si="116"/>
        <v>9.2999999999999999E-2</v>
      </c>
      <c r="V349" s="6">
        <f t="shared" si="117"/>
        <v>9.2999999999999999E-2</v>
      </c>
      <c r="W349" s="6">
        <f t="shared" si="102"/>
        <v>7.0400000000000032E-2</v>
      </c>
      <c r="X349" s="6">
        <f t="shared" si="103"/>
        <v>6.9100699933638959E-2</v>
      </c>
      <c r="Y349" s="6">
        <f t="shared" si="98"/>
        <v>0.37</v>
      </c>
      <c r="Z349" s="6">
        <f t="shared" si="99"/>
        <v>0.35175988647688933</v>
      </c>
      <c r="AA349" s="3">
        <f t="shared" si="114"/>
        <v>-0.69897000433601875</v>
      </c>
      <c r="AB349" s="3">
        <f t="shared" si="115"/>
        <v>-0.69897000433601875</v>
      </c>
      <c r="AC349" s="3">
        <f t="shared" si="118"/>
        <v>-1.031517051446065</v>
      </c>
      <c r="AD349" s="6">
        <f t="shared" si="119"/>
        <v>-1.031517051446065</v>
      </c>
      <c r="AE349" s="6">
        <f t="shared" si="104"/>
        <v>-1.1524273408578876</v>
      </c>
      <c r="AF349" s="6">
        <f t="shared" si="105"/>
        <v>-1.1605175535552144</v>
      </c>
      <c r="AG349" s="6">
        <f t="shared" si="100"/>
        <v>-0.43179827593300502</v>
      </c>
      <c r="AH349" s="6">
        <f t="shared" si="101"/>
        <v>-0.45375368754774431</v>
      </c>
    </row>
    <row r="350" spans="1:34" x14ac:dyDescent="0.25">
      <c r="A350" s="2">
        <v>349</v>
      </c>
      <c r="B350" s="2">
        <v>410</v>
      </c>
      <c r="C350" s="2">
        <v>4.3369999999999997</v>
      </c>
      <c r="D350" s="3">
        <v>1</v>
      </c>
      <c r="E350" s="3">
        <v>100</v>
      </c>
      <c r="F350" s="3">
        <v>0.15</v>
      </c>
      <c r="G350" s="3">
        <v>0</v>
      </c>
      <c r="H350" s="3">
        <v>-0.53</v>
      </c>
      <c r="I350" s="3">
        <v>0.15</v>
      </c>
      <c r="J350" s="2">
        <v>21.422999999999998</v>
      </c>
      <c r="K350" s="2">
        <f>MIN($J$2:J350)</f>
        <v>1.8080000000000001</v>
      </c>
      <c r="L350" s="2">
        <f t="shared" si="110"/>
        <v>0</v>
      </c>
      <c r="M350" s="2">
        <v>23.715</v>
      </c>
      <c r="N350" s="3">
        <f t="shared" si="111"/>
        <v>0</v>
      </c>
      <c r="O350" s="3">
        <f t="shared" si="112"/>
        <v>-0.1</v>
      </c>
      <c r="P350" s="3">
        <f t="shared" si="106"/>
        <v>0</v>
      </c>
      <c r="Q350" s="3">
        <f t="shared" si="107"/>
        <v>0.1</v>
      </c>
      <c r="R350" s="3">
        <f t="shared" si="113"/>
        <v>1.6179999999999999</v>
      </c>
      <c r="S350" s="3">
        <f t="shared" si="108"/>
        <v>0.1</v>
      </c>
      <c r="T350" s="3">
        <f t="shared" si="109"/>
        <v>0.1</v>
      </c>
      <c r="U350" s="3">
        <f t="shared" si="116"/>
        <v>9.2999999999999985E-2</v>
      </c>
      <c r="V350" s="6">
        <f t="shared" si="117"/>
        <v>9.2999999999999985E-2</v>
      </c>
      <c r="W350" s="6">
        <f t="shared" si="102"/>
        <v>7.0400000000000032E-2</v>
      </c>
      <c r="X350" s="6">
        <f t="shared" si="103"/>
        <v>6.9100699933638945E-2</v>
      </c>
      <c r="Y350" s="6">
        <f t="shared" si="98"/>
        <v>0.37000000000000005</v>
      </c>
      <c r="Z350" s="6">
        <f t="shared" si="99"/>
        <v>0.35175988647688938</v>
      </c>
      <c r="AA350" s="3">
        <f t="shared" si="114"/>
        <v>-1</v>
      </c>
      <c r="AB350" s="3">
        <f t="shared" si="115"/>
        <v>-1</v>
      </c>
      <c r="AC350" s="3">
        <f t="shared" si="118"/>
        <v>-1.031517051446065</v>
      </c>
      <c r="AD350" s="6">
        <f t="shared" si="119"/>
        <v>-1.031517051446065</v>
      </c>
      <c r="AE350" s="6">
        <f t="shared" si="104"/>
        <v>-1.1524273408578876</v>
      </c>
      <c r="AF350" s="6">
        <f t="shared" si="105"/>
        <v>-1.1605175535552146</v>
      </c>
      <c r="AG350" s="6">
        <f t="shared" si="100"/>
        <v>-0.43179827593300496</v>
      </c>
      <c r="AH350" s="6">
        <f t="shared" si="101"/>
        <v>-0.45375368754774426</v>
      </c>
    </row>
    <row r="351" spans="1:34" x14ac:dyDescent="0.25">
      <c r="A351" s="2">
        <v>350</v>
      </c>
      <c r="B351" s="2">
        <v>415</v>
      </c>
      <c r="C351" s="2">
        <v>2.149</v>
      </c>
      <c r="D351" s="3">
        <v>1</v>
      </c>
      <c r="E351" s="3">
        <v>100</v>
      </c>
      <c r="F351" s="3">
        <v>0.15</v>
      </c>
      <c r="G351" s="3">
        <v>0</v>
      </c>
      <c r="H351" s="3">
        <v>-0.33</v>
      </c>
      <c r="I351" s="3">
        <v>0.14000000000000001</v>
      </c>
      <c r="J351" s="2">
        <v>18.545000000000002</v>
      </c>
      <c r="K351" s="2">
        <f>MIN($J$2:J351)</f>
        <v>1.8080000000000001</v>
      </c>
      <c r="L351" s="2">
        <f t="shared" si="110"/>
        <v>0</v>
      </c>
      <c r="M351" s="2">
        <v>25.323</v>
      </c>
      <c r="N351" s="3">
        <f t="shared" si="111"/>
        <v>0.2</v>
      </c>
      <c r="O351" s="3">
        <f t="shared" si="112"/>
        <v>-9.9999999999999811E-3</v>
      </c>
      <c r="P351" s="3">
        <f t="shared" si="106"/>
        <v>0.2</v>
      </c>
      <c r="Q351" s="3">
        <f t="shared" si="107"/>
        <v>9.9999999999999811E-3</v>
      </c>
      <c r="R351" s="3">
        <f t="shared" si="113"/>
        <v>-2.1879999999999997</v>
      </c>
      <c r="S351" s="3">
        <f t="shared" si="108"/>
        <v>0.21</v>
      </c>
      <c r="T351" s="3">
        <f t="shared" si="109"/>
        <v>0.20024984394500789</v>
      </c>
      <c r="U351" s="3">
        <f t="shared" si="116"/>
        <v>9.3999999999999986E-2</v>
      </c>
      <c r="V351" s="6">
        <f t="shared" si="117"/>
        <v>9.302498439450077E-2</v>
      </c>
      <c r="W351" s="6">
        <f t="shared" si="102"/>
        <v>7.4400000000000022E-2</v>
      </c>
      <c r="X351" s="6">
        <f t="shared" si="103"/>
        <v>7.2905696812539111E-2</v>
      </c>
      <c r="Y351" s="6">
        <f t="shared" si="98"/>
        <v>0.37110000000000004</v>
      </c>
      <c r="Z351" s="6">
        <f t="shared" si="99"/>
        <v>0.35276238491633949</v>
      </c>
      <c r="AA351" s="3">
        <f t="shared" si="114"/>
        <v>-0.6777807052660807</v>
      </c>
      <c r="AB351" s="3">
        <f t="shared" si="115"/>
        <v>-0.69842781368990881</v>
      </c>
      <c r="AC351" s="3">
        <f t="shared" si="118"/>
        <v>-1.0268721464003014</v>
      </c>
      <c r="AD351" s="6">
        <f t="shared" si="119"/>
        <v>-1.031400394161927</v>
      </c>
      <c r="AE351" s="6">
        <f t="shared" si="104"/>
        <v>-1.1284270644541212</v>
      </c>
      <c r="AF351" s="6">
        <f t="shared" si="105"/>
        <v>-1.137238534815284</v>
      </c>
      <c r="AG351" s="6">
        <f t="shared" si="100"/>
        <v>-0.43050904565121684</v>
      </c>
      <c r="AH351" s="6">
        <f t="shared" si="101"/>
        <v>-0.45251772992965927</v>
      </c>
    </row>
    <row r="352" spans="1:34" x14ac:dyDescent="0.25">
      <c r="A352" s="2">
        <v>351</v>
      </c>
      <c r="B352" s="2">
        <v>416</v>
      </c>
      <c r="C352" s="2">
        <v>2.5550000000000002</v>
      </c>
      <c r="D352" s="3">
        <v>1</v>
      </c>
      <c r="E352" s="3">
        <v>100</v>
      </c>
      <c r="F352" s="3">
        <v>0.15</v>
      </c>
      <c r="G352" s="3">
        <v>0</v>
      </c>
      <c r="H352" s="3">
        <v>-0.23</v>
      </c>
      <c r="I352" s="3">
        <v>0.14000000000000001</v>
      </c>
      <c r="J352" s="2">
        <v>17.172000000000001</v>
      </c>
      <c r="K352" s="2">
        <f>MIN($J$2:J352)</f>
        <v>1.8080000000000001</v>
      </c>
      <c r="L352" s="2">
        <f t="shared" si="110"/>
        <v>0</v>
      </c>
      <c r="M352" s="2">
        <v>24.927</v>
      </c>
      <c r="N352" s="3">
        <f t="shared" si="111"/>
        <v>0.1</v>
      </c>
      <c r="O352" s="3">
        <f t="shared" si="112"/>
        <v>0</v>
      </c>
      <c r="P352" s="3">
        <f t="shared" si="106"/>
        <v>0.1</v>
      </c>
      <c r="Q352" s="3">
        <f t="shared" si="107"/>
        <v>0</v>
      </c>
      <c r="R352" s="3">
        <f t="shared" si="113"/>
        <v>0.40600000000000014</v>
      </c>
      <c r="S352" s="3">
        <f t="shared" si="108"/>
        <v>0.1</v>
      </c>
      <c r="T352" s="3">
        <f t="shared" si="109"/>
        <v>0.1</v>
      </c>
      <c r="U352" s="3">
        <f t="shared" si="116"/>
        <v>9.4E-2</v>
      </c>
      <c r="V352" s="6">
        <f t="shared" si="117"/>
        <v>9.3024984394500784E-2</v>
      </c>
      <c r="W352" s="6">
        <f t="shared" si="102"/>
        <v>7.6200000000000032E-2</v>
      </c>
      <c r="X352" s="6">
        <f t="shared" si="103"/>
        <v>7.4705696812539121E-2</v>
      </c>
      <c r="Y352" s="6">
        <f t="shared" si="98"/>
        <v>0.37200000000000011</v>
      </c>
      <c r="Z352" s="6">
        <f t="shared" si="99"/>
        <v>0.35366238491633945</v>
      </c>
      <c r="AA352" s="3">
        <f t="shared" si="114"/>
        <v>-1</v>
      </c>
      <c r="AB352" s="3">
        <f t="shared" si="115"/>
        <v>-1</v>
      </c>
      <c r="AC352" s="3">
        <f t="shared" si="118"/>
        <v>-1.0268721464003014</v>
      </c>
      <c r="AD352" s="6">
        <f t="shared" si="119"/>
        <v>-1.031400394161927</v>
      </c>
      <c r="AE352" s="6">
        <f t="shared" si="104"/>
        <v>-1.1180450286603993</v>
      </c>
      <c r="AF352" s="6">
        <f t="shared" si="105"/>
        <v>-1.1266462790425047</v>
      </c>
      <c r="AG352" s="6">
        <f t="shared" si="100"/>
        <v>-0.42945706011810236</v>
      </c>
      <c r="AH352" s="6">
        <f t="shared" si="101"/>
        <v>-0.45141112874046102</v>
      </c>
    </row>
    <row r="353" spans="1:34" x14ac:dyDescent="0.25">
      <c r="A353" s="2">
        <v>352</v>
      </c>
      <c r="B353" s="2">
        <v>417</v>
      </c>
      <c r="C353" s="2">
        <v>2.5</v>
      </c>
      <c r="D353" s="3">
        <v>1</v>
      </c>
      <c r="E353" s="3">
        <v>100</v>
      </c>
      <c r="F353" s="3">
        <v>0.15</v>
      </c>
      <c r="G353" s="3">
        <v>0</v>
      </c>
      <c r="H353" s="3">
        <v>-0.24</v>
      </c>
      <c r="I353" s="3">
        <v>0.14000000000000001</v>
      </c>
      <c r="J353" s="2">
        <v>17.306999999999999</v>
      </c>
      <c r="K353" s="2">
        <f>MIN($J$2:J353)</f>
        <v>1.8080000000000001</v>
      </c>
      <c r="L353" s="2">
        <f t="shared" si="110"/>
        <v>0</v>
      </c>
      <c r="M353" s="2">
        <v>25.291</v>
      </c>
      <c r="N353" s="3">
        <f t="shared" si="111"/>
        <v>-9.9999999999999811E-3</v>
      </c>
      <c r="O353" s="3">
        <f t="shared" si="112"/>
        <v>0</v>
      </c>
      <c r="P353" s="3">
        <f t="shared" si="106"/>
        <v>9.9999999999999811E-3</v>
      </c>
      <c r="Q353" s="3">
        <f t="shared" si="107"/>
        <v>0</v>
      </c>
      <c r="R353" s="3">
        <f t="shared" si="113"/>
        <v>-5.500000000000016E-2</v>
      </c>
      <c r="S353" s="3">
        <f t="shared" si="108"/>
        <v>9.9999999999999811E-3</v>
      </c>
      <c r="T353" s="3">
        <f t="shared" si="109"/>
        <v>9.9999999999999811E-3</v>
      </c>
      <c r="U353" s="3">
        <f t="shared" si="116"/>
        <v>9.4E-2</v>
      </c>
      <c r="V353" s="6">
        <f t="shared" si="117"/>
        <v>9.3024984394500784E-2</v>
      </c>
      <c r="W353" s="6">
        <f t="shared" si="102"/>
        <v>7.4400000000000036E-2</v>
      </c>
      <c r="X353" s="6">
        <f t="shared" si="103"/>
        <v>7.2905696812539111E-2</v>
      </c>
      <c r="Y353" s="6">
        <f t="shared" si="98"/>
        <v>0.37200000000000005</v>
      </c>
      <c r="Z353" s="6">
        <f t="shared" si="99"/>
        <v>0.35366238491633945</v>
      </c>
      <c r="AA353" s="3">
        <f t="shared" si="114"/>
        <v>-2.0000000000000009</v>
      </c>
      <c r="AB353" s="3">
        <f t="shared" si="115"/>
        <v>-2.0000000000000009</v>
      </c>
      <c r="AC353" s="3">
        <f t="shared" si="118"/>
        <v>-1.0268721464003014</v>
      </c>
      <c r="AD353" s="6">
        <f t="shared" si="119"/>
        <v>-1.031400394161927</v>
      </c>
      <c r="AE353" s="6">
        <f t="shared" si="104"/>
        <v>-1.128427064454121</v>
      </c>
      <c r="AF353" s="6">
        <f t="shared" si="105"/>
        <v>-1.137238534815284</v>
      </c>
      <c r="AG353" s="6">
        <f t="shared" si="100"/>
        <v>-0.42945706011810242</v>
      </c>
      <c r="AH353" s="6">
        <f t="shared" si="101"/>
        <v>-0.45141112874046102</v>
      </c>
    </row>
    <row r="354" spans="1:34" x14ac:dyDescent="0.25">
      <c r="A354" s="2">
        <v>353</v>
      </c>
      <c r="B354" s="2">
        <v>418</v>
      </c>
      <c r="C354" s="2">
        <v>3.032</v>
      </c>
      <c r="D354" s="3">
        <v>1</v>
      </c>
      <c r="E354" s="3">
        <v>100</v>
      </c>
      <c r="F354" s="3">
        <v>0.15</v>
      </c>
      <c r="G354" s="3">
        <v>0</v>
      </c>
      <c r="H354" s="3">
        <v>-0.14000000000000001</v>
      </c>
      <c r="I354" s="3">
        <v>0.14000000000000001</v>
      </c>
      <c r="J354" s="2">
        <v>15.981999999999999</v>
      </c>
      <c r="K354" s="2">
        <f>MIN($J$2:J354)</f>
        <v>1.8080000000000001</v>
      </c>
      <c r="L354" s="2">
        <f t="shared" si="110"/>
        <v>0</v>
      </c>
      <c r="M354" s="2">
        <v>18.888000000000002</v>
      </c>
      <c r="N354" s="3">
        <f t="shared" si="111"/>
        <v>9.9999999999999978E-2</v>
      </c>
      <c r="O354" s="3">
        <f t="shared" si="112"/>
        <v>0</v>
      </c>
      <c r="P354" s="3">
        <f t="shared" si="106"/>
        <v>9.9999999999999978E-2</v>
      </c>
      <c r="Q354" s="3">
        <f t="shared" si="107"/>
        <v>0</v>
      </c>
      <c r="R354" s="3">
        <f t="shared" si="113"/>
        <v>0.53200000000000003</v>
      </c>
      <c r="S354" s="3">
        <f t="shared" si="108"/>
        <v>9.9999999999999978E-2</v>
      </c>
      <c r="T354" s="3">
        <f t="shared" si="109"/>
        <v>9.9999999999999978E-2</v>
      </c>
      <c r="U354" s="3">
        <f t="shared" si="116"/>
        <v>9.4E-2</v>
      </c>
      <c r="V354" s="6">
        <f t="shared" si="117"/>
        <v>9.3024984394500784E-2</v>
      </c>
      <c r="W354" s="6">
        <f t="shared" si="102"/>
        <v>7.4400000000000022E-2</v>
      </c>
      <c r="X354" s="6">
        <f t="shared" si="103"/>
        <v>7.2905696812539111E-2</v>
      </c>
      <c r="Y354" s="6">
        <f t="shared" si="98"/>
        <v>0.37200000000000011</v>
      </c>
      <c r="Z354" s="6">
        <f t="shared" si="99"/>
        <v>0.3536623849163395</v>
      </c>
      <c r="AA354" s="3">
        <f t="shared" si="114"/>
        <v>-1</v>
      </c>
      <c r="AB354" s="3">
        <f t="shared" si="115"/>
        <v>-1</v>
      </c>
      <c r="AC354" s="3">
        <f t="shared" si="118"/>
        <v>-1.0268721464003014</v>
      </c>
      <c r="AD354" s="6">
        <f t="shared" si="119"/>
        <v>-1.031400394161927</v>
      </c>
      <c r="AE354" s="6">
        <f t="shared" si="104"/>
        <v>-1.1284270644541212</v>
      </c>
      <c r="AF354" s="6">
        <f t="shared" si="105"/>
        <v>-1.137238534815284</v>
      </c>
      <c r="AG354" s="6">
        <f t="shared" si="100"/>
        <v>-0.42945706011810236</v>
      </c>
      <c r="AH354" s="6">
        <f t="shared" si="101"/>
        <v>-0.45141112874046097</v>
      </c>
    </row>
    <row r="355" spans="1:34" x14ac:dyDescent="0.25">
      <c r="A355" s="2">
        <v>354</v>
      </c>
      <c r="B355" s="2">
        <v>419</v>
      </c>
      <c r="C355" s="2">
        <v>2.8010000000000002</v>
      </c>
      <c r="D355" s="3">
        <v>1</v>
      </c>
      <c r="E355" s="3">
        <v>100</v>
      </c>
      <c r="F355" s="3">
        <v>0.15</v>
      </c>
      <c r="G355" s="3">
        <v>0</v>
      </c>
      <c r="H355" s="3">
        <v>-0.14000000000000001</v>
      </c>
      <c r="I355" s="3">
        <v>0.13</v>
      </c>
      <c r="J355" s="2">
        <v>15.988</v>
      </c>
      <c r="K355" s="2">
        <f>MIN($J$2:J355)</f>
        <v>1.8080000000000001</v>
      </c>
      <c r="L355" s="2">
        <f t="shared" si="110"/>
        <v>0</v>
      </c>
      <c r="M355" s="2">
        <v>18.888000000000002</v>
      </c>
      <c r="N355" s="3">
        <f t="shared" si="111"/>
        <v>0</v>
      </c>
      <c r="O355" s="3">
        <f t="shared" si="112"/>
        <v>-1.0000000000000009E-2</v>
      </c>
      <c r="P355" s="3">
        <f t="shared" si="106"/>
        <v>0</v>
      </c>
      <c r="Q355" s="3">
        <f t="shared" si="107"/>
        <v>1.0000000000000009E-2</v>
      </c>
      <c r="R355" s="3">
        <f t="shared" si="113"/>
        <v>-0.23099999999999987</v>
      </c>
      <c r="S355" s="3">
        <f t="shared" si="108"/>
        <v>1.0000000000000009E-2</v>
      </c>
      <c r="T355" s="3">
        <f t="shared" si="109"/>
        <v>1.0000000000000009E-2</v>
      </c>
      <c r="U355" s="3">
        <f t="shared" si="116"/>
        <v>9.4E-2</v>
      </c>
      <c r="V355" s="6">
        <f t="shared" si="117"/>
        <v>9.3024984394500784E-2</v>
      </c>
      <c r="W355" s="6">
        <f t="shared" si="102"/>
        <v>7.260000000000004E-2</v>
      </c>
      <c r="X355" s="6">
        <f t="shared" si="103"/>
        <v>7.1105696812539101E-2</v>
      </c>
      <c r="Y355" s="6">
        <f t="shared" si="98"/>
        <v>0.37010000000000004</v>
      </c>
      <c r="Z355" s="6">
        <f t="shared" si="99"/>
        <v>0.3517623849163396</v>
      </c>
      <c r="AA355" s="3">
        <f t="shared" si="114"/>
        <v>-1.9999999999999996</v>
      </c>
      <c r="AB355" s="3">
        <f t="shared" si="115"/>
        <v>-1.9999999999999996</v>
      </c>
      <c r="AC355" s="3">
        <f t="shared" si="118"/>
        <v>-1.0268721464003014</v>
      </c>
      <c r="AD355" s="6">
        <f t="shared" si="119"/>
        <v>-1.031400394161927</v>
      </c>
      <c r="AE355" s="6">
        <f t="shared" si="104"/>
        <v>-1.1390633792999061</v>
      </c>
      <c r="AF355" s="6">
        <f t="shared" si="105"/>
        <v>-1.1480956032767264</v>
      </c>
      <c r="AG355" s="6">
        <f t="shared" si="100"/>
        <v>-0.43168091490488819</v>
      </c>
      <c r="AH355" s="6">
        <f t="shared" si="101"/>
        <v>-0.45375060290206715</v>
      </c>
    </row>
    <row r="356" spans="1:34" x14ac:dyDescent="0.25">
      <c r="A356" s="2">
        <v>355</v>
      </c>
      <c r="B356" s="2">
        <v>420</v>
      </c>
      <c r="C356" s="2">
        <v>1.593</v>
      </c>
      <c r="D356" s="3">
        <v>1</v>
      </c>
      <c r="E356" s="3">
        <v>100</v>
      </c>
      <c r="F356" s="3">
        <v>0.15</v>
      </c>
      <c r="G356" s="3">
        <v>0</v>
      </c>
      <c r="H356" s="3">
        <v>-0.14000000000000001</v>
      </c>
      <c r="I356" s="3">
        <v>0.03</v>
      </c>
      <c r="J356" s="2">
        <v>16.045999999999999</v>
      </c>
      <c r="K356" s="2">
        <f>MIN($J$2:J356)</f>
        <v>1.8080000000000001</v>
      </c>
      <c r="L356" s="2">
        <f t="shared" si="110"/>
        <v>0</v>
      </c>
      <c r="M356" s="2">
        <v>18.888000000000002</v>
      </c>
      <c r="N356" s="3">
        <f t="shared" si="111"/>
        <v>0</v>
      </c>
      <c r="O356" s="3">
        <f t="shared" si="112"/>
        <v>-0.1</v>
      </c>
      <c r="P356" s="3">
        <f t="shared" si="106"/>
        <v>0</v>
      </c>
      <c r="Q356" s="3">
        <f t="shared" si="107"/>
        <v>0.1</v>
      </c>
      <c r="R356" s="3">
        <f t="shared" si="113"/>
        <v>-1.2080000000000002</v>
      </c>
      <c r="S356" s="3">
        <f t="shared" si="108"/>
        <v>0.1</v>
      </c>
      <c r="T356" s="3">
        <f t="shared" si="109"/>
        <v>0.1</v>
      </c>
      <c r="U356" s="3">
        <f t="shared" si="116"/>
        <v>0.10300000000000001</v>
      </c>
      <c r="V356" s="6">
        <f t="shared" si="117"/>
        <v>0.10202498439450078</v>
      </c>
      <c r="W356" s="6">
        <f t="shared" si="102"/>
        <v>7.2600000000000026E-2</v>
      </c>
      <c r="X356" s="6">
        <f t="shared" si="103"/>
        <v>7.1105696812539115E-2</v>
      </c>
      <c r="Y356" s="6">
        <f t="shared" si="98"/>
        <v>0.3601000000000002</v>
      </c>
      <c r="Z356" s="6">
        <f t="shared" si="99"/>
        <v>0.3427125092952189</v>
      </c>
      <c r="AA356" s="3">
        <f t="shared" si="114"/>
        <v>-1</v>
      </c>
      <c r="AB356" s="3">
        <f t="shared" si="115"/>
        <v>-1</v>
      </c>
      <c r="AC356" s="3">
        <f t="shared" si="118"/>
        <v>-0.98716277529482777</v>
      </c>
      <c r="AD356" s="6">
        <f t="shared" si="119"/>
        <v>-0.99129346298333854</v>
      </c>
      <c r="AE356" s="6">
        <f t="shared" si="104"/>
        <v>-1.1390633792999061</v>
      </c>
      <c r="AF356" s="6">
        <f t="shared" si="105"/>
        <v>-1.1480956032767264</v>
      </c>
      <c r="AG356" s="6">
        <f t="shared" si="100"/>
        <v>-0.44357687862871442</v>
      </c>
      <c r="AH356" s="6">
        <f t="shared" si="101"/>
        <v>-0.4650700431664696</v>
      </c>
    </row>
    <row r="357" spans="1:34" x14ac:dyDescent="0.25">
      <c r="A357" s="2">
        <v>356</v>
      </c>
      <c r="B357" s="2">
        <v>421</v>
      </c>
      <c r="C357" s="2">
        <v>1.583</v>
      </c>
      <c r="D357" s="3">
        <v>1</v>
      </c>
      <c r="E357" s="3">
        <v>100</v>
      </c>
      <c r="F357" s="3">
        <v>0.15</v>
      </c>
      <c r="G357" s="3">
        <v>0</v>
      </c>
      <c r="H357" s="3">
        <v>-0.14000000000000001</v>
      </c>
      <c r="I357" s="3">
        <v>0.02</v>
      </c>
      <c r="J357" s="2">
        <v>16.050999999999998</v>
      </c>
      <c r="K357" s="2">
        <f>MIN($J$2:J357)</f>
        <v>1.8080000000000001</v>
      </c>
      <c r="L357" s="2">
        <f t="shared" si="110"/>
        <v>0</v>
      </c>
      <c r="M357" s="2">
        <v>18.888000000000002</v>
      </c>
      <c r="N357" s="3">
        <f t="shared" si="111"/>
        <v>0</v>
      </c>
      <c r="O357" s="3">
        <f t="shared" si="112"/>
        <v>-9.9999999999999985E-3</v>
      </c>
      <c r="P357" s="3">
        <f t="shared" si="106"/>
        <v>0</v>
      </c>
      <c r="Q357" s="3">
        <f t="shared" si="107"/>
        <v>9.9999999999999985E-3</v>
      </c>
      <c r="R357" s="3">
        <f t="shared" si="113"/>
        <v>-1.0000000000000009E-2</v>
      </c>
      <c r="S357" s="3">
        <f t="shared" si="108"/>
        <v>9.9999999999999985E-3</v>
      </c>
      <c r="T357" s="3">
        <f t="shared" si="109"/>
        <v>9.9999999999999985E-3</v>
      </c>
      <c r="U357" s="3">
        <f t="shared" si="116"/>
        <v>9.4E-2</v>
      </c>
      <c r="V357" s="6">
        <f t="shared" si="117"/>
        <v>9.3024984394500784E-2</v>
      </c>
      <c r="W357" s="6">
        <f t="shared" si="102"/>
        <v>7.2600000000000026E-2</v>
      </c>
      <c r="X357" s="6">
        <f t="shared" si="103"/>
        <v>7.1105696812539088E-2</v>
      </c>
      <c r="Y357" s="6">
        <f t="shared" si="98"/>
        <v>0.34020000000000061</v>
      </c>
      <c r="Z357" s="6">
        <f t="shared" si="99"/>
        <v>0.32281250929521915</v>
      </c>
      <c r="AA357" s="3">
        <f t="shared" si="114"/>
        <v>-2</v>
      </c>
      <c r="AB357" s="3">
        <f t="shared" si="115"/>
        <v>-2</v>
      </c>
      <c r="AC357" s="3">
        <f t="shared" si="118"/>
        <v>-1.0268721464003014</v>
      </c>
      <c r="AD357" s="6">
        <f t="shared" si="119"/>
        <v>-1.031400394161927</v>
      </c>
      <c r="AE357" s="6">
        <f t="shared" si="104"/>
        <v>-1.1390633792999061</v>
      </c>
      <c r="AF357" s="6">
        <f t="shared" si="105"/>
        <v>-1.1480956032767264</v>
      </c>
      <c r="AG357" s="6">
        <f t="shared" si="100"/>
        <v>-0.46826569072344898</v>
      </c>
      <c r="AH357" s="6">
        <f t="shared" si="101"/>
        <v>-0.49104964429500036</v>
      </c>
    </row>
    <row r="358" spans="1:34" x14ac:dyDescent="0.25">
      <c r="A358" s="2">
        <v>357</v>
      </c>
      <c r="B358" s="2">
        <v>422</v>
      </c>
      <c r="C358" s="2">
        <v>2.5750000000000002</v>
      </c>
      <c r="D358" s="3">
        <v>1</v>
      </c>
      <c r="E358" s="3">
        <v>100</v>
      </c>
      <c r="F358" s="3">
        <v>0.15</v>
      </c>
      <c r="G358" s="3">
        <v>0</v>
      </c>
      <c r="H358" s="3">
        <v>-0.14000000000000001</v>
      </c>
      <c r="I358" s="3">
        <v>-0.08</v>
      </c>
      <c r="J358" s="2">
        <v>16.094000000000001</v>
      </c>
      <c r="K358" s="2">
        <f>MIN($J$2:J358)</f>
        <v>1.8080000000000001</v>
      </c>
      <c r="L358" s="2">
        <f t="shared" si="110"/>
        <v>0</v>
      </c>
      <c r="M358" s="2">
        <v>18.888000000000002</v>
      </c>
      <c r="N358" s="3">
        <f t="shared" si="111"/>
        <v>0</v>
      </c>
      <c r="O358" s="3">
        <f t="shared" si="112"/>
        <v>-0.1</v>
      </c>
      <c r="P358" s="3">
        <f t="shared" si="106"/>
        <v>0</v>
      </c>
      <c r="Q358" s="3">
        <f t="shared" si="107"/>
        <v>0.1</v>
      </c>
      <c r="R358" s="3">
        <f t="shared" si="113"/>
        <v>0.99200000000000021</v>
      </c>
      <c r="S358" s="3">
        <f t="shared" si="108"/>
        <v>0.1</v>
      </c>
      <c r="T358" s="3">
        <f t="shared" si="109"/>
        <v>0.1</v>
      </c>
      <c r="U358" s="3">
        <f t="shared" si="116"/>
        <v>9.4E-2</v>
      </c>
      <c r="V358" s="6">
        <f t="shared" si="117"/>
        <v>9.3024984394500784E-2</v>
      </c>
      <c r="W358" s="6">
        <f t="shared" si="102"/>
        <v>7.240000000000002E-2</v>
      </c>
      <c r="X358" s="6">
        <f t="shared" si="103"/>
        <v>7.1095721688314906E-2</v>
      </c>
      <c r="Y358" s="6">
        <f t="shared" ref="Y358:Y421" si="120">AVERAGE($S259:$S358)</f>
        <v>0.32120000000000082</v>
      </c>
      <c r="Z358" s="6">
        <f t="shared" ref="Z358:Z421" si="121">AVERAGE($T259:$T358)</f>
        <v>0.30967037367148831</v>
      </c>
      <c r="AA358" s="3">
        <f t="shared" si="114"/>
        <v>-1</v>
      </c>
      <c r="AB358" s="3">
        <f t="shared" si="115"/>
        <v>-1</v>
      </c>
      <c r="AC358" s="3">
        <f t="shared" si="118"/>
        <v>-1.0268721464003014</v>
      </c>
      <c r="AD358" s="6">
        <f t="shared" si="119"/>
        <v>-1.031400394161927</v>
      </c>
      <c r="AE358" s="6">
        <f t="shared" si="104"/>
        <v>-1.1402614338028529</v>
      </c>
      <c r="AF358" s="6">
        <f t="shared" si="105"/>
        <v>-1.1481565329279162</v>
      </c>
      <c r="AG358" s="6">
        <f t="shared" ref="AG358:AG421" si="122">LOG(AVERAGE($S259:$S358))</f>
        <v>-0.49322446339335557</v>
      </c>
      <c r="AH358" s="6">
        <f t="shared" ref="AH358:AH421" si="123">LOG(AVERAGE($T259:$T358))</f>
        <v>-0.50910034183871511</v>
      </c>
    </row>
    <row r="359" spans="1:34" x14ac:dyDescent="0.25">
      <c r="A359" s="2">
        <v>358</v>
      </c>
      <c r="B359" s="2">
        <v>423</v>
      </c>
      <c r="C359" s="2">
        <v>1.962</v>
      </c>
      <c r="D359" s="3">
        <v>1</v>
      </c>
      <c r="E359" s="3">
        <v>100</v>
      </c>
      <c r="F359" s="3">
        <v>0.15</v>
      </c>
      <c r="G359" s="3">
        <v>0</v>
      </c>
      <c r="H359" s="3">
        <v>-0.24</v>
      </c>
      <c r="I359" s="3">
        <v>0.02</v>
      </c>
      <c r="J359" s="2">
        <v>17.433</v>
      </c>
      <c r="K359" s="2">
        <f>MIN($J$2:J359)</f>
        <v>1.8080000000000001</v>
      </c>
      <c r="L359" s="2">
        <f t="shared" si="110"/>
        <v>0</v>
      </c>
      <c r="M359" s="2">
        <v>25.291</v>
      </c>
      <c r="N359" s="3">
        <f t="shared" si="111"/>
        <v>-9.9999999999999978E-2</v>
      </c>
      <c r="O359" s="3">
        <f t="shared" si="112"/>
        <v>0.1</v>
      </c>
      <c r="P359" s="3">
        <f t="shared" si="106"/>
        <v>9.9999999999999978E-2</v>
      </c>
      <c r="Q359" s="3">
        <f t="shared" si="107"/>
        <v>0.1</v>
      </c>
      <c r="R359" s="3">
        <f t="shared" si="113"/>
        <v>-0.61300000000000021</v>
      </c>
      <c r="S359" s="3">
        <f t="shared" si="108"/>
        <v>0.19999999999999998</v>
      </c>
      <c r="T359" s="3">
        <f t="shared" si="109"/>
        <v>0.1414213562373095</v>
      </c>
      <c r="U359" s="3">
        <f t="shared" si="116"/>
        <v>9.4E-2</v>
      </c>
      <c r="V359" s="6">
        <f t="shared" si="117"/>
        <v>8.7167120018231722E-2</v>
      </c>
      <c r="W359" s="6">
        <f t="shared" si="102"/>
        <v>7.4400000000000036E-2</v>
      </c>
      <c r="X359" s="6">
        <f t="shared" si="103"/>
        <v>7.1924148813061112E-2</v>
      </c>
      <c r="Y359" s="6">
        <f t="shared" si="120"/>
        <v>0.31310000000000088</v>
      </c>
      <c r="Z359" s="6">
        <f t="shared" si="121"/>
        <v>0.30108408724636082</v>
      </c>
      <c r="AA359" s="3">
        <f t="shared" si="114"/>
        <v>-0.69897000433601886</v>
      </c>
      <c r="AB359" s="3">
        <f t="shared" si="115"/>
        <v>-0.84948500216800937</v>
      </c>
      <c r="AC359" s="3">
        <f t="shared" si="118"/>
        <v>-1.0268721464003014</v>
      </c>
      <c r="AD359" s="6">
        <f t="shared" si="119"/>
        <v>-1.0596473027679443</v>
      </c>
      <c r="AE359" s="6">
        <f t="shared" si="104"/>
        <v>-1.128427064454121</v>
      </c>
      <c r="AF359" s="6">
        <f t="shared" si="105"/>
        <v>-1.1431252690688916</v>
      </c>
      <c r="AG359" s="6">
        <f t="shared" si="122"/>
        <v>-0.5043169323830835</v>
      </c>
      <c r="AH359" s="6">
        <f t="shared" si="123"/>
        <v>-0.521312197007061</v>
      </c>
    </row>
    <row r="360" spans="1:34" x14ac:dyDescent="0.25">
      <c r="A360" s="2">
        <v>359</v>
      </c>
      <c r="B360" s="2">
        <v>424</v>
      </c>
      <c r="C360" s="2">
        <v>2.0259999999999998</v>
      </c>
      <c r="D360" s="3">
        <v>1</v>
      </c>
      <c r="E360" s="3">
        <v>100</v>
      </c>
      <c r="F360" s="3">
        <v>0.15</v>
      </c>
      <c r="G360" s="3">
        <v>0</v>
      </c>
      <c r="H360" s="3">
        <v>-0.25</v>
      </c>
      <c r="I360" s="3">
        <v>0.02</v>
      </c>
      <c r="J360" s="2">
        <v>17.574000000000002</v>
      </c>
      <c r="K360" s="2">
        <f>MIN($J$2:J360)</f>
        <v>1.8080000000000001</v>
      </c>
      <c r="L360" s="2">
        <f t="shared" si="110"/>
        <v>0</v>
      </c>
      <c r="M360" s="2">
        <v>25.58</v>
      </c>
      <c r="N360" s="3">
        <f t="shared" si="111"/>
        <v>-1.0000000000000009E-2</v>
      </c>
      <c r="O360" s="3">
        <f t="shared" si="112"/>
        <v>0</v>
      </c>
      <c r="P360" s="3">
        <f t="shared" si="106"/>
        <v>1.0000000000000009E-2</v>
      </c>
      <c r="Q360" s="3">
        <f t="shared" si="107"/>
        <v>0</v>
      </c>
      <c r="R360" s="3">
        <f t="shared" si="113"/>
        <v>6.3999999999999835E-2</v>
      </c>
      <c r="S360" s="3">
        <f t="shared" si="108"/>
        <v>1.0000000000000009E-2</v>
      </c>
      <c r="T360" s="3">
        <f t="shared" si="109"/>
        <v>1.0000000000000009E-2</v>
      </c>
      <c r="U360" s="3">
        <f t="shared" si="116"/>
        <v>8.4999999999999992E-2</v>
      </c>
      <c r="V360" s="6">
        <f t="shared" si="117"/>
        <v>7.8167120018231742E-2</v>
      </c>
      <c r="W360" s="6">
        <f t="shared" si="102"/>
        <v>7.4400000000000008E-2</v>
      </c>
      <c r="X360" s="6">
        <f t="shared" si="103"/>
        <v>7.1924148813061126E-2</v>
      </c>
      <c r="Y360" s="6">
        <f t="shared" si="120"/>
        <v>0.3032000000000008</v>
      </c>
      <c r="Z360" s="6">
        <f t="shared" si="121"/>
        <v>0.2911840872463608</v>
      </c>
      <c r="AA360" s="3">
        <f t="shared" si="114"/>
        <v>-1.9999999999999996</v>
      </c>
      <c r="AB360" s="3">
        <f t="shared" si="115"/>
        <v>-1.9999999999999996</v>
      </c>
      <c r="AC360" s="3">
        <f t="shared" si="118"/>
        <v>-1.0705810742857074</v>
      </c>
      <c r="AD360" s="6">
        <f t="shared" si="119"/>
        <v>-1.1069758888517742</v>
      </c>
      <c r="AE360" s="6">
        <f t="shared" si="104"/>
        <v>-1.1284270644541212</v>
      </c>
      <c r="AF360" s="6">
        <f t="shared" si="105"/>
        <v>-1.1431252690688913</v>
      </c>
      <c r="AG360" s="6">
        <f t="shared" si="122"/>
        <v>-0.51827080303998296</v>
      </c>
      <c r="AH360" s="6">
        <f t="shared" si="123"/>
        <v>-0.53583236222275976</v>
      </c>
    </row>
    <row r="361" spans="1:34" x14ac:dyDescent="0.25">
      <c r="A361" s="2">
        <v>360</v>
      </c>
      <c r="B361" s="2">
        <v>425</v>
      </c>
      <c r="C361" s="2">
        <v>3.1560000000000001</v>
      </c>
      <c r="D361" s="3">
        <v>1</v>
      </c>
      <c r="E361" s="3">
        <v>100</v>
      </c>
      <c r="F361" s="3">
        <v>0.15</v>
      </c>
      <c r="G361" s="3">
        <v>0</v>
      </c>
      <c r="H361" s="3">
        <v>-0.35</v>
      </c>
      <c r="I361" s="3">
        <v>0.02</v>
      </c>
      <c r="J361" s="2">
        <v>19.02</v>
      </c>
      <c r="K361" s="2">
        <f>MIN($J$2:J361)</f>
        <v>1.8080000000000001</v>
      </c>
      <c r="L361" s="2">
        <f t="shared" si="110"/>
        <v>0</v>
      </c>
      <c r="M361" s="2">
        <v>24.725000000000001</v>
      </c>
      <c r="N361" s="3">
        <f t="shared" si="111"/>
        <v>-9.9999999999999978E-2</v>
      </c>
      <c r="O361" s="3">
        <f t="shared" si="112"/>
        <v>0</v>
      </c>
      <c r="P361" s="3">
        <f t="shared" si="106"/>
        <v>9.9999999999999978E-2</v>
      </c>
      <c r="Q361" s="3">
        <f t="shared" si="107"/>
        <v>0</v>
      </c>
      <c r="R361" s="3">
        <f t="shared" si="113"/>
        <v>1.1300000000000003</v>
      </c>
      <c r="S361" s="3">
        <f t="shared" si="108"/>
        <v>9.9999999999999978E-2</v>
      </c>
      <c r="T361" s="3">
        <f t="shared" si="109"/>
        <v>9.9999999999999978E-2</v>
      </c>
      <c r="U361" s="3">
        <f t="shared" si="116"/>
        <v>7.3999999999999982E-2</v>
      </c>
      <c r="V361" s="6">
        <f t="shared" si="117"/>
        <v>6.8142135623730934E-2</v>
      </c>
      <c r="W361" s="6">
        <f t="shared" si="102"/>
        <v>7.6200000000000018E-2</v>
      </c>
      <c r="X361" s="6">
        <f t="shared" si="103"/>
        <v>7.3724148813061122E-2</v>
      </c>
      <c r="Y361" s="6">
        <f t="shared" si="120"/>
        <v>0.29430000000000084</v>
      </c>
      <c r="Z361" s="6">
        <f t="shared" si="121"/>
        <v>0.28228408724636078</v>
      </c>
      <c r="AA361" s="3">
        <f t="shared" si="114"/>
        <v>-1</v>
      </c>
      <c r="AB361" s="3">
        <f t="shared" si="115"/>
        <v>-1</v>
      </c>
      <c r="AC361" s="3">
        <f t="shared" si="118"/>
        <v>-1.130768280269024</v>
      </c>
      <c r="AD361" s="6">
        <f t="shared" si="119"/>
        <v>-1.1665842594522107</v>
      </c>
      <c r="AE361" s="6">
        <f t="shared" si="104"/>
        <v>-1.1180450286603993</v>
      </c>
      <c r="AF361" s="6">
        <f t="shared" si="105"/>
        <v>-1.1323902329223103</v>
      </c>
      <c r="AG361" s="6">
        <f t="shared" si="122"/>
        <v>-0.53120973790038784</v>
      </c>
      <c r="AH361" s="6">
        <f t="shared" si="123"/>
        <v>-0.54931360295786325</v>
      </c>
    </row>
    <row r="362" spans="1:34" x14ac:dyDescent="0.25">
      <c r="A362" s="2">
        <v>361</v>
      </c>
      <c r="B362" s="2">
        <v>426</v>
      </c>
      <c r="C362" s="2">
        <v>5.7160000000000002</v>
      </c>
      <c r="D362" s="3">
        <v>1</v>
      </c>
      <c r="E362" s="3">
        <v>100</v>
      </c>
      <c r="F362" s="3">
        <v>0.15</v>
      </c>
      <c r="G362" s="3">
        <v>0</v>
      </c>
      <c r="H362" s="3">
        <v>-0.45</v>
      </c>
      <c r="I362" s="3">
        <v>0.02</v>
      </c>
      <c r="J362" s="2">
        <v>20.526</v>
      </c>
      <c r="K362" s="2">
        <f>MIN($J$2:J362)</f>
        <v>1.8080000000000001</v>
      </c>
      <c r="L362" s="2">
        <f t="shared" si="110"/>
        <v>0</v>
      </c>
      <c r="M362" s="2">
        <v>21.934999999999999</v>
      </c>
      <c r="N362" s="3">
        <f t="shared" si="111"/>
        <v>-0.10000000000000003</v>
      </c>
      <c r="O362" s="3">
        <f t="shared" si="112"/>
        <v>0</v>
      </c>
      <c r="P362" s="3">
        <f t="shared" si="106"/>
        <v>0.10000000000000003</v>
      </c>
      <c r="Q362" s="3">
        <f t="shared" si="107"/>
        <v>0</v>
      </c>
      <c r="R362" s="3">
        <f t="shared" si="113"/>
        <v>2.56</v>
      </c>
      <c r="S362" s="3">
        <f t="shared" si="108"/>
        <v>0.10000000000000003</v>
      </c>
      <c r="T362" s="3">
        <f t="shared" si="109"/>
        <v>0.10000000000000003</v>
      </c>
      <c r="U362" s="3">
        <f t="shared" si="116"/>
        <v>7.3999999999999996E-2</v>
      </c>
      <c r="V362" s="6">
        <f t="shared" si="117"/>
        <v>6.8142135623730948E-2</v>
      </c>
      <c r="W362" s="6">
        <f t="shared" si="102"/>
        <v>7.6200000000000032E-2</v>
      </c>
      <c r="X362" s="6">
        <f t="shared" si="103"/>
        <v>7.3724148813061122E-2</v>
      </c>
      <c r="Y362" s="6">
        <f t="shared" si="120"/>
        <v>0.29430000000000089</v>
      </c>
      <c r="Z362" s="6">
        <f t="shared" si="121"/>
        <v>0.28228408724636078</v>
      </c>
      <c r="AA362" s="3">
        <f t="shared" si="114"/>
        <v>-0.99999999999999989</v>
      </c>
      <c r="AB362" s="3">
        <f t="shared" si="115"/>
        <v>-0.99999999999999989</v>
      </c>
      <c r="AC362" s="3">
        <f t="shared" si="118"/>
        <v>-1.1307682802690238</v>
      </c>
      <c r="AD362" s="6">
        <f t="shared" si="119"/>
        <v>-1.1665842594522107</v>
      </c>
      <c r="AE362" s="6">
        <f t="shared" si="104"/>
        <v>-1.1180450286603993</v>
      </c>
      <c r="AF362" s="6">
        <f t="shared" si="105"/>
        <v>-1.1323902329223103</v>
      </c>
      <c r="AG362" s="6">
        <f t="shared" si="122"/>
        <v>-0.53120973790038772</v>
      </c>
      <c r="AH362" s="6">
        <f t="shared" si="123"/>
        <v>-0.54931360295786325</v>
      </c>
    </row>
    <row r="363" spans="1:34" x14ac:dyDescent="0.25">
      <c r="A363" s="2">
        <v>362</v>
      </c>
      <c r="B363" s="2">
        <v>428</v>
      </c>
      <c r="C363" s="2">
        <v>2.1760000000000002</v>
      </c>
      <c r="D363" s="3">
        <v>1</v>
      </c>
      <c r="E363" s="3">
        <v>100</v>
      </c>
      <c r="F363" s="3">
        <v>0.15</v>
      </c>
      <c r="G363" s="3">
        <v>0</v>
      </c>
      <c r="H363" s="3">
        <v>-0.25</v>
      </c>
      <c r="I363" s="3">
        <v>0.12</v>
      </c>
      <c r="J363" s="2">
        <v>17.466999999999999</v>
      </c>
      <c r="K363" s="2">
        <f>MIN($J$2:J363)</f>
        <v>1.8080000000000001</v>
      </c>
      <c r="L363" s="2">
        <f t="shared" si="110"/>
        <v>0</v>
      </c>
      <c r="M363" s="2">
        <v>25.58</v>
      </c>
      <c r="N363" s="3">
        <f t="shared" si="111"/>
        <v>0.2</v>
      </c>
      <c r="O363" s="3">
        <f t="shared" si="112"/>
        <v>9.9999999999999992E-2</v>
      </c>
      <c r="P363" s="3">
        <f t="shared" si="106"/>
        <v>0.2</v>
      </c>
      <c r="Q363" s="3">
        <f t="shared" si="107"/>
        <v>9.9999999999999992E-2</v>
      </c>
      <c r="R363" s="3">
        <f t="shared" si="113"/>
        <v>-3.54</v>
      </c>
      <c r="S363" s="3">
        <f t="shared" si="108"/>
        <v>0.3</v>
      </c>
      <c r="T363" s="3">
        <f t="shared" si="109"/>
        <v>0.22360679774997896</v>
      </c>
      <c r="U363" s="3">
        <f t="shared" si="116"/>
        <v>0.10300000000000001</v>
      </c>
      <c r="V363" s="6">
        <f t="shared" si="117"/>
        <v>8.9502815398728841E-2</v>
      </c>
      <c r="W363" s="6">
        <f t="shared" si="102"/>
        <v>8.2000000000000017E-2</v>
      </c>
      <c r="X363" s="6">
        <f t="shared" si="103"/>
        <v>7.7996284768060684E-2</v>
      </c>
      <c r="Y363" s="6">
        <f t="shared" si="120"/>
        <v>0.28730000000000089</v>
      </c>
      <c r="Z363" s="6">
        <f t="shared" si="121"/>
        <v>0.27452015522386058</v>
      </c>
      <c r="AA363" s="3">
        <f t="shared" si="114"/>
        <v>-0.52287874528033762</v>
      </c>
      <c r="AB363" s="3">
        <f t="shared" si="115"/>
        <v>-0.65051499783199063</v>
      </c>
      <c r="AC363" s="3">
        <f t="shared" si="118"/>
        <v>-0.98716277529482777</v>
      </c>
      <c r="AD363" s="6">
        <f t="shared" si="119"/>
        <v>-1.0481633033108892</v>
      </c>
      <c r="AE363" s="6">
        <f t="shared" si="104"/>
        <v>-1.0861861476162833</v>
      </c>
      <c r="AF363" s="6">
        <f t="shared" si="105"/>
        <v>-1.1079260837602636</v>
      </c>
      <c r="AG363" s="6">
        <f t="shared" si="122"/>
        <v>-0.54166437400805123</v>
      </c>
      <c r="AH363" s="6">
        <f t="shared" si="123"/>
        <v>-0.56142576421511581</v>
      </c>
    </row>
    <row r="364" spans="1:34" x14ac:dyDescent="0.25">
      <c r="A364" s="2">
        <v>363</v>
      </c>
      <c r="B364" s="2">
        <v>429</v>
      </c>
      <c r="C364" s="2">
        <v>2.145</v>
      </c>
      <c r="D364" s="3">
        <v>1</v>
      </c>
      <c r="E364" s="3">
        <v>100</v>
      </c>
      <c r="F364" s="3">
        <v>0.15</v>
      </c>
      <c r="G364" s="3">
        <v>0</v>
      </c>
      <c r="H364" s="3">
        <v>-0.26</v>
      </c>
      <c r="I364" s="3">
        <v>0.12</v>
      </c>
      <c r="J364" s="2">
        <v>17.605</v>
      </c>
      <c r="K364" s="2">
        <f>MIN($J$2:J364)</f>
        <v>1.8080000000000001</v>
      </c>
      <c r="L364" s="2">
        <f t="shared" si="110"/>
        <v>0</v>
      </c>
      <c r="M364" s="2">
        <v>25.791</v>
      </c>
      <c r="N364" s="3">
        <f t="shared" si="111"/>
        <v>-1.0000000000000009E-2</v>
      </c>
      <c r="O364" s="3">
        <f t="shared" si="112"/>
        <v>0</v>
      </c>
      <c r="P364" s="3">
        <f t="shared" si="106"/>
        <v>1.0000000000000009E-2</v>
      </c>
      <c r="Q364" s="3">
        <f t="shared" si="107"/>
        <v>0</v>
      </c>
      <c r="R364" s="3">
        <f t="shared" si="113"/>
        <v>-3.1000000000000139E-2</v>
      </c>
      <c r="S364" s="3">
        <f t="shared" si="108"/>
        <v>1.0000000000000009E-2</v>
      </c>
      <c r="T364" s="3">
        <f t="shared" si="109"/>
        <v>1.0000000000000009E-2</v>
      </c>
      <c r="U364" s="3">
        <f t="shared" si="116"/>
        <v>9.4000000000000014E-2</v>
      </c>
      <c r="V364" s="6">
        <f t="shared" si="117"/>
        <v>8.0502815398728861E-2</v>
      </c>
      <c r="W364" s="6">
        <f t="shared" si="102"/>
        <v>8.2000000000000017E-2</v>
      </c>
      <c r="X364" s="6">
        <f t="shared" si="103"/>
        <v>7.7996284768060684E-2</v>
      </c>
      <c r="Y364" s="6">
        <f t="shared" si="120"/>
        <v>0.27640000000000087</v>
      </c>
      <c r="Z364" s="6">
        <f t="shared" si="121"/>
        <v>0.26457027960273977</v>
      </c>
      <c r="AA364" s="3">
        <f t="shared" si="114"/>
        <v>-1.9999999999999996</v>
      </c>
      <c r="AB364" s="3">
        <f t="shared" si="115"/>
        <v>-1.9999999999999996</v>
      </c>
      <c r="AC364" s="3">
        <f t="shared" si="118"/>
        <v>-1.0268721464003012</v>
      </c>
      <c r="AD364" s="6">
        <f t="shared" si="119"/>
        <v>-1.0941889309271464</v>
      </c>
      <c r="AE364" s="6">
        <f t="shared" si="104"/>
        <v>-1.0861861476162833</v>
      </c>
      <c r="AF364" s="6">
        <f t="shared" si="105"/>
        <v>-1.1079260837602636</v>
      </c>
      <c r="AG364" s="6">
        <f t="shared" si="122"/>
        <v>-0.55846196129783787</v>
      </c>
      <c r="AH364" s="6">
        <f t="shared" si="123"/>
        <v>-0.57745894370663209</v>
      </c>
    </row>
    <row r="365" spans="1:34" x14ac:dyDescent="0.25">
      <c r="A365" s="2">
        <v>364</v>
      </c>
      <c r="B365" s="2">
        <v>431</v>
      </c>
      <c r="C365" s="2">
        <v>2.3010000000000002</v>
      </c>
      <c r="D365" s="3">
        <v>1</v>
      </c>
      <c r="E365" s="3">
        <v>100</v>
      </c>
      <c r="F365" s="3">
        <v>0.15</v>
      </c>
      <c r="G365" s="3">
        <v>0</v>
      </c>
      <c r="H365" s="3">
        <v>-0.25</v>
      </c>
      <c r="I365" s="3">
        <v>0.13</v>
      </c>
      <c r="J365" s="2">
        <v>17.454999999999998</v>
      </c>
      <c r="K365" s="2">
        <f>MIN($J$2:J365)</f>
        <v>1.8080000000000001</v>
      </c>
      <c r="L365" s="2">
        <f t="shared" si="110"/>
        <v>0</v>
      </c>
      <c r="M365" s="2">
        <v>25.58</v>
      </c>
      <c r="N365" s="3">
        <f t="shared" si="111"/>
        <v>1.0000000000000009E-2</v>
      </c>
      <c r="O365" s="3">
        <f t="shared" si="112"/>
        <v>1.0000000000000009E-2</v>
      </c>
      <c r="P365" s="3">
        <f t="shared" si="106"/>
        <v>1.0000000000000009E-2</v>
      </c>
      <c r="Q365" s="3">
        <f t="shared" si="107"/>
        <v>1.0000000000000009E-2</v>
      </c>
      <c r="R365" s="3">
        <f t="shared" si="113"/>
        <v>0.15600000000000014</v>
      </c>
      <c r="S365" s="3">
        <f t="shared" si="108"/>
        <v>2.0000000000000018E-2</v>
      </c>
      <c r="T365" s="3">
        <f t="shared" si="109"/>
        <v>1.4142135623730963E-2</v>
      </c>
      <c r="U365" s="3">
        <f t="shared" si="116"/>
        <v>9.5000000000000015E-2</v>
      </c>
      <c r="V365" s="6">
        <f t="shared" si="117"/>
        <v>8.091702896110195E-2</v>
      </c>
      <c r="W365" s="6">
        <f t="shared" si="102"/>
        <v>8.0399999999999985E-2</v>
      </c>
      <c r="X365" s="6">
        <f t="shared" si="103"/>
        <v>7.6279127480535294E-2</v>
      </c>
      <c r="Y365" s="6">
        <f t="shared" si="120"/>
        <v>0.27650000000000086</v>
      </c>
      <c r="Z365" s="6">
        <f t="shared" si="121"/>
        <v>0.26461170095897707</v>
      </c>
      <c r="AA365" s="3">
        <f t="shared" si="114"/>
        <v>-1.6989700043360185</v>
      </c>
      <c r="AB365" s="3">
        <f t="shared" si="115"/>
        <v>-1.8494850021680089</v>
      </c>
      <c r="AC365" s="3">
        <f t="shared" si="118"/>
        <v>-1.0222763947111522</v>
      </c>
      <c r="AD365" s="6">
        <f t="shared" si="119"/>
        <v>-1.0919600716437787</v>
      </c>
      <c r="AE365" s="6">
        <f t="shared" si="104"/>
        <v>-1.0947439512515489</v>
      </c>
      <c r="AF365" s="6">
        <f t="shared" si="105"/>
        <v>-1.1175942832788384</v>
      </c>
      <c r="AG365" s="6">
        <f t="shared" si="122"/>
        <v>-0.55830486435928162</v>
      </c>
      <c r="AH365" s="6">
        <f t="shared" si="123"/>
        <v>-0.57739095550165032</v>
      </c>
    </row>
    <row r="366" spans="1:34" x14ac:dyDescent="0.25">
      <c r="A366" s="2">
        <v>365</v>
      </c>
      <c r="B366" s="2">
        <v>433</v>
      </c>
      <c r="C366" s="2">
        <v>2.556</v>
      </c>
      <c r="D366" s="3">
        <v>1</v>
      </c>
      <c r="E366" s="3">
        <v>100</v>
      </c>
      <c r="F366" s="3">
        <v>0.15</v>
      </c>
      <c r="G366" s="3">
        <v>0</v>
      </c>
      <c r="H366" s="3">
        <v>-0.15</v>
      </c>
      <c r="I366" s="3">
        <v>0.12</v>
      </c>
      <c r="J366" s="2">
        <v>16.126000000000001</v>
      </c>
      <c r="K366" s="2">
        <f>MIN($J$2:J366)</f>
        <v>1.8080000000000001</v>
      </c>
      <c r="L366" s="2">
        <f t="shared" si="110"/>
        <v>0</v>
      </c>
      <c r="M366" s="2">
        <v>19.725000000000001</v>
      </c>
      <c r="N366" s="3">
        <f t="shared" si="111"/>
        <v>0.1</v>
      </c>
      <c r="O366" s="3">
        <f t="shared" si="112"/>
        <v>-1.0000000000000009E-2</v>
      </c>
      <c r="P366" s="3">
        <f t="shared" si="106"/>
        <v>0.1</v>
      </c>
      <c r="Q366" s="3">
        <f t="shared" si="107"/>
        <v>1.0000000000000009E-2</v>
      </c>
      <c r="R366" s="3">
        <f t="shared" si="113"/>
        <v>0.25499999999999989</v>
      </c>
      <c r="S366" s="3">
        <f t="shared" si="108"/>
        <v>0.11000000000000001</v>
      </c>
      <c r="T366" s="3">
        <f t="shared" si="109"/>
        <v>0.10049875621120891</v>
      </c>
      <c r="U366" s="3">
        <f t="shared" si="116"/>
        <v>9.6000000000000002E-2</v>
      </c>
      <c r="V366" s="6">
        <f t="shared" si="117"/>
        <v>8.0966904582222846E-2</v>
      </c>
      <c r="W366" s="6">
        <f t="shared" si="102"/>
        <v>8.2400000000000001E-2</v>
      </c>
      <c r="X366" s="6">
        <f t="shared" si="103"/>
        <v>7.8089102604759472E-2</v>
      </c>
      <c r="Y366" s="6">
        <f t="shared" si="120"/>
        <v>0.27750000000000091</v>
      </c>
      <c r="Z366" s="6">
        <f t="shared" si="121"/>
        <v>0.26551668852108917</v>
      </c>
      <c r="AA366" s="3">
        <f t="shared" si="114"/>
        <v>-0.95860731484177486</v>
      </c>
      <c r="AB366" s="3">
        <f t="shared" si="115"/>
        <v>-0.99783931310867868</v>
      </c>
      <c r="AC366" s="3">
        <f t="shared" si="118"/>
        <v>-1.0177287669604316</v>
      </c>
      <c r="AD366" s="6">
        <f t="shared" si="119"/>
        <v>-1.0916924637688579</v>
      </c>
      <c r="AE366" s="6">
        <f t="shared" si="104"/>
        <v>-1.0840727883028842</v>
      </c>
      <c r="AF366" s="6">
        <f t="shared" si="105"/>
        <v>-1.1074095680283236</v>
      </c>
      <c r="AG366" s="6">
        <f t="shared" si="122"/>
        <v>-0.55673701254130348</v>
      </c>
      <c r="AH366" s="6">
        <f t="shared" si="123"/>
        <v>-0.57590817701247632</v>
      </c>
    </row>
    <row r="367" spans="1:34" x14ac:dyDescent="0.25">
      <c r="A367" s="2">
        <v>366</v>
      </c>
      <c r="B367" s="2">
        <v>434</v>
      </c>
      <c r="C367" s="2">
        <v>1.6060000000000001</v>
      </c>
      <c r="D367" s="3">
        <v>1</v>
      </c>
      <c r="E367" s="3">
        <v>100</v>
      </c>
      <c r="F367" s="3">
        <v>0.15</v>
      </c>
      <c r="G367" s="3">
        <v>0</v>
      </c>
      <c r="H367" s="3">
        <v>-0.15</v>
      </c>
      <c r="I367" s="3">
        <v>0.02</v>
      </c>
      <c r="J367" s="2">
        <v>16.187000000000001</v>
      </c>
      <c r="K367" s="2">
        <f>MIN($J$2:J367)</f>
        <v>1.8080000000000001</v>
      </c>
      <c r="L367" s="2">
        <f t="shared" si="110"/>
        <v>0</v>
      </c>
      <c r="M367" s="2">
        <v>19.725000000000001</v>
      </c>
      <c r="N367" s="3">
        <f t="shared" si="111"/>
        <v>0</v>
      </c>
      <c r="O367" s="3">
        <f t="shared" si="112"/>
        <v>-9.9999999999999992E-2</v>
      </c>
      <c r="P367" s="3">
        <f t="shared" si="106"/>
        <v>0</v>
      </c>
      <c r="Q367" s="3">
        <f t="shared" si="107"/>
        <v>9.9999999999999992E-2</v>
      </c>
      <c r="R367" s="3">
        <f t="shared" si="113"/>
        <v>-0.95</v>
      </c>
      <c r="S367" s="3">
        <f t="shared" si="108"/>
        <v>9.9999999999999992E-2</v>
      </c>
      <c r="T367" s="3">
        <f t="shared" si="109"/>
        <v>9.9999999999999992E-2</v>
      </c>
      <c r="U367" s="3">
        <f t="shared" si="116"/>
        <v>0.10500000000000001</v>
      </c>
      <c r="V367" s="6">
        <f t="shared" si="117"/>
        <v>8.996690458222284E-2</v>
      </c>
      <c r="W367" s="6">
        <f t="shared" si="102"/>
        <v>8.4199999999999983E-2</v>
      </c>
      <c r="X367" s="6">
        <f t="shared" si="103"/>
        <v>7.9889102604759482E-2</v>
      </c>
      <c r="Y367" s="6">
        <f t="shared" si="120"/>
        <v>0.26850000000000085</v>
      </c>
      <c r="Z367" s="6">
        <f t="shared" si="121"/>
        <v>0.25651668852108916</v>
      </c>
      <c r="AA367" s="3">
        <f t="shared" si="114"/>
        <v>-1</v>
      </c>
      <c r="AB367" s="3">
        <f t="shared" si="115"/>
        <v>-1</v>
      </c>
      <c r="AC367" s="3">
        <f t="shared" si="118"/>
        <v>-0.97881070093006184</v>
      </c>
      <c r="AD367" s="6">
        <f t="shared" si="119"/>
        <v>-1.0459172216791526</v>
      </c>
      <c r="AE367" s="6">
        <f t="shared" si="104"/>
        <v>-1.0746879085003507</v>
      </c>
      <c r="AF367" s="6">
        <f t="shared" si="105"/>
        <v>-1.0975124572490815</v>
      </c>
      <c r="AG367" s="6">
        <f t="shared" si="122"/>
        <v>-0.57105570996442423</v>
      </c>
      <c r="AH367" s="6">
        <f t="shared" si="123"/>
        <v>-0.59088437520381121</v>
      </c>
    </row>
    <row r="368" spans="1:34" x14ac:dyDescent="0.25">
      <c r="A368" s="2">
        <v>367</v>
      </c>
      <c r="B368" s="2">
        <v>437</v>
      </c>
      <c r="C368" s="2">
        <v>2.6560000000000001</v>
      </c>
      <c r="D368" s="3">
        <v>1</v>
      </c>
      <c r="E368" s="3">
        <v>100</v>
      </c>
      <c r="F368" s="3">
        <v>0.15</v>
      </c>
      <c r="G368" s="3">
        <v>0</v>
      </c>
      <c r="H368" s="3">
        <v>-0.15</v>
      </c>
      <c r="I368" s="3">
        <v>-0.08</v>
      </c>
      <c r="J368" s="2">
        <v>16.231999999999999</v>
      </c>
      <c r="K368" s="2">
        <f>MIN($J$2:J368)</f>
        <v>1.8080000000000001</v>
      </c>
      <c r="L368" s="2">
        <f t="shared" si="110"/>
        <v>0</v>
      </c>
      <c r="M368" s="2">
        <v>19.725000000000001</v>
      </c>
      <c r="N368" s="3">
        <f t="shared" si="111"/>
        <v>0</v>
      </c>
      <c r="O368" s="3">
        <f t="shared" si="112"/>
        <v>-0.1</v>
      </c>
      <c r="P368" s="3">
        <f t="shared" si="106"/>
        <v>0</v>
      </c>
      <c r="Q368" s="3">
        <f t="shared" si="107"/>
        <v>0.1</v>
      </c>
      <c r="R368" s="3">
        <f t="shared" si="113"/>
        <v>1.05</v>
      </c>
      <c r="S368" s="3">
        <f t="shared" si="108"/>
        <v>0.1</v>
      </c>
      <c r="T368" s="3">
        <f t="shared" si="109"/>
        <v>0.1</v>
      </c>
      <c r="U368" s="3">
        <f t="shared" si="116"/>
        <v>0.10500000000000001</v>
      </c>
      <c r="V368" s="6">
        <f t="shared" si="117"/>
        <v>8.9966904582222826E-2</v>
      </c>
      <c r="W368" s="6">
        <f t="shared" si="102"/>
        <v>8.4199999999999983E-2</v>
      </c>
      <c r="X368" s="6">
        <f t="shared" si="103"/>
        <v>7.9889102604759496E-2</v>
      </c>
      <c r="Y368" s="6">
        <f t="shared" si="120"/>
        <v>0.24950000000000089</v>
      </c>
      <c r="Z368" s="6">
        <f t="shared" si="121"/>
        <v>0.23751668852108918</v>
      </c>
      <c r="AA368" s="3">
        <f t="shared" si="114"/>
        <v>-1</v>
      </c>
      <c r="AB368" s="3">
        <f t="shared" si="115"/>
        <v>-1</v>
      </c>
      <c r="AC368" s="3">
        <f t="shared" si="118"/>
        <v>-0.97881070093006184</v>
      </c>
      <c r="AD368" s="6">
        <f t="shared" si="119"/>
        <v>-1.0459172216791528</v>
      </c>
      <c r="AE368" s="6">
        <f t="shared" si="104"/>
        <v>-1.0746879085003507</v>
      </c>
      <c r="AF368" s="6">
        <f t="shared" si="105"/>
        <v>-1.0975124572490815</v>
      </c>
      <c r="AG368" s="6">
        <f t="shared" si="122"/>
        <v>-0.60292945004058973</v>
      </c>
      <c r="AH368" s="6">
        <f t="shared" si="123"/>
        <v>-0.62430587034230534</v>
      </c>
    </row>
    <row r="369" spans="1:34" x14ac:dyDescent="0.25">
      <c r="A369" s="2">
        <v>368</v>
      </c>
      <c r="B369" s="2">
        <v>439</v>
      </c>
      <c r="C369" s="2">
        <v>3.714</v>
      </c>
      <c r="D369" s="3">
        <v>1</v>
      </c>
      <c r="E369" s="3">
        <v>100</v>
      </c>
      <c r="F369" s="3">
        <v>0.15</v>
      </c>
      <c r="G369" s="3">
        <v>0</v>
      </c>
      <c r="H369" s="3">
        <v>-0.24</v>
      </c>
      <c r="I369" s="3">
        <v>-0.08</v>
      </c>
      <c r="J369" s="2">
        <v>17.510000000000002</v>
      </c>
      <c r="K369" s="2">
        <f>MIN($J$2:J369)</f>
        <v>1.8080000000000001</v>
      </c>
      <c r="L369" s="2">
        <f t="shared" si="110"/>
        <v>0</v>
      </c>
      <c r="M369" s="2">
        <v>25.291</v>
      </c>
      <c r="N369" s="3">
        <f t="shared" si="111"/>
        <v>-0.09</v>
      </c>
      <c r="O369" s="3">
        <f t="shared" si="112"/>
        <v>0</v>
      </c>
      <c r="P369" s="3">
        <f t="shared" si="106"/>
        <v>0.09</v>
      </c>
      <c r="Q369" s="3">
        <f t="shared" si="107"/>
        <v>0</v>
      </c>
      <c r="R369" s="3">
        <f t="shared" si="113"/>
        <v>1.0579999999999998</v>
      </c>
      <c r="S369" s="3">
        <f t="shared" si="108"/>
        <v>0.09</v>
      </c>
      <c r="T369" s="3">
        <f t="shared" si="109"/>
        <v>0.09</v>
      </c>
      <c r="U369" s="3">
        <f t="shared" si="116"/>
        <v>9.4E-2</v>
      </c>
      <c r="V369" s="6">
        <f t="shared" si="117"/>
        <v>8.4824768958491878E-2</v>
      </c>
      <c r="W369" s="6">
        <f t="shared" si="102"/>
        <v>8.5799999999999987E-2</v>
      </c>
      <c r="X369" s="6">
        <f t="shared" si="103"/>
        <v>8.1489102604759486E-2</v>
      </c>
      <c r="Y369" s="6">
        <f t="shared" si="120"/>
        <v>0.24050000000000091</v>
      </c>
      <c r="Z369" s="6">
        <f t="shared" si="121"/>
        <v>0.2285166885210892</v>
      </c>
      <c r="AA369" s="3">
        <f t="shared" si="114"/>
        <v>-1.0457574905606752</v>
      </c>
      <c r="AB369" s="3">
        <f t="shared" si="115"/>
        <v>-1.0457574905606752</v>
      </c>
      <c r="AC369" s="3">
        <f t="shared" si="118"/>
        <v>-1.0268721464003014</v>
      </c>
      <c r="AD369" s="6">
        <f t="shared" si="119"/>
        <v>-1.0714773145910523</v>
      </c>
      <c r="AE369" s="6">
        <f t="shared" si="104"/>
        <v>-1.0665127121512947</v>
      </c>
      <c r="AF369" s="6">
        <f t="shared" si="105"/>
        <v>-1.0889004648189484</v>
      </c>
      <c r="AG369" s="6">
        <f t="shared" si="122"/>
        <v>-0.61888491929014777</v>
      </c>
      <c r="AH369" s="6">
        <f t="shared" si="123"/>
        <v>-0.64108207801004524</v>
      </c>
    </row>
    <row r="370" spans="1:34" x14ac:dyDescent="0.25">
      <c r="A370" s="2">
        <v>369</v>
      </c>
      <c r="B370" s="2">
        <v>440</v>
      </c>
      <c r="C370" s="2">
        <v>3.8759999999999999</v>
      </c>
      <c r="D370" s="3">
        <v>1</v>
      </c>
      <c r="E370" s="3">
        <v>100</v>
      </c>
      <c r="F370" s="3">
        <v>0.15</v>
      </c>
      <c r="G370" s="3">
        <v>0</v>
      </c>
      <c r="H370" s="3">
        <v>-0.25</v>
      </c>
      <c r="I370" s="3">
        <v>-0.08</v>
      </c>
      <c r="J370" s="2">
        <v>17.655000000000001</v>
      </c>
      <c r="K370" s="2">
        <f>MIN($J$2:J370)</f>
        <v>1.8080000000000001</v>
      </c>
      <c r="L370" s="2">
        <f t="shared" si="110"/>
        <v>0</v>
      </c>
      <c r="M370" s="2">
        <v>25.58</v>
      </c>
      <c r="N370" s="3">
        <f t="shared" si="111"/>
        <v>-1.0000000000000009E-2</v>
      </c>
      <c r="O370" s="3">
        <f t="shared" si="112"/>
        <v>0</v>
      </c>
      <c r="P370" s="3">
        <f t="shared" si="106"/>
        <v>1.0000000000000009E-2</v>
      </c>
      <c r="Q370" s="3">
        <f t="shared" si="107"/>
        <v>0</v>
      </c>
      <c r="R370" s="3">
        <f t="shared" si="113"/>
        <v>0.16199999999999992</v>
      </c>
      <c r="S370" s="3">
        <f t="shared" si="108"/>
        <v>1.0000000000000009E-2</v>
      </c>
      <c r="T370" s="3">
        <f t="shared" si="109"/>
        <v>1.0000000000000009E-2</v>
      </c>
      <c r="U370" s="3">
        <f t="shared" si="116"/>
        <v>9.4E-2</v>
      </c>
      <c r="V370" s="6">
        <f t="shared" si="117"/>
        <v>8.4824768958491878E-2</v>
      </c>
      <c r="W370" s="6">
        <f t="shared" si="102"/>
        <v>8.3999999999999991E-2</v>
      </c>
      <c r="X370" s="6">
        <f t="shared" si="103"/>
        <v>7.9689102604759476E-2</v>
      </c>
      <c r="Y370" s="6">
        <f t="shared" si="120"/>
        <v>0.23960000000000092</v>
      </c>
      <c r="Z370" s="6">
        <f t="shared" si="121"/>
        <v>0.22761668852108918</v>
      </c>
      <c r="AA370" s="3">
        <f t="shared" si="114"/>
        <v>-1.9999999999999996</v>
      </c>
      <c r="AB370" s="3">
        <f t="shared" si="115"/>
        <v>-1.9999999999999996</v>
      </c>
      <c r="AC370" s="3">
        <f t="shared" si="118"/>
        <v>-1.0268721464003014</v>
      </c>
      <c r="AD370" s="6">
        <f t="shared" si="119"/>
        <v>-1.0714773145910523</v>
      </c>
      <c r="AE370" s="6">
        <f t="shared" si="104"/>
        <v>-1.0757207139381184</v>
      </c>
      <c r="AF370" s="6">
        <f t="shared" si="105"/>
        <v>-1.0986010638259651</v>
      </c>
      <c r="AG370" s="6">
        <f t="shared" si="122"/>
        <v>-0.62051318628272456</v>
      </c>
      <c r="AH370" s="6">
        <f t="shared" si="123"/>
        <v>-0.64279589927645187</v>
      </c>
    </row>
    <row r="371" spans="1:34" x14ac:dyDescent="0.25">
      <c r="A371" s="2">
        <v>370</v>
      </c>
      <c r="B371" s="2">
        <v>443</v>
      </c>
      <c r="C371" s="2">
        <v>4.1710000000000003</v>
      </c>
      <c r="D371" s="3">
        <v>1</v>
      </c>
      <c r="E371" s="3">
        <v>100</v>
      </c>
      <c r="F371" s="3">
        <v>0.15</v>
      </c>
      <c r="G371" s="3">
        <v>0</v>
      </c>
      <c r="H371" s="3">
        <v>-0.25</v>
      </c>
      <c r="I371" s="3">
        <v>-0.09</v>
      </c>
      <c r="J371" s="2">
        <v>17.661999999999999</v>
      </c>
      <c r="K371" s="2">
        <f>MIN($J$2:J371)</f>
        <v>1.8080000000000001</v>
      </c>
      <c r="L371" s="2">
        <f t="shared" si="110"/>
        <v>0</v>
      </c>
      <c r="M371" s="2">
        <v>25.58</v>
      </c>
      <c r="N371" s="3">
        <f t="shared" si="111"/>
        <v>0</v>
      </c>
      <c r="O371" s="3">
        <f t="shared" si="112"/>
        <v>-9.999999999999995E-3</v>
      </c>
      <c r="P371" s="3">
        <f t="shared" si="106"/>
        <v>0</v>
      </c>
      <c r="Q371" s="3">
        <f t="shared" si="107"/>
        <v>9.999999999999995E-3</v>
      </c>
      <c r="R371" s="3">
        <f t="shared" si="113"/>
        <v>0.29500000000000037</v>
      </c>
      <c r="S371" s="3">
        <f t="shared" si="108"/>
        <v>9.999999999999995E-3</v>
      </c>
      <c r="T371" s="3">
        <f t="shared" si="109"/>
        <v>9.999999999999995E-3</v>
      </c>
      <c r="U371" s="3">
        <f t="shared" si="116"/>
        <v>8.4999999999999992E-2</v>
      </c>
      <c r="V371" s="6">
        <f t="shared" si="117"/>
        <v>7.5824768958491884E-2</v>
      </c>
      <c r="W371" s="6">
        <f t="shared" si="102"/>
        <v>8.2199999999999995E-2</v>
      </c>
      <c r="X371" s="6">
        <f t="shared" si="103"/>
        <v>7.788910260475948E-2</v>
      </c>
      <c r="Y371" s="6">
        <f t="shared" si="120"/>
        <v>0.23960000000000092</v>
      </c>
      <c r="Z371" s="6">
        <f t="shared" si="121"/>
        <v>0.22761668852108921</v>
      </c>
      <c r="AA371" s="3">
        <f t="shared" si="114"/>
        <v>-2</v>
      </c>
      <c r="AB371" s="3">
        <f t="shared" si="115"/>
        <v>-2</v>
      </c>
      <c r="AC371" s="3">
        <f t="shared" si="118"/>
        <v>-1.0705810742857074</v>
      </c>
      <c r="AD371" s="6">
        <f t="shared" si="119"/>
        <v>-1.1201889043302555</v>
      </c>
      <c r="AE371" s="6">
        <f t="shared" si="104"/>
        <v>-1.0851281824599497</v>
      </c>
      <c r="AF371" s="6">
        <f t="shared" si="105"/>
        <v>-1.1085232998329178</v>
      </c>
      <c r="AG371" s="6">
        <f t="shared" si="122"/>
        <v>-0.62051318628272456</v>
      </c>
      <c r="AH371" s="6">
        <f t="shared" si="123"/>
        <v>-0.64279589927645187</v>
      </c>
    </row>
    <row r="372" spans="1:34" x14ac:dyDescent="0.25">
      <c r="A372" s="2">
        <v>371</v>
      </c>
      <c r="B372" s="2">
        <v>444</v>
      </c>
      <c r="C372" s="2">
        <v>6.6210000000000004</v>
      </c>
      <c r="D372" s="3">
        <v>1</v>
      </c>
      <c r="E372" s="3">
        <v>100</v>
      </c>
      <c r="F372" s="3">
        <v>0.15</v>
      </c>
      <c r="G372" s="3">
        <v>0</v>
      </c>
      <c r="H372" s="3">
        <v>-0.35</v>
      </c>
      <c r="I372" s="3">
        <v>-0.09</v>
      </c>
      <c r="J372" s="2">
        <v>19.151</v>
      </c>
      <c r="K372" s="2">
        <f>MIN($J$2:J372)</f>
        <v>1.8080000000000001</v>
      </c>
      <c r="L372" s="2">
        <f t="shared" si="110"/>
        <v>0</v>
      </c>
      <c r="M372" s="2">
        <v>24.725000000000001</v>
      </c>
      <c r="N372" s="3">
        <f t="shared" si="111"/>
        <v>-9.9999999999999978E-2</v>
      </c>
      <c r="O372" s="3">
        <f t="shared" si="112"/>
        <v>0</v>
      </c>
      <c r="P372" s="3">
        <f t="shared" si="106"/>
        <v>9.9999999999999978E-2</v>
      </c>
      <c r="Q372" s="3">
        <f t="shared" si="107"/>
        <v>0</v>
      </c>
      <c r="R372" s="3">
        <f t="shared" si="113"/>
        <v>2.4500000000000002</v>
      </c>
      <c r="S372" s="3">
        <f t="shared" si="108"/>
        <v>9.9999999999999978E-2</v>
      </c>
      <c r="T372" s="3">
        <f t="shared" si="109"/>
        <v>9.9999999999999978E-2</v>
      </c>
      <c r="U372" s="3">
        <f t="shared" si="116"/>
        <v>8.4999999999999992E-2</v>
      </c>
      <c r="V372" s="6">
        <f t="shared" si="117"/>
        <v>7.582476895849187E-2</v>
      </c>
      <c r="W372" s="6">
        <f t="shared" ref="W372:W435" si="124">AVERAGE($S323:$S372)</f>
        <v>8.2199999999999995E-2</v>
      </c>
      <c r="X372" s="6">
        <f t="shared" ref="X372:X435" si="125">AVERAGE($T323:$T372)</f>
        <v>7.7889102604759466E-2</v>
      </c>
      <c r="Y372" s="6">
        <f t="shared" si="120"/>
        <v>0.23060000000000094</v>
      </c>
      <c r="Z372" s="6">
        <f t="shared" si="121"/>
        <v>0.21861668852108918</v>
      </c>
      <c r="AA372" s="3">
        <f t="shared" si="114"/>
        <v>-1</v>
      </c>
      <c r="AB372" s="3">
        <f t="shared" si="115"/>
        <v>-1</v>
      </c>
      <c r="AC372" s="3">
        <f t="shared" si="118"/>
        <v>-1.0705810742857074</v>
      </c>
      <c r="AD372" s="6">
        <f t="shared" si="119"/>
        <v>-1.1201889043302555</v>
      </c>
      <c r="AE372" s="6">
        <f t="shared" ref="AE372:AE435" si="126">LOG(AVERAGE($S323:$S372))</f>
        <v>-1.0851281824599497</v>
      </c>
      <c r="AF372" s="6">
        <f t="shared" ref="AF372:AF435" si="127">LOG(AVERAGE($T323:$T372))</f>
        <v>-1.108523299832918</v>
      </c>
      <c r="AG372" s="6">
        <f t="shared" si="122"/>
        <v>-0.63714069704131804</v>
      </c>
      <c r="AH372" s="6">
        <f t="shared" si="123"/>
        <v>-0.66031668842484126</v>
      </c>
    </row>
    <row r="373" spans="1:34" x14ac:dyDescent="0.25">
      <c r="A373" s="2">
        <v>372</v>
      </c>
      <c r="B373" s="2">
        <v>445</v>
      </c>
      <c r="C373" s="2">
        <v>2.871</v>
      </c>
      <c r="D373" s="3">
        <v>1</v>
      </c>
      <c r="E373" s="3">
        <v>100</v>
      </c>
      <c r="F373" s="3">
        <v>0.15</v>
      </c>
      <c r="G373" s="3">
        <v>0</v>
      </c>
      <c r="H373" s="3">
        <v>-0.15</v>
      </c>
      <c r="I373" s="3">
        <v>-0.09</v>
      </c>
      <c r="J373" s="2">
        <v>16.236000000000001</v>
      </c>
      <c r="K373" s="2">
        <f>MIN($J$2:J373)</f>
        <v>1.8080000000000001</v>
      </c>
      <c r="L373" s="2">
        <f t="shared" si="110"/>
        <v>0</v>
      </c>
      <c r="M373" s="2">
        <v>19.725000000000001</v>
      </c>
      <c r="N373" s="3">
        <f t="shared" si="111"/>
        <v>0.19999999999999998</v>
      </c>
      <c r="O373" s="3">
        <f t="shared" si="112"/>
        <v>0</v>
      </c>
      <c r="P373" s="3">
        <f t="shared" si="106"/>
        <v>0.19999999999999998</v>
      </c>
      <c r="Q373" s="3">
        <f t="shared" si="107"/>
        <v>0</v>
      </c>
      <c r="R373" s="3">
        <f t="shared" si="113"/>
        <v>-3.7500000000000004</v>
      </c>
      <c r="S373" s="3">
        <f t="shared" si="108"/>
        <v>0.19999999999999998</v>
      </c>
      <c r="T373" s="3">
        <f t="shared" si="109"/>
        <v>0.19999999999999998</v>
      </c>
      <c r="U373" s="3">
        <f t="shared" si="116"/>
        <v>7.4999999999999997E-2</v>
      </c>
      <c r="V373" s="6">
        <f t="shared" si="117"/>
        <v>7.346408918349398E-2</v>
      </c>
      <c r="W373" s="6">
        <f t="shared" si="124"/>
        <v>8.4199999999999983E-2</v>
      </c>
      <c r="X373" s="6">
        <f t="shared" si="125"/>
        <v>7.9889102604759468E-2</v>
      </c>
      <c r="Y373" s="6">
        <f t="shared" si="120"/>
        <v>0.22270000000000084</v>
      </c>
      <c r="Z373" s="6">
        <f t="shared" si="121"/>
        <v>0.21071668852108899</v>
      </c>
      <c r="AA373" s="3">
        <f t="shared" si="114"/>
        <v>-0.69897000433601886</v>
      </c>
      <c r="AB373" s="3">
        <f t="shared" si="115"/>
        <v>-0.69897000433601886</v>
      </c>
      <c r="AC373" s="3">
        <f t="shared" si="118"/>
        <v>-1.1249387366082999</v>
      </c>
      <c r="AD373" s="6">
        <f t="shared" si="119"/>
        <v>-1.1339249014685313</v>
      </c>
      <c r="AE373" s="6">
        <f t="shared" si="126"/>
        <v>-1.0746879085003507</v>
      </c>
      <c r="AF373" s="6">
        <f t="shared" si="127"/>
        <v>-1.0975124572490818</v>
      </c>
      <c r="AG373" s="6">
        <f t="shared" si="122"/>
        <v>-0.65227978296596012</v>
      </c>
      <c r="AH373" s="6">
        <f t="shared" si="123"/>
        <v>-0.67630106740278528</v>
      </c>
    </row>
    <row r="374" spans="1:34" x14ac:dyDescent="0.25">
      <c r="A374" s="2">
        <v>373</v>
      </c>
      <c r="B374" s="2">
        <v>446</v>
      </c>
      <c r="C374" s="2">
        <v>2.9649999999999999</v>
      </c>
      <c r="D374" s="3">
        <v>1</v>
      </c>
      <c r="E374" s="3">
        <v>100</v>
      </c>
      <c r="F374" s="3">
        <v>0.15</v>
      </c>
      <c r="G374" s="3">
        <v>0</v>
      </c>
      <c r="H374" s="3">
        <v>-0.16</v>
      </c>
      <c r="I374" s="3">
        <v>-0.09</v>
      </c>
      <c r="J374" s="2">
        <v>16.376000000000001</v>
      </c>
      <c r="K374" s="2">
        <f>MIN($J$2:J374)</f>
        <v>1.8080000000000001</v>
      </c>
      <c r="L374" s="2">
        <f t="shared" si="110"/>
        <v>0</v>
      </c>
      <c r="M374" s="2">
        <v>20.54</v>
      </c>
      <c r="N374" s="3">
        <f t="shared" si="111"/>
        <v>-1.0000000000000009E-2</v>
      </c>
      <c r="O374" s="3">
        <f t="shared" si="112"/>
        <v>0</v>
      </c>
      <c r="P374" s="3">
        <f t="shared" si="106"/>
        <v>1.0000000000000009E-2</v>
      </c>
      <c r="Q374" s="3">
        <f t="shared" si="107"/>
        <v>0</v>
      </c>
      <c r="R374" s="3">
        <f t="shared" si="113"/>
        <v>9.3999999999999861E-2</v>
      </c>
      <c r="S374" s="3">
        <f t="shared" si="108"/>
        <v>1.0000000000000009E-2</v>
      </c>
      <c r="T374" s="3">
        <f t="shared" si="109"/>
        <v>1.0000000000000009E-2</v>
      </c>
      <c r="U374" s="3">
        <f t="shared" si="116"/>
        <v>7.4999999999999997E-2</v>
      </c>
      <c r="V374" s="6">
        <f t="shared" si="117"/>
        <v>7.346408918349398E-2</v>
      </c>
      <c r="W374" s="6">
        <f t="shared" si="124"/>
        <v>8.4199999999999969E-2</v>
      </c>
      <c r="X374" s="6">
        <f t="shared" si="125"/>
        <v>7.9889102604759468E-2</v>
      </c>
      <c r="Y374" s="6">
        <f t="shared" si="120"/>
        <v>0.21280000000000077</v>
      </c>
      <c r="Z374" s="6">
        <f t="shared" si="121"/>
        <v>0.20081668852108872</v>
      </c>
      <c r="AA374" s="3">
        <f t="shared" si="114"/>
        <v>-1.9999999999999996</v>
      </c>
      <c r="AB374" s="3">
        <f t="shared" si="115"/>
        <v>-1.9999999999999996</v>
      </c>
      <c r="AC374" s="3">
        <f t="shared" si="118"/>
        <v>-1.1249387366082999</v>
      </c>
      <c r="AD374" s="6">
        <f t="shared" si="119"/>
        <v>-1.1339249014685313</v>
      </c>
      <c r="AE374" s="6">
        <f t="shared" si="126"/>
        <v>-1.0746879085003507</v>
      </c>
      <c r="AF374" s="6">
        <f t="shared" si="127"/>
        <v>-1.0975124572490818</v>
      </c>
      <c r="AG374" s="6">
        <f t="shared" si="122"/>
        <v>-0.67202837637698787</v>
      </c>
      <c r="AH374" s="6">
        <f t="shared" si="123"/>
        <v>-0.69720019874088024</v>
      </c>
    </row>
    <row r="375" spans="1:34" x14ac:dyDescent="0.25">
      <c r="A375" s="2">
        <v>374</v>
      </c>
      <c r="B375" s="2">
        <v>447</v>
      </c>
      <c r="C375" s="2">
        <v>2.2829999999999999</v>
      </c>
      <c r="D375" s="3">
        <v>1</v>
      </c>
      <c r="E375" s="3">
        <v>100</v>
      </c>
      <c r="F375" s="3">
        <v>0.15</v>
      </c>
      <c r="G375" s="3">
        <v>0</v>
      </c>
      <c r="H375" s="3">
        <v>-0.06</v>
      </c>
      <c r="I375" s="3">
        <v>-0.09</v>
      </c>
      <c r="J375" s="2">
        <v>15.007999999999999</v>
      </c>
      <c r="K375" s="2">
        <f>MIN($J$2:J375)</f>
        <v>1.8080000000000001</v>
      </c>
      <c r="L375" s="2">
        <f t="shared" si="110"/>
        <v>0</v>
      </c>
      <c r="M375" s="2">
        <v>12.545999999999999</v>
      </c>
      <c r="N375" s="3">
        <f t="shared" si="111"/>
        <v>0.1</v>
      </c>
      <c r="O375" s="3">
        <f t="shared" si="112"/>
        <v>0</v>
      </c>
      <c r="P375" s="3">
        <f t="shared" si="106"/>
        <v>0.1</v>
      </c>
      <c r="Q375" s="3">
        <f t="shared" si="107"/>
        <v>0</v>
      </c>
      <c r="R375" s="3">
        <f t="shared" si="113"/>
        <v>-0.68199999999999994</v>
      </c>
      <c r="S375" s="3">
        <f t="shared" si="108"/>
        <v>0.1</v>
      </c>
      <c r="T375" s="3">
        <f t="shared" si="109"/>
        <v>0.1</v>
      </c>
      <c r="U375" s="3">
        <f t="shared" si="116"/>
        <v>8.299999999999999E-2</v>
      </c>
      <c r="V375" s="6">
        <f t="shared" si="117"/>
        <v>8.2049875621120885E-2</v>
      </c>
      <c r="W375" s="6">
        <f t="shared" si="124"/>
        <v>8.3999999999999964E-2</v>
      </c>
      <c r="X375" s="6">
        <f t="shared" si="125"/>
        <v>7.9689102604759463E-2</v>
      </c>
      <c r="Y375" s="6">
        <f t="shared" si="120"/>
        <v>0.20370000000000046</v>
      </c>
      <c r="Z375" s="6">
        <f t="shared" si="121"/>
        <v>0.19181618853358792</v>
      </c>
      <c r="AA375" s="3">
        <f t="shared" si="114"/>
        <v>-1</v>
      </c>
      <c r="AB375" s="3">
        <f t="shared" si="115"/>
        <v>-1</v>
      </c>
      <c r="AC375" s="3">
        <f t="shared" si="118"/>
        <v>-1.080921907623926</v>
      </c>
      <c r="AD375" s="6">
        <f t="shared" si="119"/>
        <v>-1.0859220729546029</v>
      </c>
      <c r="AE375" s="6">
        <f t="shared" si="126"/>
        <v>-1.0757207139381186</v>
      </c>
      <c r="AF375" s="6">
        <f t="shared" si="127"/>
        <v>-1.0986010638259651</v>
      </c>
      <c r="AG375" s="6">
        <f t="shared" si="122"/>
        <v>-0.69100897099983494</v>
      </c>
      <c r="AH375" s="6">
        <f t="shared" si="123"/>
        <v>-0.71711474286857801</v>
      </c>
    </row>
    <row r="376" spans="1:34" x14ac:dyDescent="0.25">
      <c r="A376" s="2">
        <v>375</v>
      </c>
      <c r="B376" s="2">
        <v>448</v>
      </c>
      <c r="C376" s="2">
        <v>5.1550000000000002</v>
      </c>
      <c r="D376" s="3">
        <v>1</v>
      </c>
      <c r="E376" s="3">
        <v>100</v>
      </c>
      <c r="F376" s="3">
        <v>0.15</v>
      </c>
      <c r="G376" s="3">
        <v>0</v>
      </c>
      <c r="H376" s="3">
        <v>-0.06</v>
      </c>
      <c r="I376" s="3">
        <v>-0.19</v>
      </c>
      <c r="J376" s="2">
        <v>15.021000000000001</v>
      </c>
      <c r="K376" s="2">
        <f>MIN($J$2:J376)</f>
        <v>1.8080000000000001</v>
      </c>
      <c r="L376" s="2">
        <f t="shared" si="110"/>
        <v>0</v>
      </c>
      <c r="M376" s="2">
        <v>12.545999999999999</v>
      </c>
      <c r="N376" s="3">
        <f t="shared" si="111"/>
        <v>0</v>
      </c>
      <c r="O376" s="3">
        <f t="shared" si="112"/>
        <v>-0.1</v>
      </c>
      <c r="P376" s="3">
        <f t="shared" si="106"/>
        <v>0</v>
      </c>
      <c r="Q376" s="3">
        <f t="shared" si="107"/>
        <v>0.1</v>
      </c>
      <c r="R376" s="3">
        <f t="shared" si="113"/>
        <v>2.8720000000000003</v>
      </c>
      <c r="S376" s="3">
        <f t="shared" si="108"/>
        <v>0.1</v>
      </c>
      <c r="T376" s="3">
        <f t="shared" si="109"/>
        <v>0.1</v>
      </c>
      <c r="U376" s="3">
        <f t="shared" si="116"/>
        <v>8.199999999999999E-2</v>
      </c>
      <c r="V376" s="6">
        <f t="shared" si="117"/>
        <v>8.199999999999999E-2</v>
      </c>
      <c r="W376" s="6">
        <f t="shared" si="124"/>
        <v>8.579999999999996E-2</v>
      </c>
      <c r="X376" s="6">
        <f t="shared" si="125"/>
        <v>8.1489102604759472E-2</v>
      </c>
      <c r="Y376" s="6">
        <f t="shared" si="120"/>
        <v>0.19470000000000026</v>
      </c>
      <c r="Z376" s="6">
        <f t="shared" si="121"/>
        <v>0.18281618853358775</v>
      </c>
      <c r="AA376" s="3">
        <f t="shared" si="114"/>
        <v>-1</v>
      </c>
      <c r="AB376" s="3">
        <f t="shared" si="115"/>
        <v>-1</v>
      </c>
      <c r="AC376" s="3">
        <f t="shared" si="118"/>
        <v>-1.0861861476162833</v>
      </c>
      <c r="AD376" s="6">
        <f t="shared" si="119"/>
        <v>-1.0861861476162833</v>
      </c>
      <c r="AE376" s="6">
        <f t="shared" si="126"/>
        <v>-1.0665127121512947</v>
      </c>
      <c r="AF376" s="6">
        <f t="shared" si="127"/>
        <v>-1.0889004648189484</v>
      </c>
      <c r="AG376" s="6">
        <f t="shared" si="122"/>
        <v>-0.71063404847996769</v>
      </c>
      <c r="AH376" s="6">
        <f t="shared" si="123"/>
        <v>-0.73798534974269292</v>
      </c>
    </row>
    <row r="377" spans="1:34" x14ac:dyDescent="0.25">
      <c r="A377" s="2">
        <v>376</v>
      </c>
      <c r="B377" s="2">
        <v>449</v>
      </c>
      <c r="C377" s="2">
        <v>2.044</v>
      </c>
      <c r="D377" s="3">
        <v>1</v>
      </c>
      <c r="E377" s="3">
        <v>100</v>
      </c>
      <c r="F377" s="3">
        <v>0.15</v>
      </c>
      <c r="G377" s="3">
        <v>0</v>
      </c>
      <c r="H377" s="3">
        <v>0.04</v>
      </c>
      <c r="I377" s="3">
        <v>-0.09</v>
      </c>
      <c r="J377" s="2">
        <v>13.702999999999999</v>
      </c>
      <c r="K377" s="2">
        <f>MIN($J$2:J377)</f>
        <v>1.8080000000000001</v>
      </c>
      <c r="L377" s="2">
        <f t="shared" si="110"/>
        <v>0</v>
      </c>
      <c r="M377" s="2">
        <v>9.7889999999999997</v>
      </c>
      <c r="N377" s="3">
        <f t="shared" si="111"/>
        <v>0.1</v>
      </c>
      <c r="O377" s="3">
        <f t="shared" si="112"/>
        <v>0.1</v>
      </c>
      <c r="P377" s="3">
        <f t="shared" si="106"/>
        <v>0.1</v>
      </c>
      <c r="Q377" s="3">
        <f t="shared" si="107"/>
        <v>0.1</v>
      </c>
      <c r="R377" s="3">
        <f t="shared" si="113"/>
        <v>-3.1110000000000002</v>
      </c>
      <c r="S377" s="3">
        <f t="shared" si="108"/>
        <v>0.2</v>
      </c>
      <c r="T377" s="3">
        <f t="shared" si="109"/>
        <v>0.14142135623730953</v>
      </c>
      <c r="U377" s="3">
        <f t="shared" si="116"/>
        <v>9.1999999999999998E-2</v>
      </c>
      <c r="V377" s="6">
        <f t="shared" si="117"/>
        <v>8.614213562373095E-2</v>
      </c>
      <c r="W377" s="6">
        <f t="shared" si="124"/>
        <v>8.7799999999999989E-2</v>
      </c>
      <c r="X377" s="6">
        <f t="shared" si="125"/>
        <v>8.2317529729505665E-2</v>
      </c>
      <c r="Y377" s="6">
        <f t="shared" si="120"/>
        <v>0.1868000000000001</v>
      </c>
      <c r="Z377" s="6">
        <f t="shared" si="121"/>
        <v>0.17433040209596065</v>
      </c>
      <c r="AA377" s="3">
        <f t="shared" si="114"/>
        <v>-0.69897000433601875</v>
      </c>
      <c r="AB377" s="3">
        <f t="shared" si="115"/>
        <v>-0.84948500216800937</v>
      </c>
      <c r="AC377" s="3">
        <f t="shared" si="118"/>
        <v>-1.0362121726544447</v>
      </c>
      <c r="AD377" s="6">
        <f t="shared" si="119"/>
        <v>-1.064784365472135</v>
      </c>
      <c r="AE377" s="6">
        <f t="shared" si="126"/>
        <v>-1.0565054840938974</v>
      </c>
      <c r="AF377" s="6">
        <f t="shared" si="127"/>
        <v>-1.0845076708129409</v>
      </c>
      <c r="AG377" s="6">
        <f t="shared" si="122"/>
        <v>-0.72862312810592522</v>
      </c>
      <c r="AH377" s="6">
        <f t="shared" si="123"/>
        <v>-0.75862686813299141</v>
      </c>
    </row>
    <row r="378" spans="1:34" x14ac:dyDescent="0.25">
      <c r="A378" s="2">
        <v>377</v>
      </c>
      <c r="B378" s="2">
        <v>451</v>
      </c>
      <c r="C378" s="2">
        <v>2.3290000000000002</v>
      </c>
      <c r="D378" s="3">
        <v>1</v>
      </c>
      <c r="E378" s="3">
        <v>100</v>
      </c>
      <c r="F378" s="3">
        <v>0.15</v>
      </c>
      <c r="G378" s="3">
        <v>0</v>
      </c>
      <c r="H378" s="3">
        <v>-7.0000000000000007E-2</v>
      </c>
      <c r="I378" s="3">
        <v>-0.09</v>
      </c>
      <c r="J378" s="2">
        <v>15.141999999999999</v>
      </c>
      <c r="K378" s="2">
        <f>MIN($J$2:J378)</f>
        <v>1.8080000000000001</v>
      </c>
      <c r="L378" s="2">
        <f t="shared" si="110"/>
        <v>0</v>
      </c>
      <c r="M378" s="2">
        <v>13.217000000000001</v>
      </c>
      <c r="N378" s="3">
        <f t="shared" si="111"/>
        <v>-0.11000000000000001</v>
      </c>
      <c r="O378" s="3">
        <f t="shared" si="112"/>
        <v>0</v>
      </c>
      <c r="P378" s="3">
        <f t="shared" si="106"/>
        <v>0.11000000000000001</v>
      </c>
      <c r="Q378" s="3">
        <f t="shared" si="107"/>
        <v>0</v>
      </c>
      <c r="R378" s="3">
        <f t="shared" si="113"/>
        <v>0.28500000000000014</v>
      </c>
      <c r="S378" s="3">
        <f t="shared" si="108"/>
        <v>0.11000000000000001</v>
      </c>
      <c r="T378" s="3">
        <f t="shared" si="109"/>
        <v>0.11000000000000001</v>
      </c>
      <c r="U378" s="3">
        <f t="shared" si="116"/>
        <v>9.2999999999999985E-2</v>
      </c>
      <c r="V378" s="6">
        <f t="shared" si="117"/>
        <v>8.7142135623730937E-2</v>
      </c>
      <c r="W378" s="6">
        <f t="shared" si="124"/>
        <v>8.8000000000000009E-2</v>
      </c>
      <c r="X378" s="6">
        <f t="shared" si="125"/>
        <v>8.2517529729505656E-2</v>
      </c>
      <c r="Y378" s="6">
        <f t="shared" si="120"/>
        <v>0.18690000000000009</v>
      </c>
      <c r="Z378" s="6">
        <f t="shared" si="121"/>
        <v>0.17443040209596064</v>
      </c>
      <c r="AA378" s="3">
        <f t="shared" si="114"/>
        <v>-0.95860731484177486</v>
      </c>
      <c r="AB378" s="3">
        <f t="shared" si="115"/>
        <v>-0.95860731484177486</v>
      </c>
      <c r="AC378" s="3">
        <f t="shared" si="118"/>
        <v>-1.031517051446065</v>
      </c>
      <c r="AD378" s="6">
        <f t="shared" si="119"/>
        <v>-1.0597718008584183</v>
      </c>
      <c r="AE378" s="6">
        <f t="shared" si="126"/>
        <v>-1.0555173278498313</v>
      </c>
      <c r="AF378" s="6">
        <f t="shared" si="127"/>
        <v>-1.0834537816792853</v>
      </c>
      <c r="AG378" s="6">
        <f t="shared" si="122"/>
        <v>-0.72839069862116768</v>
      </c>
      <c r="AH378" s="6">
        <f t="shared" si="123"/>
        <v>-0.75837781807427784</v>
      </c>
    </row>
    <row r="379" spans="1:34" x14ac:dyDescent="0.25">
      <c r="A379" s="2">
        <v>378</v>
      </c>
      <c r="B379" s="2">
        <v>454</v>
      </c>
      <c r="C379" s="2">
        <v>2.7440000000000002</v>
      </c>
      <c r="D379" s="3">
        <v>1</v>
      </c>
      <c r="E379" s="3">
        <v>100</v>
      </c>
      <c r="F379" s="3">
        <v>0.15</v>
      </c>
      <c r="G379" s="3">
        <v>0</v>
      </c>
      <c r="H379" s="3">
        <v>-0.16</v>
      </c>
      <c r="I379" s="3">
        <v>-0.08</v>
      </c>
      <c r="J379" s="2">
        <v>16.372</v>
      </c>
      <c r="K379" s="2">
        <f>MIN($J$2:J379)</f>
        <v>1.8080000000000001</v>
      </c>
      <c r="L379" s="2">
        <f t="shared" si="110"/>
        <v>0</v>
      </c>
      <c r="M379" s="2">
        <v>20.54</v>
      </c>
      <c r="N379" s="3">
        <f t="shared" si="111"/>
        <v>-0.09</v>
      </c>
      <c r="O379" s="3">
        <f t="shared" si="112"/>
        <v>9.999999999999995E-3</v>
      </c>
      <c r="P379" s="3">
        <f t="shared" si="106"/>
        <v>0.09</v>
      </c>
      <c r="Q379" s="3">
        <f t="shared" si="107"/>
        <v>9.999999999999995E-3</v>
      </c>
      <c r="R379" s="3">
        <f t="shared" si="113"/>
        <v>0.41500000000000004</v>
      </c>
      <c r="S379" s="3">
        <f t="shared" si="108"/>
        <v>9.9999999999999992E-2</v>
      </c>
      <c r="T379" s="3">
        <f t="shared" si="109"/>
        <v>9.0553851381374159E-2</v>
      </c>
      <c r="U379" s="3">
        <f t="shared" si="116"/>
        <v>9.4E-2</v>
      </c>
      <c r="V379" s="6">
        <f t="shared" si="117"/>
        <v>8.7197520761868361E-2</v>
      </c>
      <c r="W379" s="6">
        <f t="shared" si="124"/>
        <v>8.8000000000000009E-2</v>
      </c>
      <c r="X379" s="6">
        <f t="shared" si="125"/>
        <v>8.2328606757133146E-2</v>
      </c>
      <c r="Y379" s="6">
        <f t="shared" si="120"/>
        <v>0.18590000000000007</v>
      </c>
      <c r="Z379" s="6">
        <f t="shared" si="121"/>
        <v>0.17392172704740128</v>
      </c>
      <c r="AA379" s="3">
        <f t="shared" si="114"/>
        <v>-1</v>
      </c>
      <c r="AB379" s="3">
        <f t="shared" si="115"/>
        <v>-1.0430930738081416</v>
      </c>
      <c r="AC379" s="3">
        <f t="shared" si="118"/>
        <v>-1.0268721464003014</v>
      </c>
      <c r="AD379" s="6">
        <f t="shared" si="119"/>
        <v>-1.0594958629429676</v>
      </c>
      <c r="AE379" s="6">
        <f t="shared" si="126"/>
        <v>-1.0555173278498313</v>
      </c>
      <c r="AF379" s="6">
        <f t="shared" si="127"/>
        <v>-1.0844492340699425</v>
      </c>
      <c r="AG379" s="6">
        <f t="shared" si="122"/>
        <v>-0.73072061022810131</v>
      </c>
      <c r="AH379" s="6">
        <f t="shared" si="123"/>
        <v>-0.75964616068054769</v>
      </c>
    </row>
    <row r="380" spans="1:34" x14ac:dyDescent="0.25">
      <c r="A380" s="2">
        <v>379</v>
      </c>
      <c r="B380" s="2">
        <v>455</v>
      </c>
      <c r="C380" s="2">
        <v>4.0490000000000004</v>
      </c>
      <c r="D380" s="3">
        <v>1</v>
      </c>
      <c r="E380" s="3">
        <v>100</v>
      </c>
      <c r="F380" s="3">
        <v>0.15</v>
      </c>
      <c r="G380" s="3">
        <v>0</v>
      </c>
      <c r="H380" s="3">
        <v>-0.26</v>
      </c>
      <c r="I380" s="3">
        <v>-0.08</v>
      </c>
      <c r="J380" s="2">
        <v>17.800999999999998</v>
      </c>
      <c r="K380" s="2">
        <f>MIN($J$2:J380)</f>
        <v>1.8080000000000001</v>
      </c>
      <c r="L380" s="2">
        <f t="shared" si="110"/>
        <v>0</v>
      </c>
      <c r="M380" s="2">
        <v>25.791</v>
      </c>
      <c r="N380" s="3">
        <f t="shared" si="111"/>
        <v>-0.1</v>
      </c>
      <c r="O380" s="3">
        <f t="shared" si="112"/>
        <v>0</v>
      </c>
      <c r="P380" s="3">
        <f t="shared" si="106"/>
        <v>0.1</v>
      </c>
      <c r="Q380" s="3">
        <f t="shared" si="107"/>
        <v>0</v>
      </c>
      <c r="R380" s="3">
        <f t="shared" si="113"/>
        <v>1.3050000000000002</v>
      </c>
      <c r="S380" s="3">
        <f t="shared" si="108"/>
        <v>0.1</v>
      </c>
      <c r="T380" s="3">
        <f t="shared" si="109"/>
        <v>0.1</v>
      </c>
      <c r="U380" s="3">
        <f t="shared" si="116"/>
        <v>0.10300000000000001</v>
      </c>
      <c r="V380" s="6">
        <f t="shared" si="117"/>
        <v>9.6197520761868355E-2</v>
      </c>
      <c r="W380" s="6">
        <f t="shared" si="124"/>
        <v>8.9800000000000005E-2</v>
      </c>
      <c r="X380" s="6">
        <f t="shared" si="125"/>
        <v>8.4128606757133143E-2</v>
      </c>
      <c r="Y380" s="6">
        <f t="shared" si="120"/>
        <v>0.17689999999999992</v>
      </c>
      <c r="Z380" s="6">
        <f t="shared" si="121"/>
        <v>0.16492172704740107</v>
      </c>
      <c r="AA380" s="3">
        <f t="shared" si="114"/>
        <v>-1</v>
      </c>
      <c r="AB380" s="3">
        <f t="shared" si="115"/>
        <v>-1</v>
      </c>
      <c r="AC380" s="3">
        <f t="shared" si="118"/>
        <v>-0.98716277529482777</v>
      </c>
      <c r="AD380" s="6">
        <f t="shared" si="119"/>
        <v>-1.0168361206161849</v>
      </c>
      <c r="AE380" s="6">
        <f t="shared" si="126"/>
        <v>-1.0467236633326955</v>
      </c>
      <c r="AF380" s="6">
        <f t="shared" si="127"/>
        <v>-1.0750563033190179</v>
      </c>
      <c r="AG380" s="6">
        <f t="shared" si="122"/>
        <v>-0.75227216709027711</v>
      </c>
      <c r="AH380" s="6">
        <f t="shared" si="123"/>
        <v>-0.78272212594908663</v>
      </c>
    </row>
    <row r="381" spans="1:34" x14ac:dyDescent="0.25">
      <c r="A381" s="2">
        <v>380</v>
      </c>
      <c r="B381" s="2">
        <v>456</v>
      </c>
      <c r="C381" s="2">
        <v>2.8380000000000001</v>
      </c>
      <c r="D381" s="3">
        <v>1</v>
      </c>
      <c r="E381" s="3">
        <v>100</v>
      </c>
      <c r="F381" s="3">
        <v>0.15</v>
      </c>
      <c r="G381" s="3">
        <v>0</v>
      </c>
      <c r="H381" s="3">
        <v>-0.17</v>
      </c>
      <c r="I381" s="3">
        <v>-0.08</v>
      </c>
      <c r="J381" s="2">
        <v>16.512</v>
      </c>
      <c r="K381" s="2">
        <f>MIN($J$2:J381)</f>
        <v>1.8080000000000001</v>
      </c>
      <c r="L381" s="2">
        <f t="shared" si="110"/>
        <v>0</v>
      </c>
      <c r="M381" s="2">
        <v>21.323</v>
      </c>
      <c r="N381" s="3">
        <f t="shared" si="111"/>
        <v>0.09</v>
      </c>
      <c r="O381" s="3">
        <f t="shared" si="112"/>
        <v>0</v>
      </c>
      <c r="P381" s="3">
        <f t="shared" si="106"/>
        <v>0.09</v>
      </c>
      <c r="Q381" s="3">
        <f t="shared" si="107"/>
        <v>0</v>
      </c>
      <c r="R381" s="3">
        <f t="shared" si="113"/>
        <v>-1.2110000000000003</v>
      </c>
      <c r="S381" s="3">
        <f t="shared" si="108"/>
        <v>0.09</v>
      </c>
      <c r="T381" s="3">
        <f t="shared" si="109"/>
        <v>0.09</v>
      </c>
      <c r="U381" s="3">
        <f t="shared" si="116"/>
        <v>0.11100000000000002</v>
      </c>
      <c r="V381" s="6">
        <f t="shared" si="117"/>
        <v>0.10419752076186836</v>
      </c>
      <c r="W381" s="6">
        <f t="shared" si="124"/>
        <v>9.1399999999999981E-2</v>
      </c>
      <c r="X381" s="6">
        <f t="shared" si="125"/>
        <v>8.5728606757133147E-2</v>
      </c>
      <c r="Y381" s="6">
        <f t="shared" si="120"/>
        <v>0.16679999999999975</v>
      </c>
      <c r="Z381" s="6">
        <f t="shared" si="121"/>
        <v>0.15577185142628017</v>
      </c>
      <c r="AA381" s="3">
        <f t="shared" si="114"/>
        <v>-1.0457574905606752</v>
      </c>
      <c r="AB381" s="3">
        <f t="shared" si="115"/>
        <v>-1.0457574905606752</v>
      </c>
      <c r="AC381" s="3">
        <f t="shared" si="118"/>
        <v>-0.95467702121334252</v>
      </c>
      <c r="AD381" s="6">
        <f t="shared" si="119"/>
        <v>-0.98214261435942452</v>
      </c>
      <c r="AE381" s="6">
        <f t="shared" si="126"/>
        <v>-1.0390538042661688</v>
      </c>
      <c r="AF381" s="6">
        <f t="shared" si="127"/>
        <v>-1.0668742342763662</v>
      </c>
      <c r="AG381" s="6">
        <f t="shared" si="122"/>
        <v>-0.7778039536982807</v>
      </c>
      <c r="AH381" s="6">
        <f t="shared" si="123"/>
        <v>-0.80751101825976368</v>
      </c>
    </row>
    <row r="382" spans="1:34" x14ac:dyDescent="0.25">
      <c r="A382" s="2">
        <v>381</v>
      </c>
      <c r="B382" s="2">
        <v>457</v>
      </c>
      <c r="C382" s="2">
        <v>2.149</v>
      </c>
      <c r="D382" s="3">
        <v>1</v>
      </c>
      <c r="E382" s="3">
        <v>100</v>
      </c>
      <c r="F382" s="3">
        <v>0.15</v>
      </c>
      <c r="G382" s="3">
        <v>0</v>
      </c>
      <c r="H382" s="3">
        <v>-7.0000000000000007E-2</v>
      </c>
      <c r="I382" s="3">
        <v>-0.08</v>
      </c>
      <c r="J382" s="2">
        <v>15.14</v>
      </c>
      <c r="K382" s="2">
        <f>MIN($J$2:J382)</f>
        <v>1.8080000000000001</v>
      </c>
      <c r="L382" s="2">
        <f t="shared" si="110"/>
        <v>0</v>
      </c>
      <c r="M382" s="2">
        <v>13.217000000000001</v>
      </c>
      <c r="N382" s="3">
        <f t="shared" si="111"/>
        <v>0.1</v>
      </c>
      <c r="O382" s="3">
        <f t="shared" si="112"/>
        <v>0</v>
      </c>
      <c r="P382" s="3">
        <f t="shared" si="106"/>
        <v>0.1</v>
      </c>
      <c r="Q382" s="3">
        <f t="shared" si="107"/>
        <v>0</v>
      </c>
      <c r="R382" s="3">
        <f t="shared" si="113"/>
        <v>-0.68900000000000006</v>
      </c>
      <c r="S382" s="3">
        <f t="shared" si="108"/>
        <v>0.1</v>
      </c>
      <c r="T382" s="3">
        <f t="shared" si="109"/>
        <v>0.1</v>
      </c>
      <c r="U382" s="3">
        <f t="shared" si="116"/>
        <v>0.11100000000000002</v>
      </c>
      <c r="V382" s="6">
        <f t="shared" si="117"/>
        <v>0.10419752076186836</v>
      </c>
      <c r="W382" s="6">
        <f t="shared" si="124"/>
        <v>9.1199999999999989E-2</v>
      </c>
      <c r="X382" s="6">
        <f t="shared" si="125"/>
        <v>8.5528606757133141E-2</v>
      </c>
      <c r="Y382" s="6">
        <f t="shared" si="120"/>
        <v>0.16679999999999978</v>
      </c>
      <c r="Z382" s="6">
        <f t="shared" si="121"/>
        <v>0.15577185142628017</v>
      </c>
      <c r="AA382" s="3">
        <f t="shared" si="114"/>
        <v>-1</v>
      </c>
      <c r="AB382" s="3">
        <f t="shared" si="115"/>
        <v>-1</v>
      </c>
      <c r="AC382" s="3">
        <f t="shared" si="118"/>
        <v>-0.95467702121334252</v>
      </c>
      <c r="AD382" s="6">
        <f t="shared" si="119"/>
        <v>-0.98214261435942452</v>
      </c>
      <c r="AE382" s="6">
        <f t="shared" si="126"/>
        <v>-1.040005161671584</v>
      </c>
      <c r="AF382" s="6">
        <f t="shared" si="127"/>
        <v>-1.0678886024782703</v>
      </c>
      <c r="AG382" s="6">
        <f t="shared" si="122"/>
        <v>-0.7778039536982807</v>
      </c>
      <c r="AH382" s="6">
        <f t="shared" si="123"/>
        <v>-0.80751101825976368</v>
      </c>
    </row>
    <row r="383" spans="1:34" x14ac:dyDescent="0.25">
      <c r="A383" s="2">
        <v>382</v>
      </c>
      <c r="B383" s="2">
        <v>458</v>
      </c>
      <c r="C383" s="2">
        <v>2.1059999999999999</v>
      </c>
      <c r="D383" s="3">
        <v>1</v>
      </c>
      <c r="E383" s="3">
        <v>100</v>
      </c>
      <c r="F383" s="3">
        <v>0.15</v>
      </c>
      <c r="G383" s="3">
        <v>0</v>
      </c>
      <c r="H383" s="3">
        <v>-0.06</v>
      </c>
      <c r="I383" s="3">
        <v>-0.08</v>
      </c>
      <c r="J383" s="2">
        <v>15.006</v>
      </c>
      <c r="K383" s="2">
        <f>MIN($J$2:J383)</f>
        <v>1.8080000000000001</v>
      </c>
      <c r="L383" s="2">
        <f t="shared" si="110"/>
        <v>0</v>
      </c>
      <c r="M383" s="2">
        <v>12.545999999999999</v>
      </c>
      <c r="N383" s="3">
        <f t="shared" si="111"/>
        <v>1.0000000000000009E-2</v>
      </c>
      <c r="O383" s="3">
        <f t="shared" si="112"/>
        <v>0</v>
      </c>
      <c r="P383" s="3">
        <f t="shared" si="106"/>
        <v>1.0000000000000009E-2</v>
      </c>
      <c r="Q383" s="3">
        <f t="shared" si="107"/>
        <v>0</v>
      </c>
      <c r="R383" s="3">
        <f t="shared" si="113"/>
        <v>-4.3000000000000149E-2</v>
      </c>
      <c r="S383" s="3">
        <f t="shared" si="108"/>
        <v>1.0000000000000009E-2</v>
      </c>
      <c r="T383" s="3">
        <f t="shared" si="109"/>
        <v>1.0000000000000009E-2</v>
      </c>
      <c r="U383" s="3">
        <f t="shared" si="116"/>
        <v>9.1999999999999998E-2</v>
      </c>
      <c r="V383" s="6">
        <f t="shared" si="117"/>
        <v>8.5197520761868359E-2</v>
      </c>
      <c r="W383" s="6">
        <f t="shared" si="124"/>
        <v>8.7599999999999997E-2</v>
      </c>
      <c r="X383" s="6">
        <f t="shared" si="125"/>
        <v>8.3037881947718398E-2</v>
      </c>
      <c r="Y383" s="6">
        <f t="shared" si="120"/>
        <v>0.16679999999999978</v>
      </c>
      <c r="Z383" s="6">
        <f t="shared" si="121"/>
        <v>0.15577185142628017</v>
      </c>
      <c r="AA383" s="3">
        <f t="shared" si="114"/>
        <v>-1.9999999999999996</v>
      </c>
      <c r="AB383" s="3">
        <f t="shared" si="115"/>
        <v>-1.9999999999999996</v>
      </c>
      <c r="AC383" s="3">
        <f t="shared" si="118"/>
        <v>-1.0362121726544447</v>
      </c>
      <c r="AD383" s="6">
        <f t="shared" si="119"/>
        <v>-1.0695730429692851</v>
      </c>
      <c r="AE383" s="6">
        <f t="shared" si="126"/>
        <v>-1.0574958938319192</v>
      </c>
      <c r="AF383" s="6">
        <f t="shared" si="127"/>
        <v>-1.0807237369299818</v>
      </c>
      <c r="AG383" s="6">
        <f t="shared" si="122"/>
        <v>-0.7778039536982807</v>
      </c>
      <c r="AH383" s="6">
        <f t="shared" si="123"/>
        <v>-0.80751101825976368</v>
      </c>
    </row>
    <row r="384" spans="1:34" x14ac:dyDescent="0.25">
      <c r="A384" s="2">
        <v>383</v>
      </c>
      <c r="B384" s="2">
        <v>459</v>
      </c>
      <c r="C384" s="2">
        <v>4.7779999999999996</v>
      </c>
      <c r="D384" s="3">
        <v>1</v>
      </c>
      <c r="E384" s="3">
        <v>100</v>
      </c>
      <c r="F384" s="3">
        <v>0.15</v>
      </c>
      <c r="G384" s="3">
        <v>0</v>
      </c>
      <c r="H384" s="3">
        <v>-0.06</v>
      </c>
      <c r="I384" s="3">
        <v>-0.18</v>
      </c>
      <c r="J384" s="2">
        <v>15.019</v>
      </c>
      <c r="K384" s="2">
        <f>MIN($J$2:J384)</f>
        <v>1.8080000000000001</v>
      </c>
      <c r="L384" s="2">
        <f t="shared" si="110"/>
        <v>0</v>
      </c>
      <c r="M384" s="2">
        <v>12.545999999999999</v>
      </c>
      <c r="N384" s="3">
        <f t="shared" si="111"/>
        <v>0</v>
      </c>
      <c r="O384" s="3">
        <f t="shared" si="112"/>
        <v>-9.9999999999999992E-2</v>
      </c>
      <c r="P384" s="3">
        <f t="shared" si="106"/>
        <v>0</v>
      </c>
      <c r="Q384" s="3">
        <f t="shared" si="107"/>
        <v>9.9999999999999992E-2</v>
      </c>
      <c r="R384" s="3">
        <f t="shared" si="113"/>
        <v>2.6719999999999997</v>
      </c>
      <c r="S384" s="3">
        <f t="shared" si="108"/>
        <v>9.9999999999999992E-2</v>
      </c>
      <c r="T384" s="3">
        <f t="shared" si="109"/>
        <v>9.9999999999999992E-2</v>
      </c>
      <c r="U384" s="3">
        <f t="shared" si="116"/>
        <v>0.10100000000000001</v>
      </c>
      <c r="V384" s="6">
        <f t="shared" si="117"/>
        <v>9.4197520761868353E-2</v>
      </c>
      <c r="W384" s="6">
        <f t="shared" si="124"/>
        <v>8.9399999999999979E-2</v>
      </c>
      <c r="X384" s="6">
        <f t="shared" si="125"/>
        <v>8.4837881947718408E-2</v>
      </c>
      <c r="Y384" s="6">
        <f t="shared" si="120"/>
        <v>0.15779999999999972</v>
      </c>
      <c r="Z384" s="6">
        <f t="shared" si="121"/>
        <v>0.14677185142628019</v>
      </c>
      <c r="AA384" s="3">
        <f t="shared" si="114"/>
        <v>-1</v>
      </c>
      <c r="AB384" s="3">
        <f t="shared" si="115"/>
        <v>-1</v>
      </c>
      <c r="AC384" s="3">
        <f t="shared" si="118"/>
        <v>-0.99567862621735737</v>
      </c>
      <c r="AD384" s="6">
        <f t="shared" si="119"/>
        <v>-1.0259605275002137</v>
      </c>
      <c r="AE384" s="6">
        <f t="shared" si="126"/>
        <v>-1.0486624812040823</v>
      </c>
      <c r="AF384" s="6">
        <f t="shared" si="127"/>
        <v>-1.0714101825635465</v>
      </c>
      <c r="AG384" s="6">
        <f t="shared" si="122"/>
        <v>-0.80189300112659923</v>
      </c>
      <c r="AH384" s="6">
        <f t="shared" si="123"/>
        <v>-0.83335722740650187</v>
      </c>
    </row>
    <row r="385" spans="1:34" x14ac:dyDescent="0.25">
      <c r="A385" s="2">
        <v>384</v>
      </c>
      <c r="B385" s="2">
        <v>460</v>
      </c>
      <c r="C385" s="2">
        <v>1.871</v>
      </c>
      <c r="D385" s="3">
        <v>1</v>
      </c>
      <c r="E385" s="3">
        <v>100</v>
      </c>
      <c r="F385" s="3">
        <v>0.15</v>
      </c>
      <c r="G385" s="3">
        <v>0</v>
      </c>
      <c r="H385" s="3">
        <v>0.04</v>
      </c>
      <c r="I385" s="3">
        <v>-0.08</v>
      </c>
      <c r="J385" s="2">
        <v>13.702999999999999</v>
      </c>
      <c r="K385" s="2">
        <f>MIN($J$2:J385)</f>
        <v>1.8080000000000001</v>
      </c>
      <c r="L385" s="2">
        <f t="shared" si="110"/>
        <v>0</v>
      </c>
      <c r="M385" s="2">
        <v>9.7889999999999997</v>
      </c>
      <c r="N385" s="3">
        <f t="shared" si="111"/>
        <v>0.1</v>
      </c>
      <c r="O385" s="3">
        <f t="shared" si="112"/>
        <v>9.9999999999999992E-2</v>
      </c>
      <c r="P385" s="3">
        <f t="shared" si="106"/>
        <v>0.1</v>
      </c>
      <c r="Q385" s="3">
        <f t="shared" si="107"/>
        <v>9.9999999999999992E-2</v>
      </c>
      <c r="R385" s="3">
        <f t="shared" si="113"/>
        <v>-2.9069999999999996</v>
      </c>
      <c r="S385" s="3">
        <f t="shared" si="108"/>
        <v>0.2</v>
      </c>
      <c r="T385" s="3">
        <f t="shared" si="109"/>
        <v>0.1414213562373095</v>
      </c>
      <c r="U385" s="3">
        <f t="shared" si="116"/>
        <v>0.11099999999999999</v>
      </c>
      <c r="V385" s="6">
        <f t="shared" si="117"/>
        <v>9.8339656385599314E-2</v>
      </c>
      <c r="W385" s="6">
        <f t="shared" si="124"/>
        <v>9.3199999999999991E-2</v>
      </c>
      <c r="X385" s="6">
        <f t="shared" si="125"/>
        <v>8.7466309072464596E-2</v>
      </c>
      <c r="Y385" s="6">
        <f t="shared" si="120"/>
        <v>0.13979999999999973</v>
      </c>
      <c r="Z385" s="6">
        <f t="shared" si="121"/>
        <v>0.12818606498865329</v>
      </c>
      <c r="AA385" s="3">
        <f t="shared" si="114"/>
        <v>-0.69897000433601875</v>
      </c>
      <c r="AB385" s="3">
        <f t="shared" si="115"/>
        <v>-0.84948500216800937</v>
      </c>
      <c r="AC385" s="3">
        <f t="shared" si="118"/>
        <v>-0.95467702121334264</v>
      </c>
      <c r="AD385" s="6">
        <f t="shared" si="119"/>
        <v>-1.007271313537202</v>
      </c>
      <c r="AE385" s="6">
        <f t="shared" si="126"/>
        <v>-1.0305840876460186</v>
      </c>
      <c r="AF385" s="6">
        <f t="shared" si="127"/>
        <v>-1.0581591995667965</v>
      </c>
      <c r="AG385" s="6">
        <f t="shared" si="122"/>
        <v>-0.85449282859033826</v>
      </c>
      <c r="AH385" s="6">
        <f t="shared" si="123"/>
        <v>-0.89215918407983708</v>
      </c>
    </row>
    <row r="386" spans="1:34" x14ac:dyDescent="0.25">
      <c r="A386" s="2">
        <v>385</v>
      </c>
      <c r="B386" s="2">
        <v>461</v>
      </c>
      <c r="C386" s="2">
        <v>2.0150000000000001</v>
      </c>
      <c r="D386" s="3">
        <v>1</v>
      </c>
      <c r="E386" s="3">
        <v>100</v>
      </c>
      <c r="F386" s="3">
        <v>0.15</v>
      </c>
      <c r="G386" s="3">
        <v>0</v>
      </c>
      <c r="H386" s="3">
        <v>0.14000000000000001</v>
      </c>
      <c r="I386" s="3">
        <v>-0.08</v>
      </c>
      <c r="J386" s="2">
        <v>12.464</v>
      </c>
      <c r="K386" s="2">
        <f>MIN($J$2:J386)</f>
        <v>1.8080000000000001</v>
      </c>
      <c r="L386" s="2">
        <f t="shared" si="110"/>
        <v>0</v>
      </c>
      <c r="M386" s="2">
        <v>13.288</v>
      </c>
      <c r="N386" s="3">
        <f t="shared" si="111"/>
        <v>0.1</v>
      </c>
      <c r="O386" s="3">
        <f t="shared" si="112"/>
        <v>0</v>
      </c>
      <c r="P386" s="3">
        <f t="shared" si="106"/>
        <v>0.1</v>
      </c>
      <c r="Q386" s="3">
        <f t="shared" si="107"/>
        <v>0</v>
      </c>
      <c r="R386" s="3">
        <f t="shared" si="113"/>
        <v>0.14400000000000013</v>
      </c>
      <c r="S386" s="3">
        <f t="shared" si="108"/>
        <v>0.1</v>
      </c>
      <c r="T386" s="3">
        <f t="shared" si="109"/>
        <v>0.1</v>
      </c>
      <c r="U386" s="3">
        <f t="shared" si="116"/>
        <v>0.11100000000000002</v>
      </c>
      <c r="V386" s="6">
        <f t="shared" si="117"/>
        <v>9.83396563855993E-2</v>
      </c>
      <c r="W386" s="6">
        <f t="shared" si="124"/>
        <v>9.3199999999999991E-2</v>
      </c>
      <c r="X386" s="6">
        <f t="shared" si="125"/>
        <v>8.7466309072464568E-2</v>
      </c>
      <c r="Y386" s="6">
        <f t="shared" si="120"/>
        <v>0.12979999999999975</v>
      </c>
      <c r="Z386" s="6">
        <f t="shared" si="121"/>
        <v>0.1191361893675324</v>
      </c>
      <c r="AA386" s="3">
        <f t="shared" si="114"/>
        <v>-1</v>
      </c>
      <c r="AB386" s="3">
        <f t="shared" si="115"/>
        <v>-1</v>
      </c>
      <c r="AC386" s="3">
        <f t="shared" si="118"/>
        <v>-0.95467702121334252</v>
      </c>
      <c r="AD386" s="6">
        <f t="shared" si="119"/>
        <v>-1.007271313537202</v>
      </c>
      <c r="AE386" s="6">
        <f t="shared" si="126"/>
        <v>-1.0305840876460186</v>
      </c>
      <c r="AF386" s="6">
        <f t="shared" si="127"/>
        <v>-1.0581591995667965</v>
      </c>
      <c r="AG386" s="6">
        <f t="shared" si="122"/>
        <v>-0.88672530753565038</v>
      </c>
      <c r="AH386" s="6">
        <f t="shared" si="123"/>
        <v>-0.9239562951480349</v>
      </c>
    </row>
    <row r="387" spans="1:34" x14ac:dyDescent="0.25">
      <c r="A387" s="2">
        <v>386</v>
      </c>
      <c r="B387" s="2">
        <v>462</v>
      </c>
      <c r="C387" s="2">
        <v>1.825</v>
      </c>
      <c r="D387" s="3">
        <v>1</v>
      </c>
      <c r="E387" s="3">
        <v>100</v>
      </c>
      <c r="F387" s="3">
        <v>0.15</v>
      </c>
      <c r="G387" s="3">
        <v>0</v>
      </c>
      <c r="H387" s="3">
        <v>0.14000000000000001</v>
      </c>
      <c r="I387" s="3">
        <v>-7.0000000000000007E-2</v>
      </c>
      <c r="J387" s="2">
        <v>12.467000000000001</v>
      </c>
      <c r="K387" s="2">
        <f>MIN($J$2:J387)</f>
        <v>1.8080000000000001</v>
      </c>
      <c r="L387" s="2">
        <f t="shared" si="110"/>
        <v>0</v>
      </c>
      <c r="M387" s="2">
        <v>13.288</v>
      </c>
      <c r="N387" s="3">
        <f t="shared" si="111"/>
        <v>0</v>
      </c>
      <c r="O387" s="3">
        <f t="shared" si="112"/>
        <v>9.999999999999995E-3</v>
      </c>
      <c r="P387" s="3">
        <f t="shared" ref="P387:P450" si="128">ABS(N387)</f>
        <v>0</v>
      </c>
      <c r="Q387" s="3">
        <f t="shared" ref="Q387:Q450" si="129">ABS(O387)</f>
        <v>9.999999999999995E-3</v>
      </c>
      <c r="R387" s="3">
        <f t="shared" si="113"/>
        <v>-0.19000000000000017</v>
      </c>
      <c r="S387" s="3">
        <f t="shared" ref="S387:S450" si="130">$P387+$Q387</f>
        <v>9.999999999999995E-3</v>
      </c>
      <c r="T387" s="3">
        <f t="shared" ref="T387:T450" si="131">SQRT($P387^2+$Q387^2)</f>
        <v>9.999999999999995E-3</v>
      </c>
      <c r="U387" s="3">
        <f t="shared" si="116"/>
        <v>9.1999999999999998E-2</v>
      </c>
      <c r="V387" s="6">
        <f t="shared" si="117"/>
        <v>8.5197520761868359E-2</v>
      </c>
      <c r="W387" s="6">
        <f t="shared" si="124"/>
        <v>9.3199999999999963E-2</v>
      </c>
      <c r="X387" s="6">
        <f t="shared" si="125"/>
        <v>8.7466309072464568E-2</v>
      </c>
      <c r="Y387" s="6">
        <f t="shared" si="120"/>
        <v>0.12889999999999974</v>
      </c>
      <c r="Z387" s="6">
        <f t="shared" si="121"/>
        <v>0.1182361893675324</v>
      </c>
      <c r="AA387" s="3">
        <f t="shared" si="114"/>
        <v>-2</v>
      </c>
      <c r="AB387" s="3">
        <f t="shared" si="115"/>
        <v>-2</v>
      </c>
      <c r="AC387" s="3">
        <f t="shared" si="118"/>
        <v>-1.0362121726544447</v>
      </c>
      <c r="AD387" s="6">
        <f t="shared" si="119"/>
        <v>-1.0695730429692851</v>
      </c>
      <c r="AE387" s="6">
        <f t="shared" si="126"/>
        <v>-1.0305840876460188</v>
      </c>
      <c r="AF387" s="6">
        <f t="shared" si="127"/>
        <v>-1.0581591995667965</v>
      </c>
      <c r="AG387" s="6">
        <f t="shared" si="122"/>
        <v>-0.88974708264659785</v>
      </c>
      <c r="AH387" s="6">
        <f t="shared" si="123"/>
        <v>-0.92724957559439003</v>
      </c>
    </row>
    <row r="388" spans="1:34" x14ac:dyDescent="0.25">
      <c r="A388" s="2">
        <v>387</v>
      </c>
      <c r="B388" s="2">
        <v>463</v>
      </c>
      <c r="C388" s="2">
        <v>1.7170000000000001</v>
      </c>
      <c r="D388" s="3">
        <v>1</v>
      </c>
      <c r="E388" s="3">
        <v>100</v>
      </c>
      <c r="F388" s="3">
        <v>0.15</v>
      </c>
      <c r="G388" s="3">
        <v>0</v>
      </c>
      <c r="H388" s="3">
        <v>0.04</v>
      </c>
      <c r="I388" s="3">
        <v>-7.0000000000000007E-2</v>
      </c>
      <c r="J388" s="2">
        <v>13.704000000000001</v>
      </c>
      <c r="K388" s="2">
        <f>MIN($J$2:J388)</f>
        <v>1.8080000000000001</v>
      </c>
      <c r="L388" s="2">
        <f t="shared" ref="L388:L451" si="132">IF(K388&lt;K387,1,0)</f>
        <v>0</v>
      </c>
      <c r="M388" s="2">
        <v>9.7889999999999997</v>
      </c>
      <c r="N388" s="3">
        <f t="shared" ref="N388:N451" si="133">H388-H387</f>
        <v>-0.1</v>
      </c>
      <c r="O388" s="3">
        <f t="shared" ref="O388:O451" si="134">I388-I387</f>
        <v>0</v>
      </c>
      <c r="P388" s="3">
        <f t="shared" si="128"/>
        <v>0.1</v>
      </c>
      <c r="Q388" s="3">
        <f t="shared" si="129"/>
        <v>0</v>
      </c>
      <c r="R388" s="3">
        <f t="shared" ref="R388:R451" si="135">C388-C387</f>
        <v>-0.10799999999999987</v>
      </c>
      <c r="S388" s="3">
        <f t="shared" si="130"/>
        <v>0.1</v>
      </c>
      <c r="T388" s="3">
        <f t="shared" si="131"/>
        <v>0.1</v>
      </c>
      <c r="U388" s="3">
        <f t="shared" si="116"/>
        <v>9.0999999999999998E-2</v>
      </c>
      <c r="V388" s="6">
        <f t="shared" si="117"/>
        <v>8.4197520761868344E-2</v>
      </c>
      <c r="W388" s="6">
        <f t="shared" si="124"/>
        <v>9.3199999999999991E-2</v>
      </c>
      <c r="X388" s="6">
        <f t="shared" si="125"/>
        <v>8.7466309072464568E-2</v>
      </c>
      <c r="Y388" s="6">
        <f t="shared" si="120"/>
        <v>0.11989999999999976</v>
      </c>
      <c r="Z388" s="6">
        <f t="shared" si="121"/>
        <v>0.10923618936753243</v>
      </c>
      <c r="AA388" s="3">
        <f t="shared" ref="AA388:AA451" si="136">LOG($P388+$Q388)</f>
        <v>-1</v>
      </c>
      <c r="AB388" s="3">
        <f t="shared" ref="AB388:AB451" si="137">LOG(SQRT($P388^2+$Q388^2))</f>
        <v>-1</v>
      </c>
      <c r="AC388" s="3">
        <f t="shared" si="118"/>
        <v>-1.0409586076789064</v>
      </c>
      <c r="AD388" s="6">
        <f t="shared" si="119"/>
        <v>-1.074700696330422</v>
      </c>
      <c r="AE388" s="6">
        <f t="shared" si="126"/>
        <v>-1.0305840876460186</v>
      </c>
      <c r="AF388" s="6">
        <f t="shared" si="127"/>
        <v>-1.0581591995667965</v>
      </c>
      <c r="AG388" s="6">
        <f t="shared" si="122"/>
        <v>-0.92118081690115217</v>
      </c>
      <c r="AH388" s="6">
        <f t="shared" si="123"/>
        <v>-0.96163345834481417</v>
      </c>
    </row>
    <row r="389" spans="1:34" x14ac:dyDescent="0.25">
      <c r="A389" s="2">
        <v>388</v>
      </c>
      <c r="B389" s="2">
        <v>464</v>
      </c>
      <c r="C389" s="2">
        <v>1.2849999999999999</v>
      </c>
      <c r="D389" s="3">
        <v>1</v>
      </c>
      <c r="E389" s="3">
        <v>100</v>
      </c>
      <c r="F389" s="3">
        <v>0.15</v>
      </c>
      <c r="G389" s="3">
        <v>0</v>
      </c>
      <c r="H389" s="3">
        <v>0.04</v>
      </c>
      <c r="I389" s="3">
        <v>0.03</v>
      </c>
      <c r="J389" s="2">
        <v>13.715</v>
      </c>
      <c r="K389" s="2">
        <f>MIN($J$2:J389)</f>
        <v>1.8080000000000001</v>
      </c>
      <c r="L389" s="2">
        <f t="shared" si="132"/>
        <v>0</v>
      </c>
      <c r="M389" s="2">
        <v>9.7889999999999997</v>
      </c>
      <c r="N389" s="3">
        <f t="shared" si="133"/>
        <v>0</v>
      </c>
      <c r="O389" s="3">
        <f t="shared" si="134"/>
        <v>0.1</v>
      </c>
      <c r="P389" s="3">
        <f t="shared" si="128"/>
        <v>0</v>
      </c>
      <c r="Q389" s="3">
        <f t="shared" si="129"/>
        <v>0.1</v>
      </c>
      <c r="R389" s="3">
        <f t="shared" si="135"/>
        <v>-0.43200000000000016</v>
      </c>
      <c r="S389" s="3">
        <f t="shared" si="130"/>
        <v>0.1</v>
      </c>
      <c r="T389" s="3">
        <f t="shared" si="131"/>
        <v>0.1</v>
      </c>
      <c r="U389" s="3">
        <f t="shared" si="116"/>
        <v>9.0999999999999998E-2</v>
      </c>
      <c r="V389" s="6">
        <f t="shared" si="117"/>
        <v>8.514213562373095E-2</v>
      </c>
      <c r="W389" s="6">
        <f t="shared" si="124"/>
        <v>9.3199999999999991E-2</v>
      </c>
      <c r="X389" s="6">
        <f t="shared" si="125"/>
        <v>8.7466309072464568E-2</v>
      </c>
      <c r="Y389" s="6">
        <f t="shared" si="120"/>
        <v>0.10089999999999984</v>
      </c>
      <c r="Z389" s="6">
        <f t="shared" si="121"/>
        <v>9.6094053743801547E-2</v>
      </c>
      <c r="AA389" s="3">
        <f t="shared" si="136"/>
        <v>-1</v>
      </c>
      <c r="AB389" s="3">
        <f t="shared" si="137"/>
        <v>-1</v>
      </c>
      <c r="AC389" s="3">
        <f t="shared" si="118"/>
        <v>-1.0409586076789064</v>
      </c>
      <c r="AD389" s="6">
        <f t="shared" si="119"/>
        <v>-1.0698554605956976</v>
      </c>
      <c r="AE389" s="6">
        <f t="shared" si="126"/>
        <v>-1.0305840876460186</v>
      </c>
      <c r="AF389" s="6">
        <f t="shared" si="127"/>
        <v>-1.0581591995667965</v>
      </c>
      <c r="AG389" s="6">
        <f t="shared" si="122"/>
        <v>-0.99610883376309023</v>
      </c>
      <c r="AH389" s="6">
        <f t="shared" si="123"/>
        <v>-1.0173034854443892</v>
      </c>
    </row>
    <row r="390" spans="1:34" x14ac:dyDescent="0.25">
      <c r="A390" s="2">
        <v>389</v>
      </c>
      <c r="B390" s="2">
        <v>465</v>
      </c>
      <c r="C390" s="2">
        <v>1.3089999999999999</v>
      </c>
      <c r="D390" s="3">
        <v>1</v>
      </c>
      <c r="E390" s="3">
        <v>100</v>
      </c>
      <c r="F390" s="3">
        <v>0.15</v>
      </c>
      <c r="G390" s="3">
        <v>0</v>
      </c>
      <c r="H390" s="3">
        <v>0.03</v>
      </c>
      <c r="I390" s="3">
        <v>0.03</v>
      </c>
      <c r="J390" s="2">
        <v>13.84</v>
      </c>
      <c r="K390" s="2">
        <f>MIN($J$2:J390)</f>
        <v>1.8080000000000001</v>
      </c>
      <c r="L390" s="2">
        <f t="shared" si="132"/>
        <v>0</v>
      </c>
      <c r="M390" s="2">
        <v>9.7149999999999999</v>
      </c>
      <c r="N390" s="3">
        <f t="shared" si="133"/>
        <v>-1.0000000000000002E-2</v>
      </c>
      <c r="O390" s="3">
        <f t="shared" si="134"/>
        <v>0</v>
      </c>
      <c r="P390" s="3">
        <f t="shared" si="128"/>
        <v>1.0000000000000002E-2</v>
      </c>
      <c r="Q390" s="3">
        <f t="shared" si="129"/>
        <v>0</v>
      </c>
      <c r="R390" s="3">
        <f t="shared" si="135"/>
        <v>2.4000000000000021E-2</v>
      </c>
      <c r="S390" s="3">
        <f t="shared" si="130"/>
        <v>1.0000000000000002E-2</v>
      </c>
      <c r="T390" s="3">
        <f t="shared" si="131"/>
        <v>1.0000000000000002E-2</v>
      </c>
      <c r="U390" s="3">
        <f t="shared" si="116"/>
        <v>8.199999999999999E-2</v>
      </c>
      <c r="V390" s="6">
        <f t="shared" si="117"/>
        <v>7.6142135623730942E-2</v>
      </c>
      <c r="W390" s="6">
        <f t="shared" si="124"/>
        <v>9.1399999999999967E-2</v>
      </c>
      <c r="X390" s="6">
        <f t="shared" si="125"/>
        <v>8.5666309072464572E-2</v>
      </c>
      <c r="Y390" s="6">
        <f t="shared" si="120"/>
        <v>9.1999999999999846E-2</v>
      </c>
      <c r="Z390" s="6">
        <f t="shared" si="121"/>
        <v>8.7194053743801569E-2</v>
      </c>
      <c r="AA390" s="3">
        <f t="shared" si="136"/>
        <v>-2</v>
      </c>
      <c r="AB390" s="3">
        <f t="shared" si="137"/>
        <v>-2</v>
      </c>
      <c r="AC390" s="3">
        <f t="shared" si="118"/>
        <v>-1.0861861476162833</v>
      </c>
      <c r="AD390" s="6">
        <f t="shared" si="119"/>
        <v>-1.1183749463213022</v>
      </c>
      <c r="AE390" s="6">
        <f t="shared" si="126"/>
        <v>-1.0390538042661688</v>
      </c>
      <c r="AF390" s="6">
        <f t="shared" si="127"/>
        <v>-1.0671899442464947</v>
      </c>
      <c r="AG390" s="6">
        <f t="shared" si="122"/>
        <v>-1.0362121726544455</v>
      </c>
      <c r="AH390" s="6">
        <f t="shared" si="123"/>
        <v>-1.0595131310572046</v>
      </c>
    </row>
    <row r="391" spans="1:34" x14ac:dyDescent="0.25">
      <c r="A391" s="2">
        <v>390</v>
      </c>
      <c r="B391" s="2">
        <v>466</v>
      </c>
      <c r="C391" s="2">
        <v>1.331</v>
      </c>
      <c r="D391" s="3">
        <v>1</v>
      </c>
      <c r="E391" s="3">
        <v>100</v>
      </c>
      <c r="F391" s="3">
        <v>0.15</v>
      </c>
      <c r="G391" s="3">
        <v>0</v>
      </c>
      <c r="H391" s="3">
        <v>0.02</v>
      </c>
      <c r="I391" s="3">
        <v>0.03</v>
      </c>
      <c r="J391" s="2">
        <v>13.965</v>
      </c>
      <c r="K391" s="2">
        <f>MIN($J$2:J391)</f>
        <v>1.8080000000000001</v>
      </c>
      <c r="L391" s="2">
        <f t="shared" si="132"/>
        <v>0</v>
      </c>
      <c r="M391" s="2">
        <v>9.7159999999999993</v>
      </c>
      <c r="N391" s="3">
        <f t="shared" si="133"/>
        <v>-9.9999999999999985E-3</v>
      </c>
      <c r="O391" s="3">
        <f t="shared" si="134"/>
        <v>0</v>
      </c>
      <c r="P391" s="3">
        <f t="shared" si="128"/>
        <v>9.9999999999999985E-3</v>
      </c>
      <c r="Q391" s="3">
        <f t="shared" si="129"/>
        <v>0</v>
      </c>
      <c r="R391" s="3">
        <f t="shared" si="135"/>
        <v>2.200000000000002E-2</v>
      </c>
      <c r="S391" s="3">
        <f t="shared" si="130"/>
        <v>9.9999999999999985E-3</v>
      </c>
      <c r="T391" s="3">
        <f t="shared" si="131"/>
        <v>9.9999999999999985E-3</v>
      </c>
      <c r="U391" s="3">
        <f t="shared" si="116"/>
        <v>7.3999999999999996E-2</v>
      </c>
      <c r="V391" s="6">
        <f t="shared" si="117"/>
        <v>6.8142135623730948E-2</v>
      </c>
      <c r="W391" s="6">
        <f t="shared" si="124"/>
        <v>8.7599999999999956E-2</v>
      </c>
      <c r="X391" s="6">
        <f t="shared" si="125"/>
        <v>8.1866309072464588E-2</v>
      </c>
      <c r="Y391" s="6">
        <f t="shared" si="120"/>
        <v>8.1099999999999922E-2</v>
      </c>
      <c r="Z391" s="6">
        <f t="shared" si="121"/>
        <v>7.6294053743801618E-2</v>
      </c>
      <c r="AA391" s="3">
        <f t="shared" si="136"/>
        <v>-2</v>
      </c>
      <c r="AB391" s="3">
        <f t="shared" si="137"/>
        <v>-2</v>
      </c>
      <c r="AC391" s="3">
        <f t="shared" si="118"/>
        <v>-1.1307682802690238</v>
      </c>
      <c r="AD391" s="6">
        <f t="shared" si="119"/>
        <v>-1.1665842594522107</v>
      </c>
      <c r="AE391" s="6">
        <f t="shared" si="126"/>
        <v>-1.0574958938319194</v>
      </c>
      <c r="AF391" s="6">
        <f t="shared" si="127"/>
        <v>-1.0868947892561664</v>
      </c>
      <c r="AG391" s="6">
        <f t="shared" si="122"/>
        <v>-1.0909791457888445</v>
      </c>
      <c r="AH391" s="6">
        <f t="shared" si="123"/>
        <v>-1.1175093090554438</v>
      </c>
    </row>
    <row r="392" spans="1:34" x14ac:dyDescent="0.25">
      <c r="A392" s="2">
        <v>391</v>
      </c>
      <c r="B392" s="2">
        <v>467</v>
      </c>
      <c r="C392" s="2">
        <v>1.353</v>
      </c>
      <c r="D392" s="3">
        <v>1</v>
      </c>
      <c r="E392" s="3">
        <v>100</v>
      </c>
      <c r="F392" s="3">
        <v>0.15</v>
      </c>
      <c r="G392" s="3">
        <v>0</v>
      </c>
      <c r="H392" s="3">
        <v>0.01</v>
      </c>
      <c r="I392" s="3">
        <v>0.03</v>
      </c>
      <c r="J392" s="2">
        <v>14.090999999999999</v>
      </c>
      <c r="K392" s="2">
        <f>MIN($J$2:J392)</f>
        <v>1.8080000000000001</v>
      </c>
      <c r="L392" s="2">
        <f t="shared" si="132"/>
        <v>0</v>
      </c>
      <c r="M392" s="2">
        <v>9.7949999999999999</v>
      </c>
      <c r="N392" s="3">
        <f t="shared" si="133"/>
        <v>-0.01</v>
      </c>
      <c r="O392" s="3">
        <f t="shared" si="134"/>
        <v>0</v>
      </c>
      <c r="P392" s="3">
        <f t="shared" si="128"/>
        <v>0.01</v>
      </c>
      <c r="Q392" s="3">
        <f t="shared" si="129"/>
        <v>0</v>
      </c>
      <c r="R392" s="3">
        <f t="shared" si="135"/>
        <v>2.200000000000002E-2</v>
      </c>
      <c r="S392" s="3">
        <f t="shared" si="130"/>
        <v>0.01</v>
      </c>
      <c r="T392" s="3">
        <f t="shared" si="131"/>
        <v>0.01</v>
      </c>
      <c r="U392" s="3">
        <f t="shared" si="116"/>
        <v>6.5000000000000002E-2</v>
      </c>
      <c r="V392" s="6">
        <f t="shared" si="117"/>
        <v>5.9142135623730954E-2</v>
      </c>
      <c r="W392" s="6">
        <f t="shared" si="124"/>
        <v>8.5799999999999987E-2</v>
      </c>
      <c r="X392" s="6">
        <f t="shared" si="125"/>
        <v>8.0066309072464606E-2</v>
      </c>
      <c r="Y392" s="6">
        <f t="shared" si="120"/>
        <v>8.0199999999999924E-2</v>
      </c>
      <c r="Z392" s="6">
        <f t="shared" si="121"/>
        <v>7.539405374380162E-2</v>
      </c>
      <c r="AA392" s="3">
        <f t="shared" si="136"/>
        <v>-2</v>
      </c>
      <c r="AB392" s="3">
        <f t="shared" si="137"/>
        <v>-2</v>
      </c>
      <c r="AC392" s="3">
        <f t="shared" si="118"/>
        <v>-1.1870866433571443</v>
      </c>
      <c r="AD392" s="6">
        <f t="shared" si="119"/>
        <v>-1.2281029971440955</v>
      </c>
      <c r="AE392" s="6">
        <f t="shared" si="126"/>
        <v>-1.0665127121512947</v>
      </c>
      <c r="AF392" s="6">
        <f t="shared" si="127"/>
        <v>-1.0965501913055919</v>
      </c>
      <c r="AG392" s="6">
        <f t="shared" si="122"/>
        <v>-1.0958256317158368</v>
      </c>
      <c r="AH392" s="6">
        <f t="shared" si="123"/>
        <v>-1.122662905165889</v>
      </c>
    </row>
    <row r="393" spans="1:34" x14ac:dyDescent="0.25">
      <c r="A393" s="2">
        <v>392</v>
      </c>
      <c r="B393" s="2">
        <v>470</v>
      </c>
      <c r="C393" s="2">
        <v>1.373</v>
      </c>
      <c r="D393" s="3">
        <v>1</v>
      </c>
      <c r="E393" s="3">
        <v>100</v>
      </c>
      <c r="F393" s="3">
        <v>0.15</v>
      </c>
      <c r="G393" s="3">
        <v>0</v>
      </c>
      <c r="H393" s="3">
        <v>0</v>
      </c>
      <c r="I393" s="3">
        <v>0.03</v>
      </c>
      <c r="J393" s="2">
        <v>14.217000000000001</v>
      </c>
      <c r="K393" s="2">
        <f>MIN($J$2:J393)</f>
        <v>1.8080000000000001</v>
      </c>
      <c r="L393" s="2">
        <f t="shared" si="132"/>
        <v>0</v>
      </c>
      <c r="M393" s="2">
        <v>9.9550000000000001</v>
      </c>
      <c r="N393" s="3">
        <f t="shared" si="133"/>
        <v>-0.01</v>
      </c>
      <c r="O393" s="3">
        <f t="shared" si="134"/>
        <v>0</v>
      </c>
      <c r="P393" s="3">
        <f t="shared" si="128"/>
        <v>0.01</v>
      </c>
      <c r="Q393" s="3">
        <f t="shared" si="129"/>
        <v>0</v>
      </c>
      <c r="R393" s="3">
        <f t="shared" si="135"/>
        <v>2.0000000000000018E-2</v>
      </c>
      <c r="S393" s="3">
        <f t="shared" si="130"/>
        <v>0.01</v>
      </c>
      <c r="T393" s="3">
        <f t="shared" si="131"/>
        <v>0.01</v>
      </c>
      <c r="U393" s="3">
        <f t="shared" si="116"/>
        <v>6.5000000000000002E-2</v>
      </c>
      <c r="V393" s="6">
        <f t="shared" si="117"/>
        <v>5.9142135623730954E-2</v>
      </c>
      <c r="W393" s="6">
        <f t="shared" si="124"/>
        <v>8.5799999999999987E-2</v>
      </c>
      <c r="X393" s="6">
        <f t="shared" si="125"/>
        <v>8.0066309072464592E-2</v>
      </c>
      <c r="Y393" s="6">
        <f t="shared" si="120"/>
        <v>8.0199999999999924E-2</v>
      </c>
      <c r="Z393" s="6">
        <f t="shared" si="121"/>
        <v>7.5394053743801606E-2</v>
      </c>
      <c r="AA393" s="3">
        <f t="shared" si="136"/>
        <v>-2</v>
      </c>
      <c r="AB393" s="3">
        <f t="shared" si="137"/>
        <v>-2</v>
      </c>
      <c r="AC393" s="3">
        <f t="shared" si="118"/>
        <v>-1.1870866433571443</v>
      </c>
      <c r="AD393" s="6">
        <f t="shared" si="119"/>
        <v>-1.2281029971440955</v>
      </c>
      <c r="AE393" s="6">
        <f t="shared" si="126"/>
        <v>-1.0665127121512947</v>
      </c>
      <c r="AF393" s="6">
        <f t="shared" si="127"/>
        <v>-1.0965501913055919</v>
      </c>
      <c r="AG393" s="6">
        <f t="shared" si="122"/>
        <v>-1.0958256317158368</v>
      </c>
      <c r="AH393" s="6">
        <f t="shared" si="123"/>
        <v>-1.1226629051658892</v>
      </c>
    </row>
    <row r="394" spans="1:34" x14ac:dyDescent="0.25">
      <c r="A394" s="2">
        <v>393</v>
      </c>
      <c r="B394" s="2">
        <v>471</v>
      </c>
      <c r="C394" s="2">
        <v>1.133</v>
      </c>
      <c r="D394" s="3">
        <v>1</v>
      </c>
      <c r="E394" s="3">
        <v>100</v>
      </c>
      <c r="F394" s="3">
        <v>0.15</v>
      </c>
      <c r="G394" s="3">
        <v>0</v>
      </c>
      <c r="H394" s="3">
        <v>0.1</v>
      </c>
      <c r="I394" s="3">
        <v>0.03</v>
      </c>
      <c r="J394" s="2">
        <v>12.981</v>
      </c>
      <c r="K394" s="2">
        <f>MIN($J$2:J394)</f>
        <v>1.8080000000000001</v>
      </c>
      <c r="L394" s="2">
        <f t="shared" si="132"/>
        <v>0</v>
      </c>
      <c r="M394" s="2">
        <v>11.51</v>
      </c>
      <c r="N394" s="3">
        <f t="shared" si="133"/>
        <v>0.1</v>
      </c>
      <c r="O394" s="3">
        <f t="shared" si="134"/>
        <v>0</v>
      </c>
      <c r="P394" s="3">
        <f t="shared" si="128"/>
        <v>0.1</v>
      </c>
      <c r="Q394" s="3">
        <f t="shared" si="129"/>
        <v>0</v>
      </c>
      <c r="R394" s="3">
        <f t="shared" si="135"/>
        <v>-0.24</v>
      </c>
      <c r="S394" s="3">
        <f t="shared" si="130"/>
        <v>0.1</v>
      </c>
      <c r="T394" s="3">
        <f t="shared" si="131"/>
        <v>0.1</v>
      </c>
      <c r="U394" s="3">
        <f t="shared" si="116"/>
        <v>6.5000000000000002E-2</v>
      </c>
      <c r="V394" s="6">
        <f t="shared" si="117"/>
        <v>5.9142135623730954E-2</v>
      </c>
      <c r="W394" s="6">
        <f t="shared" si="124"/>
        <v>8.5799999999999987E-2</v>
      </c>
      <c r="X394" s="6">
        <f t="shared" si="125"/>
        <v>8.0066309072464592E-2</v>
      </c>
      <c r="Y394" s="6">
        <f t="shared" si="120"/>
        <v>8.0199999999999924E-2</v>
      </c>
      <c r="Z394" s="6">
        <f t="shared" si="121"/>
        <v>7.5394053743801606E-2</v>
      </c>
      <c r="AA394" s="3">
        <f t="shared" si="136"/>
        <v>-1</v>
      </c>
      <c r="AB394" s="3">
        <f t="shared" si="137"/>
        <v>-1</v>
      </c>
      <c r="AC394" s="3">
        <f t="shared" si="118"/>
        <v>-1.1870866433571443</v>
      </c>
      <c r="AD394" s="6">
        <f t="shared" si="119"/>
        <v>-1.2281029971440955</v>
      </c>
      <c r="AE394" s="6">
        <f t="shared" si="126"/>
        <v>-1.0665127121512947</v>
      </c>
      <c r="AF394" s="6">
        <f t="shared" si="127"/>
        <v>-1.0965501913055919</v>
      </c>
      <c r="AG394" s="6">
        <f t="shared" si="122"/>
        <v>-1.0958256317158368</v>
      </c>
      <c r="AH394" s="6">
        <f t="shared" si="123"/>
        <v>-1.1226629051658892</v>
      </c>
    </row>
    <row r="395" spans="1:34" x14ac:dyDescent="0.25">
      <c r="A395" s="2">
        <v>394</v>
      </c>
      <c r="B395" s="2">
        <v>472</v>
      </c>
      <c r="C395" s="2">
        <v>1.7330000000000001</v>
      </c>
      <c r="D395" s="3">
        <v>1</v>
      </c>
      <c r="E395" s="3">
        <v>100</v>
      </c>
      <c r="F395" s="3">
        <v>0.15</v>
      </c>
      <c r="G395" s="3">
        <v>0</v>
      </c>
      <c r="H395" s="3">
        <v>0.1</v>
      </c>
      <c r="I395" s="3">
        <v>-7.0000000000000007E-2</v>
      </c>
      <c r="J395" s="2">
        <v>12.954000000000001</v>
      </c>
      <c r="K395" s="2">
        <f>MIN($J$2:J395)</f>
        <v>1.8080000000000001</v>
      </c>
      <c r="L395" s="2">
        <f t="shared" si="132"/>
        <v>0</v>
      </c>
      <c r="M395" s="2">
        <v>11.51</v>
      </c>
      <c r="N395" s="3">
        <f t="shared" si="133"/>
        <v>0</v>
      </c>
      <c r="O395" s="3">
        <f t="shared" si="134"/>
        <v>-0.1</v>
      </c>
      <c r="P395" s="3">
        <f t="shared" si="128"/>
        <v>0</v>
      </c>
      <c r="Q395" s="3">
        <f t="shared" si="129"/>
        <v>0.1</v>
      </c>
      <c r="R395" s="3">
        <f t="shared" si="135"/>
        <v>0.60000000000000009</v>
      </c>
      <c r="S395" s="3">
        <f t="shared" si="130"/>
        <v>0.1</v>
      </c>
      <c r="T395" s="3">
        <f t="shared" si="131"/>
        <v>0.1</v>
      </c>
      <c r="U395" s="3">
        <f t="shared" si="116"/>
        <v>5.5000000000000007E-2</v>
      </c>
      <c r="V395" s="6">
        <f t="shared" si="117"/>
        <v>5.5000000000000007E-2</v>
      </c>
      <c r="W395" s="6">
        <f t="shared" si="124"/>
        <v>8.7599999999999956E-2</v>
      </c>
      <c r="X395" s="6">
        <f t="shared" si="125"/>
        <v>8.1866309072464588E-2</v>
      </c>
      <c r="Y395" s="6">
        <f t="shared" si="120"/>
        <v>8.1099999999999922E-2</v>
      </c>
      <c r="Z395" s="6">
        <f t="shared" si="121"/>
        <v>7.6294053743801604E-2</v>
      </c>
      <c r="AA395" s="3">
        <f t="shared" si="136"/>
        <v>-1</v>
      </c>
      <c r="AB395" s="3">
        <f t="shared" si="137"/>
        <v>-1</v>
      </c>
      <c r="AC395" s="3">
        <f t="shared" si="118"/>
        <v>-1.2596373105057561</v>
      </c>
      <c r="AD395" s="6">
        <f t="shared" si="119"/>
        <v>-1.2596373105057561</v>
      </c>
      <c r="AE395" s="6">
        <f t="shared" si="126"/>
        <v>-1.0574958938319194</v>
      </c>
      <c r="AF395" s="6">
        <f t="shared" si="127"/>
        <v>-1.0868947892561664</v>
      </c>
      <c r="AG395" s="6">
        <f t="shared" si="122"/>
        <v>-1.0909791457888445</v>
      </c>
      <c r="AH395" s="6">
        <f t="shared" si="123"/>
        <v>-1.117509309055444</v>
      </c>
    </row>
    <row r="396" spans="1:34" x14ac:dyDescent="0.25">
      <c r="A396" s="2">
        <v>395</v>
      </c>
      <c r="B396" s="2">
        <v>473</v>
      </c>
      <c r="C396" s="2">
        <v>1.7210000000000001</v>
      </c>
      <c r="D396" s="3">
        <v>1</v>
      </c>
      <c r="E396" s="3">
        <v>100</v>
      </c>
      <c r="F396" s="3">
        <v>0.15</v>
      </c>
      <c r="G396" s="3">
        <v>0</v>
      </c>
      <c r="H396" s="3">
        <v>0.09</v>
      </c>
      <c r="I396" s="3">
        <v>-7.0000000000000007E-2</v>
      </c>
      <c r="J396" s="2">
        <v>13.077999999999999</v>
      </c>
      <c r="K396" s="2">
        <f>MIN($J$2:J396)</f>
        <v>1.8080000000000001</v>
      </c>
      <c r="L396" s="2">
        <f t="shared" si="132"/>
        <v>0</v>
      </c>
      <c r="M396" s="2">
        <v>11.106999999999999</v>
      </c>
      <c r="N396" s="3">
        <f t="shared" si="133"/>
        <v>-1.0000000000000009E-2</v>
      </c>
      <c r="O396" s="3">
        <f t="shared" si="134"/>
        <v>0</v>
      </c>
      <c r="P396" s="3">
        <f t="shared" si="128"/>
        <v>1.0000000000000009E-2</v>
      </c>
      <c r="Q396" s="3">
        <f t="shared" si="129"/>
        <v>0</v>
      </c>
      <c r="R396" s="3">
        <f t="shared" si="135"/>
        <v>-1.2000000000000011E-2</v>
      </c>
      <c r="S396" s="3">
        <f t="shared" si="130"/>
        <v>1.0000000000000009E-2</v>
      </c>
      <c r="T396" s="3">
        <f t="shared" si="131"/>
        <v>1.0000000000000009E-2</v>
      </c>
      <c r="U396" s="3">
        <f t="shared" ref="U396:U459" si="138">SUM($S387:$S396)/10</f>
        <v>4.6000000000000006E-2</v>
      </c>
      <c r="V396" s="6">
        <f t="shared" ref="V396:V459" si="139">SUM($T387:$T396)/10</f>
        <v>4.6000000000000006E-2</v>
      </c>
      <c r="W396" s="6">
        <f t="shared" si="124"/>
        <v>8.7599999999999956E-2</v>
      </c>
      <c r="X396" s="6">
        <f t="shared" si="125"/>
        <v>8.186630907246456E-2</v>
      </c>
      <c r="Y396" s="6">
        <f t="shared" si="120"/>
        <v>7.9099999999999906E-2</v>
      </c>
      <c r="Z396" s="6">
        <f t="shared" si="121"/>
        <v>7.4391555304351542E-2</v>
      </c>
      <c r="AA396" s="3">
        <f t="shared" si="136"/>
        <v>-1.9999999999999996</v>
      </c>
      <c r="AB396" s="3">
        <f t="shared" si="137"/>
        <v>-1.9999999999999996</v>
      </c>
      <c r="AC396" s="3">
        <f t="shared" ref="AC396:AC459" si="140">LOG(SUM($S387:$S396)/10)</f>
        <v>-1.3372421683184259</v>
      </c>
      <c r="AD396" s="6">
        <f t="shared" ref="AD396:AD459" si="141">LOG(SUM($T387:$T396)/10)</f>
        <v>-1.3372421683184259</v>
      </c>
      <c r="AE396" s="6">
        <f t="shared" si="126"/>
        <v>-1.0574958938319194</v>
      </c>
      <c r="AF396" s="6">
        <f t="shared" si="127"/>
        <v>-1.0868947892561664</v>
      </c>
      <c r="AG396" s="6">
        <f t="shared" si="122"/>
        <v>-1.101823516502324</v>
      </c>
      <c r="AH396" s="6">
        <f t="shared" si="123"/>
        <v>-1.1284763614013562</v>
      </c>
    </row>
    <row r="397" spans="1:34" x14ac:dyDescent="0.25">
      <c r="A397" s="2">
        <v>396</v>
      </c>
      <c r="B397" s="2">
        <v>474</v>
      </c>
      <c r="C397" s="2">
        <v>2.0649999999999999</v>
      </c>
      <c r="D397" s="3">
        <v>1</v>
      </c>
      <c r="E397" s="3">
        <v>100</v>
      </c>
      <c r="F397" s="3">
        <v>0.15</v>
      </c>
      <c r="G397" s="3">
        <v>0</v>
      </c>
      <c r="H397" s="3">
        <v>0.19</v>
      </c>
      <c r="I397" s="3">
        <v>-7.0000000000000007E-2</v>
      </c>
      <c r="J397" s="2">
        <v>11.872</v>
      </c>
      <c r="K397" s="2">
        <f>MIN($J$2:J397)</f>
        <v>1.8080000000000001</v>
      </c>
      <c r="L397" s="2">
        <f t="shared" si="132"/>
        <v>0</v>
      </c>
      <c r="M397" s="2">
        <v>15.161</v>
      </c>
      <c r="N397" s="3">
        <f t="shared" si="133"/>
        <v>0.1</v>
      </c>
      <c r="O397" s="3">
        <f t="shared" si="134"/>
        <v>0</v>
      </c>
      <c r="P397" s="3">
        <f t="shared" si="128"/>
        <v>0.1</v>
      </c>
      <c r="Q397" s="3">
        <f t="shared" si="129"/>
        <v>0</v>
      </c>
      <c r="R397" s="3">
        <f t="shared" si="135"/>
        <v>0.34399999999999986</v>
      </c>
      <c r="S397" s="3">
        <f t="shared" si="130"/>
        <v>0.1</v>
      </c>
      <c r="T397" s="3">
        <f t="shared" si="131"/>
        <v>0.1</v>
      </c>
      <c r="U397" s="3">
        <f t="shared" si="138"/>
        <v>5.5000000000000007E-2</v>
      </c>
      <c r="V397" s="6">
        <f t="shared" si="139"/>
        <v>5.5000000000000007E-2</v>
      </c>
      <c r="W397" s="6">
        <f t="shared" si="124"/>
        <v>8.7599999999999983E-2</v>
      </c>
      <c r="X397" s="6">
        <f t="shared" si="125"/>
        <v>8.1866309072464588E-2</v>
      </c>
      <c r="Y397" s="6">
        <f t="shared" si="120"/>
        <v>7.8199999999999922E-2</v>
      </c>
      <c r="Z397" s="6">
        <f t="shared" si="121"/>
        <v>7.4046192899644162E-2</v>
      </c>
      <c r="AA397" s="3">
        <f t="shared" si="136"/>
        <v>-1</v>
      </c>
      <c r="AB397" s="3">
        <f t="shared" si="137"/>
        <v>-1</v>
      </c>
      <c r="AC397" s="3">
        <f t="shared" si="140"/>
        <v>-1.2596373105057561</v>
      </c>
      <c r="AD397" s="6">
        <f t="shared" si="141"/>
        <v>-1.2596373105057561</v>
      </c>
      <c r="AE397" s="6">
        <f t="shared" si="126"/>
        <v>-1.0574958938319194</v>
      </c>
      <c r="AF397" s="6">
        <f t="shared" si="127"/>
        <v>-1.0868947892561664</v>
      </c>
      <c r="AG397" s="6">
        <f t="shared" si="122"/>
        <v>-1.1067932469401525</v>
      </c>
      <c r="AH397" s="6">
        <f t="shared" si="123"/>
        <v>-1.1304972659095638</v>
      </c>
    </row>
    <row r="398" spans="1:34" x14ac:dyDescent="0.25">
      <c r="A398" s="2">
        <v>397</v>
      </c>
      <c r="B398" s="2">
        <v>475</v>
      </c>
      <c r="C398" s="2">
        <v>2.133</v>
      </c>
      <c r="D398" s="3">
        <v>1</v>
      </c>
      <c r="E398" s="3">
        <v>100</v>
      </c>
      <c r="F398" s="3">
        <v>0.15</v>
      </c>
      <c r="G398" s="3">
        <v>0</v>
      </c>
      <c r="H398" s="3">
        <v>0.2</v>
      </c>
      <c r="I398" s="3">
        <v>-7.0000000000000007E-2</v>
      </c>
      <c r="J398" s="2">
        <v>11.754</v>
      </c>
      <c r="K398" s="2">
        <f>MIN($J$2:J398)</f>
        <v>1.8080000000000001</v>
      </c>
      <c r="L398" s="2">
        <f t="shared" si="132"/>
        <v>0</v>
      </c>
      <c r="M398" s="2">
        <v>15.4</v>
      </c>
      <c r="N398" s="3">
        <f t="shared" si="133"/>
        <v>1.0000000000000009E-2</v>
      </c>
      <c r="O398" s="3">
        <f t="shared" si="134"/>
        <v>0</v>
      </c>
      <c r="P398" s="3">
        <f t="shared" si="128"/>
        <v>1.0000000000000009E-2</v>
      </c>
      <c r="Q398" s="3">
        <f t="shared" si="129"/>
        <v>0</v>
      </c>
      <c r="R398" s="3">
        <f t="shared" si="135"/>
        <v>6.800000000000006E-2</v>
      </c>
      <c r="S398" s="3">
        <f t="shared" si="130"/>
        <v>1.0000000000000009E-2</v>
      </c>
      <c r="T398" s="3">
        <f t="shared" si="131"/>
        <v>1.0000000000000009E-2</v>
      </c>
      <c r="U398" s="3">
        <f t="shared" si="138"/>
        <v>4.6000000000000006E-2</v>
      </c>
      <c r="V398" s="6">
        <f t="shared" si="139"/>
        <v>4.6000000000000006E-2</v>
      </c>
      <c r="W398" s="6">
        <f t="shared" si="124"/>
        <v>8.5799999999999987E-2</v>
      </c>
      <c r="X398" s="6">
        <f t="shared" si="125"/>
        <v>8.0066309072464606E-2</v>
      </c>
      <c r="Y398" s="6">
        <f t="shared" si="120"/>
        <v>7.6299999999999923E-2</v>
      </c>
      <c r="Z398" s="6">
        <f t="shared" si="121"/>
        <v>7.2724925859288983E-2</v>
      </c>
      <c r="AA398" s="3">
        <f t="shared" si="136"/>
        <v>-1.9999999999999996</v>
      </c>
      <c r="AB398" s="3">
        <f t="shared" si="137"/>
        <v>-1.9999999999999996</v>
      </c>
      <c r="AC398" s="3">
        <f t="shared" si="140"/>
        <v>-1.3372421683184259</v>
      </c>
      <c r="AD398" s="6">
        <f t="shared" si="141"/>
        <v>-1.3372421683184259</v>
      </c>
      <c r="AE398" s="6">
        <f t="shared" si="126"/>
        <v>-1.0665127121512947</v>
      </c>
      <c r="AF398" s="6">
        <f t="shared" si="127"/>
        <v>-1.0965501913055919</v>
      </c>
      <c r="AG398" s="6">
        <f t="shared" si="122"/>
        <v>-1.1174754620451199</v>
      </c>
      <c r="AH398" s="6">
        <f t="shared" si="123"/>
        <v>-1.1383167128298628</v>
      </c>
    </row>
    <row r="399" spans="1:34" x14ac:dyDescent="0.25">
      <c r="A399" s="2">
        <v>398</v>
      </c>
      <c r="B399" s="2">
        <v>476</v>
      </c>
      <c r="C399" s="2">
        <v>3.3330000000000002</v>
      </c>
      <c r="D399" s="3">
        <v>1</v>
      </c>
      <c r="E399" s="3">
        <v>100</v>
      </c>
      <c r="F399" s="3">
        <v>0.15</v>
      </c>
      <c r="G399" s="3">
        <v>0</v>
      </c>
      <c r="H399" s="3">
        <v>0.3</v>
      </c>
      <c r="I399" s="3">
        <v>-7.0000000000000007E-2</v>
      </c>
      <c r="J399" s="2">
        <v>10.617000000000001</v>
      </c>
      <c r="K399" s="2">
        <f>MIN($J$2:J399)</f>
        <v>1.8080000000000001</v>
      </c>
      <c r="L399" s="2">
        <f t="shared" si="132"/>
        <v>0</v>
      </c>
      <c r="M399" s="2">
        <v>13.9</v>
      </c>
      <c r="N399" s="3">
        <f t="shared" si="133"/>
        <v>9.9999999999999978E-2</v>
      </c>
      <c r="O399" s="3">
        <f t="shared" si="134"/>
        <v>0</v>
      </c>
      <c r="P399" s="3">
        <f t="shared" si="128"/>
        <v>9.9999999999999978E-2</v>
      </c>
      <c r="Q399" s="3">
        <f t="shared" si="129"/>
        <v>0</v>
      </c>
      <c r="R399" s="3">
        <f t="shared" si="135"/>
        <v>1.2000000000000002</v>
      </c>
      <c r="S399" s="3">
        <f t="shared" si="130"/>
        <v>9.9999999999999978E-2</v>
      </c>
      <c r="T399" s="3">
        <f t="shared" si="131"/>
        <v>9.9999999999999978E-2</v>
      </c>
      <c r="U399" s="3">
        <f t="shared" si="138"/>
        <v>4.5999999999999999E-2</v>
      </c>
      <c r="V399" s="6">
        <f t="shared" si="139"/>
        <v>4.5999999999999999E-2</v>
      </c>
      <c r="W399" s="6">
        <f t="shared" si="124"/>
        <v>8.3799999999999986E-2</v>
      </c>
      <c r="X399" s="6">
        <f t="shared" si="125"/>
        <v>7.8066309072464604E-2</v>
      </c>
      <c r="Y399" s="6">
        <f t="shared" si="120"/>
        <v>7.7099999999999905E-2</v>
      </c>
      <c r="Z399" s="6">
        <f t="shared" si="121"/>
        <v>7.3583504503051678E-2</v>
      </c>
      <c r="AA399" s="3">
        <f t="shared" si="136"/>
        <v>-1</v>
      </c>
      <c r="AB399" s="3">
        <f t="shared" si="137"/>
        <v>-1</v>
      </c>
      <c r="AC399" s="3">
        <f t="shared" si="140"/>
        <v>-1.3372421683184259</v>
      </c>
      <c r="AD399" s="6">
        <f t="shared" si="141"/>
        <v>-1.3372421683184259</v>
      </c>
      <c r="AE399" s="6">
        <f t="shared" si="126"/>
        <v>-1.0767559813697236</v>
      </c>
      <c r="AF399" s="6">
        <f t="shared" si="127"/>
        <v>-1.1075363533284641</v>
      </c>
      <c r="AG399" s="6">
        <f t="shared" si="122"/>
        <v>-1.1129456219490437</v>
      </c>
      <c r="AH399" s="6">
        <f t="shared" si="123"/>
        <v>-1.1332195322144138</v>
      </c>
    </row>
    <row r="400" spans="1:34" x14ac:dyDescent="0.25">
      <c r="A400" s="2">
        <v>399</v>
      </c>
      <c r="B400" s="2">
        <v>477</v>
      </c>
      <c r="C400" s="2">
        <v>3.5179999999999998</v>
      </c>
      <c r="D400" s="3">
        <v>1</v>
      </c>
      <c r="E400" s="3">
        <v>100</v>
      </c>
      <c r="F400" s="3">
        <v>0.15</v>
      </c>
      <c r="G400" s="3">
        <v>0</v>
      </c>
      <c r="H400" s="3">
        <v>0.31</v>
      </c>
      <c r="I400" s="3">
        <v>-7.0000000000000007E-2</v>
      </c>
      <c r="J400" s="2">
        <v>10.507</v>
      </c>
      <c r="K400" s="2">
        <f>MIN($J$2:J400)</f>
        <v>1.8080000000000001</v>
      </c>
      <c r="L400" s="2">
        <f t="shared" si="132"/>
        <v>0</v>
      </c>
      <c r="M400" s="2">
        <v>13.361000000000001</v>
      </c>
      <c r="N400" s="3">
        <f t="shared" si="133"/>
        <v>1.0000000000000009E-2</v>
      </c>
      <c r="O400" s="3">
        <f t="shared" si="134"/>
        <v>0</v>
      </c>
      <c r="P400" s="3">
        <f t="shared" si="128"/>
        <v>1.0000000000000009E-2</v>
      </c>
      <c r="Q400" s="3">
        <f t="shared" si="129"/>
        <v>0</v>
      </c>
      <c r="R400" s="3">
        <f t="shared" si="135"/>
        <v>0.18499999999999961</v>
      </c>
      <c r="S400" s="3">
        <f t="shared" si="130"/>
        <v>1.0000000000000009E-2</v>
      </c>
      <c r="T400" s="3">
        <f t="shared" si="131"/>
        <v>1.0000000000000009E-2</v>
      </c>
      <c r="U400" s="3">
        <f t="shared" si="138"/>
        <v>4.5999999999999999E-2</v>
      </c>
      <c r="V400" s="6">
        <f t="shared" si="139"/>
        <v>4.5999999999999999E-2</v>
      </c>
      <c r="W400" s="6">
        <f t="shared" si="124"/>
        <v>8.199999999999999E-2</v>
      </c>
      <c r="X400" s="6">
        <f t="shared" si="125"/>
        <v>7.6266309072464622E-2</v>
      </c>
      <c r="Y400" s="6">
        <f t="shared" si="120"/>
        <v>7.6199999999999934E-2</v>
      </c>
      <c r="Z400" s="6">
        <f t="shared" si="121"/>
        <v>7.2683504503051666E-2</v>
      </c>
      <c r="AA400" s="3">
        <f t="shared" si="136"/>
        <v>-1.9999999999999996</v>
      </c>
      <c r="AB400" s="3">
        <f t="shared" si="137"/>
        <v>-1.9999999999999996</v>
      </c>
      <c r="AC400" s="3">
        <f t="shared" si="140"/>
        <v>-1.3372421683184259</v>
      </c>
      <c r="AD400" s="6">
        <f t="shared" si="141"/>
        <v>-1.3372421683184259</v>
      </c>
      <c r="AE400" s="6">
        <f t="shared" si="126"/>
        <v>-1.0861861476162833</v>
      </c>
      <c r="AF400" s="6">
        <f t="shared" si="127"/>
        <v>-1.1176672708952597</v>
      </c>
      <c r="AG400" s="6">
        <f t="shared" si="122"/>
        <v>-1.1180450286603998</v>
      </c>
      <c r="AH400" s="6">
        <f t="shared" si="123"/>
        <v>-1.1385641409451182</v>
      </c>
    </row>
    <row r="401" spans="1:34" x14ac:dyDescent="0.25">
      <c r="A401" s="2">
        <v>400</v>
      </c>
      <c r="B401" s="2">
        <v>478</v>
      </c>
      <c r="C401" s="2">
        <v>1.196</v>
      </c>
      <c r="D401" s="3">
        <v>1</v>
      </c>
      <c r="E401" s="3">
        <v>100</v>
      </c>
      <c r="F401" s="3">
        <v>0.15</v>
      </c>
      <c r="G401" s="3">
        <v>0</v>
      </c>
      <c r="H401" s="3">
        <v>0.31</v>
      </c>
      <c r="I401" s="3">
        <v>0.03</v>
      </c>
      <c r="J401" s="2">
        <v>10.576000000000001</v>
      </c>
      <c r="K401" s="2">
        <f>MIN($J$2:J401)</f>
        <v>1.8080000000000001</v>
      </c>
      <c r="L401" s="2">
        <f t="shared" si="132"/>
        <v>0</v>
      </c>
      <c r="M401" s="2">
        <v>13.361000000000001</v>
      </c>
      <c r="N401" s="3">
        <f t="shared" si="133"/>
        <v>0</v>
      </c>
      <c r="O401" s="3">
        <f t="shared" si="134"/>
        <v>0.1</v>
      </c>
      <c r="P401" s="3">
        <f t="shared" si="128"/>
        <v>0</v>
      </c>
      <c r="Q401" s="3">
        <f t="shared" si="129"/>
        <v>0.1</v>
      </c>
      <c r="R401" s="3">
        <f t="shared" si="135"/>
        <v>-2.3220000000000001</v>
      </c>
      <c r="S401" s="3">
        <f t="shared" si="130"/>
        <v>0.1</v>
      </c>
      <c r="T401" s="3">
        <f t="shared" si="131"/>
        <v>0.1</v>
      </c>
      <c r="U401" s="3">
        <f t="shared" si="138"/>
        <v>5.5000000000000007E-2</v>
      </c>
      <c r="V401" s="6">
        <f t="shared" si="139"/>
        <v>5.5000000000000007E-2</v>
      </c>
      <c r="W401" s="6">
        <f t="shared" si="124"/>
        <v>7.980000000000001E-2</v>
      </c>
      <c r="X401" s="6">
        <f t="shared" si="125"/>
        <v>7.4261312193564452E-2</v>
      </c>
      <c r="Y401" s="6">
        <f t="shared" si="120"/>
        <v>7.7099999999999905E-2</v>
      </c>
      <c r="Z401" s="6">
        <f t="shared" si="121"/>
        <v>7.3583504503051678E-2</v>
      </c>
      <c r="AA401" s="3">
        <f t="shared" si="136"/>
        <v>-1</v>
      </c>
      <c r="AB401" s="3">
        <f t="shared" si="137"/>
        <v>-1</v>
      </c>
      <c r="AC401" s="3">
        <f t="shared" si="140"/>
        <v>-1.2596373105057561</v>
      </c>
      <c r="AD401" s="6">
        <f t="shared" si="141"/>
        <v>-1.2596373105057561</v>
      </c>
      <c r="AE401" s="6">
        <f t="shared" si="126"/>
        <v>-1.0979971086492706</v>
      </c>
      <c r="AF401" s="6">
        <f t="shared" si="127"/>
        <v>-1.1292373810809164</v>
      </c>
      <c r="AG401" s="6">
        <f t="shared" si="122"/>
        <v>-1.1129456219490437</v>
      </c>
      <c r="AH401" s="6">
        <f t="shared" si="123"/>
        <v>-1.1332195322144138</v>
      </c>
    </row>
    <row r="402" spans="1:34" x14ac:dyDescent="0.25">
      <c r="A402" s="2">
        <v>401</v>
      </c>
      <c r="B402" s="2">
        <v>479</v>
      </c>
      <c r="C402" s="2">
        <v>1.133</v>
      </c>
      <c r="D402" s="3">
        <v>1</v>
      </c>
      <c r="E402" s="3">
        <v>100</v>
      </c>
      <c r="F402" s="3">
        <v>0.15</v>
      </c>
      <c r="G402" s="3">
        <v>0</v>
      </c>
      <c r="H402" s="3">
        <v>0.3</v>
      </c>
      <c r="I402" s="3">
        <v>0.03</v>
      </c>
      <c r="J402" s="2">
        <v>10.685</v>
      </c>
      <c r="K402" s="2">
        <f>MIN($J$2:J402)</f>
        <v>1.8080000000000001</v>
      </c>
      <c r="L402" s="2">
        <f t="shared" si="132"/>
        <v>0</v>
      </c>
      <c r="M402" s="2">
        <v>13.9</v>
      </c>
      <c r="N402" s="3">
        <f t="shared" si="133"/>
        <v>-1.0000000000000009E-2</v>
      </c>
      <c r="O402" s="3">
        <f t="shared" si="134"/>
        <v>0</v>
      </c>
      <c r="P402" s="3">
        <f t="shared" si="128"/>
        <v>1.0000000000000009E-2</v>
      </c>
      <c r="Q402" s="3">
        <f t="shared" si="129"/>
        <v>0</v>
      </c>
      <c r="R402" s="3">
        <f t="shared" si="135"/>
        <v>-6.2999999999999945E-2</v>
      </c>
      <c r="S402" s="3">
        <f t="shared" si="130"/>
        <v>1.0000000000000009E-2</v>
      </c>
      <c r="T402" s="3">
        <f t="shared" si="131"/>
        <v>1.0000000000000009E-2</v>
      </c>
      <c r="U402" s="3">
        <f t="shared" si="138"/>
        <v>5.5000000000000007E-2</v>
      </c>
      <c r="V402" s="6">
        <f t="shared" si="139"/>
        <v>5.5000000000000007E-2</v>
      </c>
      <c r="W402" s="6">
        <f t="shared" si="124"/>
        <v>7.8000000000000028E-2</v>
      </c>
      <c r="X402" s="6">
        <f t="shared" si="125"/>
        <v>7.2461312193564456E-2</v>
      </c>
      <c r="Y402" s="6">
        <f t="shared" si="120"/>
        <v>7.7099999999999905E-2</v>
      </c>
      <c r="Z402" s="6">
        <f t="shared" si="121"/>
        <v>7.3583504503051678E-2</v>
      </c>
      <c r="AA402" s="3">
        <f t="shared" si="136"/>
        <v>-1.9999999999999996</v>
      </c>
      <c r="AB402" s="3">
        <f t="shared" si="137"/>
        <v>-1.9999999999999996</v>
      </c>
      <c r="AC402" s="3">
        <f t="shared" si="140"/>
        <v>-1.2596373105057561</v>
      </c>
      <c r="AD402" s="6">
        <f t="shared" si="141"/>
        <v>-1.2596373105057561</v>
      </c>
      <c r="AE402" s="6">
        <f t="shared" si="126"/>
        <v>-1.1079053973095194</v>
      </c>
      <c r="AF402" s="6">
        <f t="shared" si="127"/>
        <v>-1.1398938056414727</v>
      </c>
      <c r="AG402" s="6">
        <f t="shared" si="122"/>
        <v>-1.1129456219490437</v>
      </c>
      <c r="AH402" s="6">
        <f t="shared" si="123"/>
        <v>-1.1332195322144138</v>
      </c>
    </row>
    <row r="403" spans="1:34" x14ac:dyDescent="0.25">
      <c r="A403" s="2">
        <v>402</v>
      </c>
      <c r="B403" s="2">
        <v>480</v>
      </c>
      <c r="C403" s="2">
        <v>0.93300000000000005</v>
      </c>
      <c r="D403" s="3">
        <v>1</v>
      </c>
      <c r="E403" s="3">
        <v>100</v>
      </c>
      <c r="F403" s="3">
        <v>0.15</v>
      </c>
      <c r="G403" s="3">
        <v>0</v>
      </c>
      <c r="H403" s="3">
        <v>0.2</v>
      </c>
      <c r="I403" s="3">
        <v>0.03</v>
      </c>
      <c r="J403" s="2">
        <v>11.803000000000001</v>
      </c>
      <c r="K403" s="2">
        <f>MIN($J$2:J403)</f>
        <v>1.8080000000000001</v>
      </c>
      <c r="L403" s="2">
        <f t="shared" si="132"/>
        <v>0</v>
      </c>
      <c r="M403" s="2">
        <v>15.4</v>
      </c>
      <c r="N403" s="3">
        <f t="shared" si="133"/>
        <v>-9.9999999999999978E-2</v>
      </c>
      <c r="O403" s="3">
        <f t="shared" si="134"/>
        <v>0</v>
      </c>
      <c r="P403" s="3">
        <f t="shared" si="128"/>
        <v>9.9999999999999978E-2</v>
      </c>
      <c r="Q403" s="3">
        <f t="shared" si="129"/>
        <v>0</v>
      </c>
      <c r="R403" s="3">
        <f t="shared" si="135"/>
        <v>-0.19999999999999996</v>
      </c>
      <c r="S403" s="3">
        <f t="shared" si="130"/>
        <v>9.9999999999999978E-2</v>
      </c>
      <c r="T403" s="3">
        <f t="shared" si="131"/>
        <v>9.9999999999999978E-2</v>
      </c>
      <c r="U403" s="3">
        <f t="shared" si="138"/>
        <v>6.4000000000000001E-2</v>
      </c>
      <c r="V403" s="6">
        <f t="shared" si="139"/>
        <v>6.4000000000000001E-2</v>
      </c>
      <c r="W403" s="6">
        <f t="shared" si="124"/>
        <v>7.9800000000000038E-2</v>
      </c>
      <c r="X403" s="6">
        <f t="shared" si="125"/>
        <v>7.4261312193564466E-2</v>
      </c>
      <c r="Y403" s="6">
        <f t="shared" si="120"/>
        <v>7.7099999999999932E-2</v>
      </c>
      <c r="Z403" s="6">
        <f t="shared" si="121"/>
        <v>7.3583504503051664E-2</v>
      </c>
      <c r="AA403" s="3">
        <f t="shared" si="136"/>
        <v>-1</v>
      </c>
      <c r="AB403" s="3">
        <f t="shared" si="137"/>
        <v>-1</v>
      </c>
      <c r="AC403" s="3">
        <f t="shared" si="140"/>
        <v>-1.1938200260161129</v>
      </c>
      <c r="AD403" s="6">
        <f t="shared" si="141"/>
        <v>-1.1938200260161129</v>
      </c>
      <c r="AE403" s="6">
        <f t="shared" si="126"/>
        <v>-1.0979971086492704</v>
      </c>
      <c r="AF403" s="6">
        <f t="shared" si="127"/>
        <v>-1.1292373810809164</v>
      </c>
      <c r="AG403" s="6">
        <f t="shared" si="122"/>
        <v>-1.1129456219490435</v>
      </c>
      <c r="AH403" s="6">
        <f t="shared" si="123"/>
        <v>-1.1332195322144141</v>
      </c>
    </row>
    <row r="404" spans="1:34" x14ac:dyDescent="0.25">
      <c r="A404" s="2">
        <v>403</v>
      </c>
      <c r="B404" s="2">
        <v>481</v>
      </c>
      <c r="C404" s="2">
        <v>0.94299999999999995</v>
      </c>
      <c r="D404" s="3">
        <v>1</v>
      </c>
      <c r="E404" s="3">
        <v>100</v>
      </c>
      <c r="F404" s="3">
        <v>0.15</v>
      </c>
      <c r="G404" s="3">
        <v>0</v>
      </c>
      <c r="H404" s="3">
        <v>0.19</v>
      </c>
      <c r="I404" s="3">
        <v>0.03</v>
      </c>
      <c r="J404" s="2">
        <v>11.917999999999999</v>
      </c>
      <c r="K404" s="2">
        <f>MIN($J$2:J404)</f>
        <v>1.8080000000000001</v>
      </c>
      <c r="L404" s="2">
        <f t="shared" si="132"/>
        <v>0</v>
      </c>
      <c r="M404" s="2">
        <v>15.161</v>
      </c>
      <c r="N404" s="3">
        <f t="shared" si="133"/>
        <v>-1.0000000000000009E-2</v>
      </c>
      <c r="O404" s="3">
        <f t="shared" si="134"/>
        <v>0</v>
      </c>
      <c r="P404" s="3">
        <f t="shared" si="128"/>
        <v>1.0000000000000009E-2</v>
      </c>
      <c r="Q404" s="3">
        <f t="shared" si="129"/>
        <v>0</v>
      </c>
      <c r="R404" s="3">
        <f t="shared" si="135"/>
        <v>9.9999999999998979E-3</v>
      </c>
      <c r="S404" s="3">
        <f t="shared" si="130"/>
        <v>1.0000000000000009E-2</v>
      </c>
      <c r="T404" s="3">
        <f t="shared" si="131"/>
        <v>1.0000000000000009E-2</v>
      </c>
      <c r="U404" s="3">
        <f t="shared" si="138"/>
        <v>5.5000000000000007E-2</v>
      </c>
      <c r="V404" s="6">
        <f t="shared" si="139"/>
        <v>5.5000000000000007E-2</v>
      </c>
      <c r="W404" s="6">
        <f t="shared" si="124"/>
        <v>7.8000000000000028E-2</v>
      </c>
      <c r="X404" s="6">
        <f t="shared" si="125"/>
        <v>7.2461312193564456E-2</v>
      </c>
      <c r="Y404" s="6">
        <f t="shared" si="120"/>
        <v>7.6199999999999907E-2</v>
      </c>
      <c r="Z404" s="6">
        <f t="shared" si="121"/>
        <v>7.2683504503051666E-2</v>
      </c>
      <c r="AA404" s="3">
        <f t="shared" si="136"/>
        <v>-1.9999999999999996</v>
      </c>
      <c r="AB404" s="3">
        <f t="shared" si="137"/>
        <v>-1.9999999999999996</v>
      </c>
      <c r="AC404" s="3">
        <f t="shared" si="140"/>
        <v>-1.2596373105057561</v>
      </c>
      <c r="AD404" s="6">
        <f t="shared" si="141"/>
        <v>-1.2596373105057561</v>
      </c>
      <c r="AE404" s="6">
        <f t="shared" si="126"/>
        <v>-1.1079053973095194</v>
      </c>
      <c r="AF404" s="6">
        <f t="shared" si="127"/>
        <v>-1.1398938056414727</v>
      </c>
      <c r="AG404" s="6">
        <f t="shared" si="122"/>
        <v>-1.1180450286604</v>
      </c>
      <c r="AH404" s="6">
        <f t="shared" si="123"/>
        <v>-1.1385641409451182</v>
      </c>
    </row>
    <row r="405" spans="1:34" x14ac:dyDescent="0.25">
      <c r="A405" s="2">
        <v>404</v>
      </c>
      <c r="B405" s="2">
        <v>484</v>
      </c>
      <c r="C405" s="2">
        <v>1.159</v>
      </c>
      <c r="D405" s="3">
        <v>1</v>
      </c>
      <c r="E405" s="3">
        <v>100</v>
      </c>
      <c r="F405" s="3">
        <v>0.15</v>
      </c>
      <c r="G405" s="3">
        <v>0</v>
      </c>
      <c r="H405" s="3">
        <v>0.09</v>
      </c>
      <c r="I405" s="3">
        <v>0.03</v>
      </c>
      <c r="J405" s="2">
        <v>13.102</v>
      </c>
      <c r="K405" s="2">
        <f>MIN($J$2:J405)</f>
        <v>1.8080000000000001</v>
      </c>
      <c r="L405" s="2">
        <f t="shared" si="132"/>
        <v>0</v>
      </c>
      <c r="M405" s="2">
        <v>11.106999999999999</v>
      </c>
      <c r="N405" s="3">
        <f t="shared" si="133"/>
        <v>-0.1</v>
      </c>
      <c r="O405" s="3">
        <f t="shared" si="134"/>
        <v>0</v>
      </c>
      <c r="P405" s="3">
        <f t="shared" si="128"/>
        <v>0.1</v>
      </c>
      <c r="Q405" s="3">
        <f t="shared" si="129"/>
        <v>0</v>
      </c>
      <c r="R405" s="3">
        <f t="shared" si="135"/>
        <v>0.21600000000000008</v>
      </c>
      <c r="S405" s="3">
        <f t="shared" si="130"/>
        <v>0.1</v>
      </c>
      <c r="T405" s="3">
        <f t="shared" si="131"/>
        <v>0.1</v>
      </c>
      <c r="U405" s="3">
        <f t="shared" si="138"/>
        <v>5.5000000000000007E-2</v>
      </c>
      <c r="V405" s="6">
        <f t="shared" si="139"/>
        <v>5.5000000000000007E-2</v>
      </c>
      <c r="W405" s="6">
        <f t="shared" si="124"/>
        <v>7.9800000000000038E-2</v>
      </c>
      <c r="X405" s="6">
        <f t="shared" si="125"/>
        <v>7.4261312193564466E-2</v>
      </c>
      <c r="Y405" s="6">
        <f t="shared" si="120"/>
        <v>7.6199999999999907E-2</v>
      </c>
      <c r="Z405" s="6">
        <f t="shared" si="121"/>
        <v>7.2683504503051666E-2</v>
      </c>
      <c r="AA405" s="3">
        <f t="shared" si="136"/>
        <v>-1</v>
      </c>
      <c r="AB405" s="3">
        <f t="shared" si="137"/>
        <v>-1</v>
      </c>
      <c r="AC405" s="3">
        <f t="shared" si="140"/>
        <v>-1.2596373105057561</v>
      </c>
      <c r="AD405" s="6">
        <f t="shared" si="141"/>
        <v>-1.2596373105057561</v>
      </c>
      <c r="AE405" s="6">
        <f t="shared" si="126"/>
        <v>-1.0979971086492704</v>
      </c>
      <c r="AF405" s="6">
        <f t="shared" si="127"/>
        <v>-1.1292373810809164</v>
      </c>
      <c r="AG405" s="6">
        <f t="shared" si="122"/>
        <v>-1.1180450286604</v>
      </c>
      <c r="AH405" s="6">
        <f t="shared" si="123"/>
        <v>-1.1385641409451182</v>
      </c>
    </row>
    <row r="406" spans="1:34" x14ac:dyDescent="0.25">
      <c r="A406" s="2">
        <v>405</v>
      </c>
      <c r="B406" s="2">
        <v>485</v>
      </c>
      <c r="C406" s="2">
        <v>2.597</v>
      </c>
      <c r="D406" s="3">
        <v>1</v>
      </c>
      <c r="E406" s="3">
        <v>100</v>
      </c>
      <c r="F406" s="3">
        <v>0.15</v>
      </c>
      <c r="G406" s="3">
        <v>0</v>
      </c>
      <c r="H406" s="3">
        <v>0.09</v>
      </c>
      <c r="I406" s="3">
        <v>0.13</v>
      </c>
      <c r="J406" s="2">
        <v>13.134</v>
      </c>
      <c r="K406" s="2">
        <f>MIN($J$2:J406)</f>
        <v>1.8080000000000001</v>
      </c>
      <c r="L406" s="2">
        <f t="shared" si="132"/>
        <v>0</v>
      </c>
      <c r="M406" s="2">
        <v>11.106999999999999</v>
      </c>
      <c r="N406" s="3">
        <f t="shared" si="133"/>
        <v>0</v>
      </c>
      <c r="O406" s="3">
        <f t="shared" si="134"/>
        <v>0.1</v>
      </c>
      <c r="P406" s="3">
        <f t="shared" si="128"/>
        <v>0</v>
      </c>
      <c r="Q406" s="3">
        <f t="shared" si="129"/>
        <v>0.1</v>
      </c>
      <c r="R406" s="3">
        <f t="shared" si="135"/>
        <v>1.4379999999999999</v>
      </c>
      <c r="S406" s="3">
        <f t="shared" si="130"/>
        <v>0.1</v>
      </c>
      <c r="T406" s="3">
        <f t="shared" si="131"/>
        <v>0.1</v>
      </c>
      <c r="U406" s="3">
        <f t="shared" si="138"/>
        <v>6.4000000000000001E-2</v>
      </c>
      <c r="V406" s="6">
        <f t="shared" si="139"/>
        <v>6.4000000000000001E-2</v>
      </c>
      <c r="W406" s="6">
        <f t="shared" si="124"/>
        <v>7.9800000000000024E-2</v>
      </c>
      <c r="X406" s="6">
        <f t="shared" si="125"/>
        <v>7.4261312193564452E-2</v>
      </c>
      <c r="Y406" s="6">
        <f t="shared" si="120"/>
        <v>7.6199999999999907E-2</v>
      </c>
      <c r="Z406" s="6">
        <f t="shared" si="121"/>
        <v>7.2683504503051666E-2</v>
      </c>
      <c r="AA406" s="3">
        <f t="shared" si="136"/>
        <v>-1</v>
      </c>
      <c r="AB406" s="3">
        <f t="shared" si="137"/>
        <v>-1</v>
      </c>
      <c r="AC406" s="3">
        <f t="shared" si="140"/>
        <v>-1.1938200260161129</v>
      </c>
      <c r="AD406" s="6">
        <f t="shared" si="141"/>
        <v>-1.1938200260161129</v>
      </c>
      <c r="AE406" s="6">
        <f t="shared" si="126"/>
        <v>-1.0979971086492704</v>
      </c>
      <c r="AF406" s="6">
        <f t="shared" si="127"/>
        <v>-1.1292373810809164</v>
      </c>
      <c r="AG406" s="6">
        <f t="shared" si="122"/>
        <v>-1.1180450286604</v>
      </c>
      <c r="AH406" s="6">
        <f t="shared" si="123"/>
        <v>-1.1385641409451182</v>
      </c>
    </row>
    <row r="407" spans="1:34" x14ac:dyDescent="0.25">
      <c r="A407" s="2">
        <v>406</v>
      </c>
      <c r="B407" s="2">
        <v>486</v>
      </c>
      <c r="C407" s="2">
        <v>1.125</v>
      </c>
      <c r="D407" s="3">
        <v>1</v>
      </c>
      <c r="E407" s="3">
        <v>100</v>
      </c>
      <c r="F407" s="3">
        <v>0.15</v>
      </c>
      <c r="G407" s="3">
        <v>0</v>
      </c>
      <c r="H407" s="3">
        <v>0.09</v>
      </c>
      <c r="I407" s="3">
        <v>0.02</v>
      </c>
      <c r="J407" s="2">
        <v>13.099</v>
      </c>
      <c r="K407" s="2">
        <f>MIN($J$2:J407)</f>
        <v>1.8080000000000001</v>
      </c>
      <c r="L407" s="2">
        <f t="shared" si="132"/>
        <v>0</v>
      </c>
      <c r="M407" s="2">
        <v>11.106999999999999</v>
      </c>
      <c r="N407" s="3">
        <f t="shared" si="133"/>
        <v>0</v>
      </c>
      <c r="O407" s="3">
        <f t="shared" si="134"/>
        <v>-0.11</v>
      </c>
      <c r="P407" s="3">
        <f t="shared" si="128"/>
        <v>0</v>
      </c>
      <c r="Q407" s="3">
        <f t="shared" si="129"/>
        <v>0.11</v>
      </c>
      <c r="R407" s="3">
        <f t="shared" si="135"/>
        <v>-1.472</v>
      </c>
      <c r="S407" s="3">
        <f t="shared" si="130"/>
        <v>0.11</v>
      </c>
      <c r="T407" s="3">
        <f t="shared" si="131"/>
        <v>0.11</v>
      </c>
      <c r="U407" s="3">
        <f t="shared" si="138"/>
        <v>6.4999999999999988E-2</v>
      </c>
      <c r="V407" s="6">
        <f t="shared" si="139"/>
        <v>6.4999999999999988E-2</v>
      </c>
      <c r="W407" s="6">
        <f t="shared" si="124"/>
        <v>8.1800000000000039E-2</v>
      </c>
      <c r="X407" s="6">
        <f t="shared" si="125"/>
        <v>7.6261312193564454E-2</v>
      </c>
      <c r="Y407" s="6">
        <f t="shared" si="120"/>
        <v>7.7199999999999921E-2</v>
      </c>
      <c r="Z407" s="6">
        <f t="shared" si="121"/>
        <v>7.3683504503051667E-2</v>
      </c>
      <c r="AA407" s="3">
        <f t="shared" si="136"/>
        <v>-0.95860731484177497</v>
      </c>
      <c r="AB407" s="3">
        <f t="shared" si="137"/>
        <v>-0.95860731484177497</v>
      </c>
      <c r="AC407" s="3">
        <f t="shared" si="140"/>
        <v>-1.1870866433571445</v>
      </c>
      <c r="AD407" s="6">
        <f t="shared" si="141"/>
        <v>-1.1870866433571445</v>
      </c>
      <c r="AE407" s="6">
        <f t="shared" si="126"/>
        <v>-1.0872466963286769</v>
      </c>
      <c r="AF407" s="6">
        <f t="shared" si="127"/>
        <v>-1.1176957262912837</v>
      </c>
      <c r="AG407" s="6">
        <f t="shared" si="122"/>
        <v>-1.1123826996642643</v>
      </c>
      <c r="AH407" s="6">
        <f t="shared" si="123"/>
        <v>-1.1326297265932033</v>
      </c>
    </row>
    <row r="408" spans="1:34" x14ac:dyDescent="0.25">
      <c r="A408" s="2">
        <v>407</v>
      </c>
      <c r="B408" s="2">
        <v>487</v>
      </c>
      <c r="C408" s="2">
        <v>1.103</v>
      </c>
      <c r="D408" s="3">
        <v>1</v>
      </c>
      <c r="E408" s="3">
        <v>100</v>
      </c>
      <c r="F408" s="3">
        <v>0.15</v>
      </c>
      <c r="G408" s="3">
        <v>0</v>
      </c>
      <c r="H408" s="3">
        <v>0.1</v>
      </c>
      <c r="I408" s="3">
        <v>0.02</v>
      </c>
      <c r="J408" s="2">
        <v>12.978</v>
      </c>
      <c r="K408" s="2">
        <f>MIN($J$2:J408)</f>
        <v>1.8080000000000001</v>
      </c>
      <c r="L408" s="2">
        <f t="shared" si="132"/>
        <v>0</v>
      </c>
      <c r="M408" s="2">
        <v>11.51</v>
      </c>
      <c r="N408" s="3">
        <f t="shared" si="133"/>
        <v>1.0000000000000009E-2</v>
      </c>
      <c r="O408" s="3">
        <f t="shared" si="134"/>
        <v>0</v>
      </c>
      <c r="P408" s="3">
        <f t="shared" si="128"/>
        <v>1.0000000000000009E-2</v>
      </c>
      <c r="Q408" s="3">
        <f t="shared" si="129"/>
        <v>0</v>
      </c>
      <c r="R408" s="3">
        <f t="shared" si="135"/>
        <v>-2.200000000000002E-2</v>
      </c>
      <c r="S408" s="3">
        <f t="shared" si="130"/>
        <v>1.0000000000000009E-2</v>
      </c>
      <c r="T408" s="3">
        <f t="shared" si="131"/>
        <v>1.0000000000000009E-2</v>
      </c>
      <c r="U408" s="3">
        <f t="shared" si="138"/>
        <v>6.4999999999999988E-2</v>
      </c>
      <c r="V408" s="6">
        <f t="shared" si="139"/>
        <v>6.4999999999999988E-2</v>
      </c>
      <c r="W408" s="6">
        <f t="shared" si="124"/>
        <v>8.0000000000000029E-2</v>
      </c>
      <c r="X408" s="6">
        <f t="shared" si="125"/>
        <v>7.4461312193564458E-2</v>
      </c>
      <c r="Y408" s="6">
        <f t="shared" si="120"/>
        <v>7.6199999999999921E-2</v>
      </c>
      <c r="Z408" s="6">
        <f t="shared" si="121"/>
        <v>7.2778516940939578E-2</v>
      </c>
      <c r="AA408" s="3">
        <f t="shared" si="136"/>
        <v>-1.9999999999999996</v>
      </c>
      <c r="AB408" s="3">
        <f t="shared" si="137"/>
        <v>-1.9999999999999996</v>
      </c>
      <c r="AC408" s="3">
        <f t="shared" si="140"/>
        <v>-1.1870866433571445</v>
      </c>
      <c r="AD408" s="6">
        <f t="shared" si="141"/>
        <v>-1.1870866433571445</v>
      </c>
      <c r="AE408" s="6">
        <f t="shared" si="126"/>
        <v>-1.0969100130080562</v>
      </c>
      <c r="AF408" s="6">
        <f t="shared" si="127"/>
        <v>-1.1280693147009886</v>
      </c>
      <c r="AG408" s="6">
        <f t="shared" si="122"/>
        <v>-1.1180450286604</v>
      </c>
      <c r="AH408" s="6">
        <f t="shared" si="123"/>
        <v>-1.1379967985839234</v>
      </c>
    </row>
    <row r="409" spans="1:34" x14ac:dyDescent="0.25">
      <c r="A409" s="2">
        <v>408</v>
      </c>
      <c r="B409" s="2">
        <v>489</v>
      </c>
      <c r="C409" s="2">
        <v>0.96499999999999997</v>
      </c>
      <c r="D409" s="3">
        <v>1</v>
      </c>
      <c r="E409" s="3">
        <v>100</v>
      </c>
      <c r="F409" s="3">
        <v>0.15</v>
      </c>
      <c r="G409" s="3">
        <v>0</v>
      </c>
      <c r="H409" s="3">
        <v>0.19</v>
      </c>
      <c r="I409" s="3">
        <v>0.02</v>
      </c>
      <c r="J409" s="2">
        <v>11.913</v>
      </c>
      <c r="K409" s="2">
        <f>MIN($J$2:J409)</f>
        <v>1.8080000000000001</v>
      </c>
      <c r="L409" s="2">
        <f t="shared" si="132"/>
        <v>0</v>
      </c>
      <c r="M409" s="2">
        <v>15.161</v>
      </c>
      <c r="N409" s="3">
        <f t="shared" si="133"/>
        <v>0.09</v>
      </c>
      <c r="O409" s="3">
        <f t="shared" si="134"/>
        <v>0</v>
      </c>
      <c r="P409" s="3">
        <f t="shared" si="128"/>
        <v>0.09</v>
      </c>
      <c r="Q409" s="3">
        <f t="shared" si="129"/>
        <v>0</v>
      </c>
      <c r="R409" s="3">
        <f t="shared" si="135"/>
        <v>-0.13800000000000001</v>
      </c>
      <c r="S409" s="3">
        <f t="shared" si="130"/>
        <v>0.09</v>
      </c>
      <c r="T409" s="3">
        <f t="shared" si="131"/>
        <v>0.09</v>
      </c>
      <c r="U409" s="3">
        <f t="shared" si="138"/>
        <v>6.4000000000000001E-2</v>
      </c>
      <c r="V409" s="6">
        <f t="shared" si="139"/>
        <v>6.4000000000000001E-2</v>
      </c>
      <c r="W409" s="6">
        <f t="shared" si="124"/>
        <v>7.7800000000000036E-2</v>
      </c>
      <c r="X409" s="6">
        <f t="shared" si="125"/>
        <v>7.343288506881826E-2</v>
      </c>
      <c r="Y409" s="6">
        <f t="shared" si="120"/>
        <v>7.6099999999999918E-2</v>
      </c>
      <c r="Z409" s="6">
        <f t="shared" si="121"/>
        <v>7.2678516940939575E-2</v>
      </c>
      <c r="AA409" s="3">
        <f t="shared" si="136"/>
        <v>-1.0457574905606752</v>
      </c>
      <c r="AB409" s="3">
        <f t="shared" si="137"/>
        <v>-1.0457574905606752</v>
      </c>
      <c r="AC409" s="3">
        <f t="shared" si="140"/>
        <v>-1.1938200260161129</v>
      </c>
      <c r="AD409" s="6">
        <f t="shared" si="141"/>
        <v>-1.1938200260161129</v>
      </c>
      <c r="AE409" s="6">
        <f t="shared" si="126"/>
        <v>-1.1090204030103108</v>
      </c>
      <c r="AF409" s="6">
        <f t="shared" si="127"/>
        <v>-1.1341094086728376</v>
      </c>
      <c r="AG409" s="6">
        <f t="shared" si="122"/>
        <v>-1.1186153432294277</v>
      </c>
      <c r="AH409" s="6">
        <f t="shared" si="123"/>
        <v>-1.1385939433747043</v>
      </c>
    </row>
    <row r="410" spans="1:34" x14ac:dyDescent="0.25">
      <c r="A410" s="2">
        <v>409</v>
      </c>
      <c r="B410" s="2">
        <v>490</v>
      </c>
      <c r="C410" s="2">
        <v>1.198</v>
      </c>
      <c r="D410" s="3">
        <v>1</v>
      </c>
      <c r="E410" s="3">
        <v>100</v>
      </c>
      <c r="F410" s="3">
        <v>0.15</v>
      </c>
      <c r="G410" s="3">
        <v>0</v>
      </c>
      <c r="H410" s="3">
        <v>0.28999999999999998</v>
      </c>
      <c r="I410" s="3">
        <v>0.02</v>
      </c>
      <c r="J410" s="2">
        <v>10.786</v>
      </c>
      <c r="K410" s="2">
        <f>MIN($J$2:J410)</f>
        <v>1.8080000000000001</v>
      </c>
      <c r="L410" s="2">
        <f t="shared" si="132"/>
        <v>0</v>
      </c>
      <c r="M410" s="2">
        <v>14.377000000000001</v>
      </c>
      <c r="N410" s="3">
        <f t="shared" si="133"/>
        <v>9.9999999999999978E-2</v>
      </c>
      <c r="O410" s="3">
        <f t="shared" si="134"/>
        <v>0</v>
      </c>
      <c r="P410" s="3">
        <f t="shared" si="128"/>
        <v>9.9999999999999978E-2</v>
      </c>
      <c r="Q410" s="3">
        <f t="shared" si="129"/>
        <v>0</v>
      </c>
      <c r="R410" s="3">
        <f t="shared" si="135"/>
        <v>0.23299999999999998</v>
      </c>
      <c r="S410" s="3">
        <f t="shared" si="130"/>
        <v>9.9999999999999978E-2</v>
      </c>
      <c r="T410" s="3">
        <f t="shared" si="131"/>
        <v>9.9999999999999978E-2</v>
      </c>
      <c r="U410" s="3">
        <f t="shared" si="138"/>
        <v>7.2999999999999995E-2</v>
      </c>
      <c r="V410" s="6">
        <f t="shared" si="139"/>
        <v>7.2999999999999995E-2</v>
      </c>
      <c r="W410" s="6">
        <f t="shared" si="124"/>
        <v>7.9600000000000018E-2</v>
      </c>
      <c r="X410" s="6">
        <f t="shared" si="125"/>
        <v>7.523288506881827E-2</v>
      </c>
      <c r="Y410" s="6">
        <f t="shared" si="120"/>
        <v>7.6999999999999902E-2</v>
      </c>
      <c r="Z410" s="6">
        <f t="shared" si="121"/>
        <v>7.3578516940939573E-2</v>
      </c>
      <c r="AA410" s="3">
        <f t="shared" si="136"/>
        <v>-1</v>
      </c>
      <c r="AB410" s="3">
        <f t="shared" si="137"/>
        <v>-1</v>
      </c>
      <c r="AC410" s="3">
        <f t="shared" si="140"/>
        <v>-1.1366771398795441</v>
      </c>
      <c r="AD410" s="6">
        <f t="shared" si="141"/>
        <v>-1.1366771398795441</v>
      </c>
      <c r="AE410" s="6">
        <f t="shared" si="126"/>
        <v>-1.0990869322623309</v>
      </c>
      <c r="AF410" s="6">
        <f t="shared" si="127"/>
        <v>-1.1235922833164946</v>
      </c>
      <c r="AG410" s="6">
        <f t="shared" si="122"/>
        <v>-1.1135092748275186</v>
      </c>
      <c r="AH410" s="6">
        <f t="shared" si="123"/>
        <v>-1.1332489701180661</v>
      </c>
    </row>
    <row r="411" spans="1:34" x14ac:dyDescent="0.25">
      <c r="A411" s="2">
        <v>410</v>
      </c>
      <c r="B411" s="2">
        <v>491</v>
      </c>
      <c r="C411" s="2">
        <v>1.08</v>
      </c>
      <c r="D411" s="3">
        <v>1</v>
      </c>
      <c r="E411" s="3">
        <v>100</v>
      </c>
      <c r="F411" s="3">
        <v>0.15</v>
      </c>
      <c r="G411" s="3">
        <v>0</v>
      </c>
      <c r="H411" s="3">
        <v>0.28999999999999998</v>
      </c>
      <c r="I411" s="3">
        <v>0.03</v>
      </c>
      <c r="J411" s="2">
        <v>10.794</v>
      </c>
      <c r="K411" s="2">
        <f>MIN($J$2:J411)</f>
        <v>1.8080000000000001</v>
      </c>
      <c r="L411" s="2">
        <f t="shared" si="132"/>
        <v>0</v>
      </c>
      <c r="M411" s="2">
        <v>14.377000000000001</v>
      </c>
      <c r="N411" s="3">
        <f t="shared" si="133"/>
        <v>0</v>
      </c>
      <c r="O411" s="3">
        <f t="shared" si="134"/>
        <v>9.9999999999999985E-3</v>
      </c>
      <c r="P411" s="3">
        <f t="shared" si="128"/>
        <v>0</v>
      </c>
      <c r="Q411" s="3">
        <f t="shared" si="129"/>
        <v>9.9999999999999985E-3</v>
      </c>
      <c r="R411" s="3">
        <f t="shared" si="135"/>
        <v>-0.11799999999999988</v>
      </c>
      <c r="S411" s="3">
        <f t="shared" si="130"/>
        <v>9.9999999999999985E-3</v>
      </c>
      <c r="T411" s="3">
        <f t="shared" si="131"/>
        <v>9.9999999999999985E-3</v>
      </c>
      <c r="U411" s="3">
        <f t="shared" si="138"/>
        <v>6.4000000000000001E-2</v>
      </c>
      <c r="V411" s="6">
        <f t="shared" si="139"/>
        <v>6.4000000000000001E-2</v>
      </c>
      <c r="W411" s="6">
        <f t="shared" si="124"/>
        <v>7.7800000000000022E-2</v>
      </c>
      <c r="X411" s="6">
        <f t="shared" si="125"/>
        <v>7.3432885068818274E-2</v>
      </c>
      <c r="Y411" s="6">
        <f t="shared" si="120"/>
        <v>7.6999999999999902E-2</v>
      </c>
      <c r="Z411" s="6">
        <f t="shared" si="121"/>
        <v>7.3578516940939573E-2</v>
      </c>
      <c r="AA411" s="3">
        <f t="shared" si="136"/>
        <v>-2</v>
      </c>
      <c r="AB411" s="3">
        <f t="shared" si="137"/>
        <v>-2</v>
      </c>
      <c r="AC411" s="3">
        <f t="shared" si="140"/>
        <v>-1.1938200260161129</v>
      </c>
      <c r="AD411" s="6">
        <f t="shared" si="141"/>
        <v>-1.1938200260161129</v>
      </c>
      <c r="AE411" s="6">
        <f t="shared" si="126"/>
        <v>-1.109020403010311</v>
      </c>
      <c r="AF411" s="6">
        <f t="shared" si="127"/>
        <v>-1.1341094086728374</v>
      </c>
      <c r="AG411" s="6">
        <f t="shared" si="122"/>
        <v>-1.1135092748275186</v>
      </c>
      <c r="AH411" s="6">
        <f t="shared" si="123"/>
        <v>-1.1332489701180661</v>
      </c>
    </row>
    <row r="412" spans="1:34" x14ac:dyDescent="0.25">
      <c r="A412" s="2">
        <v>411</v>
      </c>
      <c r="B412" s="2">
        <v>492</v>
      </c>
      <c r="C412" s="2">
        <v>3.1619999999999999</v>
      </c>
      <c r="D412" s="3">
        <v>1</v>
      </c>
      <c r="E412" s="3">
        <v>100</v>
      </c>
      <c r="F412" s="3">
        <v>0.15</v>
      </c>
      <c r="G412" s="3">
        <v>0</v>
      </c>
      <c r="H412" s="3">
        <v>0.28999999999999998</v>
      </c>
      <c r="I412" s="3">
        <v>-7.0000000000000007E-2</v>
      </c>
      <c r="J412" s="2">
        <v>10.728</v>
      </c>
      <c r="K412" s="2">
        <f>MIN($J$2:J412)</f>
        <v>1.8080000000000001</v>
      </c>
      <c r="L412" s="2">
        <f t="shared" si="132"/>
        <v>0</v>
      </c>
      <c r="M412" s="2">
        <v>14.377000000000001</v>
      </c>
      <c r="N412" s="3">
        <f t="shared" si="133"/>
        <v>0</v>
      </c>
      <c r="O412" s="3">
        <f t="shared" si="134"/>
        <v>-0.1</v>
      </c>
      <c r="P412" s="3">
        <f t="shared" si="128"/>
        <v>0</v>
      </c>
      <c r="Q412" s="3">
        <f t="shared" si="129"/>
        <v>0.1</v>
      </c>
      <c r="R412" s="3">
        <f t="shared" si="135"/>
        <v>2.0819999999999999</v>
      </c>
      <c r="S412" s="3">
        <f t="shared" si="130"/>
        <v>0.1</v>
      </c>
      <c r="T412" s="3">
        <f t="shared" si="131"/>
        <v>0.1</v>
      </c>
      <c r="U412" s="3">
        <f t="shared" si="138"/>
        <v>7.2999999999999995E-2</v>
      </c>
      <c r="V412" s="6">
        <f t="shared" si="139"/>
        <v>7.2999999999999995E-2</v>
      </c>
      <c r="W412" s="6">
        <f t="shared" si="124"/>
        <v>7.7800000000000036E-2</v>
      </c>
      <c r="X412" s="6">
        <f t="shared" si="125"/>
        <v>7.343288506881826E-2</v>
      </c>
      <c r="Y412" s="6">
        <f t="shared" si="120"/>
        <v>7.6999999999999902E-2</v>
      </c>
      <c r="Z412" s="6">
        <f t="shared" si="121"/>
        <v>7.3578516940939573E-2</v>
      </c>
      <c r="AA412" s="3">
        <f t="shared" si="136"/>
        <v>-1</v>
      </c>
      <c r="AB412" s="3">
        <f t="shared" si="137"/>
        <v>-1</v>
      </c>
      <c r="AC412" s="3">
        <f t="shared" si="140"/>
        <v>-1.1366771398795441</v>
      </c>
      <c r="AD412" s="6">
        <f t="shared" si="141"/>
        <v>-1.1366771398795441</v>
      </c>
      <c r="AE412" s="6">
        <f t="shared" si="126"/>
        <v>-1.1090204030103108</v>
      </c>
      <c r="AF412" s="6">
        <f t="shared" si="127"/>
        <v>-1.1341094086728376</v>
      </c>
      <c r="AG412" s="6">
        <f t="shared" si="122"/>
        <v>-1.1135092748275186</v>
      </c>
      <c r="AH412" s="6">
        <f t="shared" si="123"/>
        <v>-1.1332489701180661</v>
      </c>
    </row>
    <row r="413" spans="1:34" x14ac:dyDescent="0.25">
      <c r="A413" s="2">
        <v>412</v>
      </c>
      <c r="B413" s="2">
        <v>495</v>
      </c>
      <c r="C413" s="2">
        <v>2.1459999999999999</v>
      </c>
      <c r="D413" s="3">
        <v>1</v>
      </c>
      <c r="E413" s="3">
        <v>100</v>
      </c>
      <c r="F413" s="3">
        <v>0.15</v>
      </c>
      <c r="G413" s="3">
        <v>0</v>
      </c>
      <c r="H413" s="3">
        <v>0.39</v>
      </c>
      <c r="I413" s="3">
        <v>0.03</v>
      </c>
      <c r="J413" s="2">
        <v>9.7279999999999998</v>
      </c>
      <c r="K413" s="2">
        <f>MIN($J$2:J413)</f>
        <v>1.8080000000000001</v>
      </c>
      <c r="L413" s="2">
        <f t="shared" si="132"/>
        <v>0</v>
      </c>
      <c r="M413" s="2">
        <v>7.7389999999999999</v>
      </c>
      <c r="N413" s="3">
        <f t="shared" si="133"/>
        <v>0.10000000000000003</v>
      </c>
      <c r="O413" s="3">
        <f t="shared" si="134"/>
        <v>0.1</v>
      </c>
      <c r="P413" s="3">
        <f t="shared" si="128"/>
        <v>0.10000000000000003</v>
      </c>
      <c r="Q413" s="3">
        <f t="shared" si="129"/>
        <v>0.1</v>
      </c>
      <c r="R413" s="3">
        <f t="shared" si="135"/>
        <v>-1.016</v>
      </c>
      <c r="S413" s="3">
        <f t="shared" si="130"/>
        <v>0.20000000000000004</v>
      </c>
      <c r="T413" s="3">
        <f t="shared" si="131"/>
        <v>0.14142135623730953</v>
      </c>
      <c r="U413" s="3">
        <f t="shared" si="138"/>
        <v>8.3000000000000004E-2</v>
      </c>
      <c r="V413" s="6">
        <f t="shared" si="139"/>
        <v>7.7142135623730956E-2</v>
      </c>
      <c r="W413" s="6">
        <f t="shared" si="124"/>
        <v>7.580000000000002E-2</v>
      </c>
      <c r="X413" s="6">
        <f t="shared" si="125"/>
        <v>7.1789176238564872E-2</v>
      </c>
      <c r="Y413" s="6">
        <f t="shared" si="120"/>
        <v>7.8899999999999915E-2</v>
      </c>
      <c r="Z413" s="6">
        <f t="shared" si="121"/>
        <v>7.4892730503312646E-2</v>
      </c>
      <c r="AA413" s="3">
        <f t="shared" si="136"/>
        <v>-0.69897000433601875</v>
      </c>
      <c r="AB413" s="3">
        <f t="shared" si="137"/>
        <v>-0.84948500216800937</v>
      </c>
      <c r="AC413" s="3">
        <f t="shared" si="140"/>
        <v>-1.080921907623926</v>
      </c>
      <c r="AD413" s="6">
        <f t="shared" si="141"/>
        <v>-1.1127083421777391</v>
      </c>
      <c r="AE413" s="6">
        <f t="shared" si="126"/>
        <v>-1.1203307943679464</v>
      </c>
      <c r="AF413" s="6">
        <f t="shared" si="127"/>
        <v>-1.1439410300503554</v>
      </c>
      <c r="AG413" s="6">
        <f t="shared" si="122"/>
        <v>-1.1029229967905803</v>
      </c>
      <c r="AH413" s="6">
        <f t="shared" si="123"/>
        <v>-1.1255603352446637</v>
      </c>
    </row>
    <row r="414" spans="1:34" x14ac:dyDescent="0.25">
      <c r="A414" s="2">
        <v>413</v>
      </c>
      <c r="B414" s="2">
        <v>499</v>
      </c>
      <c r="C414" s="2">
        <v>2.5329999999999999</v>
      </c>
      <c r="D414" s="3">
        <v>1</v>
      </c>
      <c r="E414" s="3">
        <v>100</v>
      </c>
      <c r="F414" s="3">
        <v>0.15</v>
      </c>
      <c r="G414" s="3">
        <v>0</v>
      </c>
      <c r="H414" s="3">
        <v>0.1</v>
      </c>
      <c r="I414" s="3">
        <v>0.13</v>
      </c>
      <c r="J414" s="2">
        <v>13.016999999999999</v>
      </c>
      <c r="K414" s="2">
        <f>MIN($J$2:J414)</f>
        <v>1.8080000000000001</v>
      </c>
      <c r="L414" s="2">
        <f t="shared" si="132"/>
        <v>0</v>
      </c>
      <c r="M414" s="2">
        <v>11.51</v>
      </c>
      <c r="N414" s="3">
        <f t="shared" si="133"/>
        <v>-0.29000000000000004</v>
      </c>
      <c r="O414" s="3">
        <f t="shared" si="134"/>
        <v>0.1</v>
      </c>
      <c r="P414" s="3">
        <f t="shared" si="128"/>
        <v>0.29000000000000004</v>
      </c>
      <c r="Q414" s="3">
        <f t="shared" si="129"/>
        <v>0.1</v>
      </c>
      <c r="R414" s="3">
        <f t="shared" si="135"/>
        <v>0.38700000000000001</v>
      </c>
      <c r="S414" s="3">
        <f t="shared" si="130"/>
        <v>0.39</v>
      </c>
      <c r="T414" s="3">
        <f t="shared" si="131"/>
        <v>0.30675723300355939</v>
      </c>
      <c r="U414" s="3">
        <f t="shared" si="138"/>
        <v>0.121</v>
      </c>
      <c r="V414" s="6">
        <f t="shared" si="139"/>
        <v>0.10681785892408691</v>
      </c>
      <c r="W414" s="6">
        <f t="shared" si="124"/>
        <v>8.3400000000000016E-2</v>
      </c>
      <c r="X414" s="6">
        <f t="shared" si="125"/>
        <v>7.7724320898636068E-2</v>
      </c>
      <c r="Y414" s="6">
        <f t="shared" si="120"/>
        <v>8.2699999999999912E-2</v>
      </c>
      <c r="Z414" s="6">
        <f t="shared" si="121"/>
        <v>7.7860302833348258E-2</v>
      </c>
      <c r="AA414" s="3">
        <f t="shared" si="136"/>
        <v>-0.40893539297350079</v>
      </c>
      <c r="AB414" s="3">
        <f t="shared" si="137"/>
        <v>-0.51320518828637152</v>
      </c>
      <c r="AC414" s="3">
        <f t="shared" si="140"/>
        <v>-0.91721462968354994</v>
      </c>
      <c r="AD414" s="6">
        <f t="shared" si="141"/>
        <v>-0.97135613135446286</v>
      </c>
      <c r="AE414" s="6">
        <f t="shared" si="126"/>
        <v>-1.0788339493622612</v>
      </c>
      <c r="AF414" s="6">
        <f t="shared" si="127"/>
        <v>-1.1094430638330299</v>
      </c>
      <c r="AG414" s="6">
        <f t="shared" si="122"/>
        <v>-1.0824944904474538</v>
      </c>
      <c r="AH414" s="6">
        <f t="shared" si="123"/>
        <v>-1.1086839114501672</v>
      </c>
    </row>
    <row r="415" spans="1:34" x14ac:dyDescent="0.25">
      <c r="A415" s="2">
        <v>414</v>
      </c>
      <c r="B415" s="2">
        <v>506</v>
      </c>
      <c r="C415" s="2">
        <v>1.7949999999999999</v>
      </c>
      <c r="D415" s="3">
        <v>1</v>
      </c>
      <c r="E415" s="3">
        <v>100</v>
      </c>
      <c r="F415" s="3">
        <v>0.15</v>
      </c>
      <c r="G415" s="3">
        <v>0</v>
      </c>
      <c r="H415" s="3">
        <v>-0.01</v>
      </c>
      <c r="I415" s="3">
        <v>-7.0000000000000007E-2</v>
      </c>
      <c r="J415" s="2">
        <v>14.347</v>
      </c>
      <c r="K415" s="2">
        <f>MIN($J$2:J415)</f>
        <v>1.8080000000000001</v>
      </c>
      <c r="L415" s="2">
        <f t="shared" si="132"/>
        <v>0</v>
      </c>
      <c r="M415" s="2">
        <v>10.195</v>
      </c>
      <c r="N415" s="3">
        <f t="shared" si="133"/>
        <v>-0.11</v>
      </c>
      <c r="O415" s="3">
        <f t="shared" si="134"/>
        <v>-0.2</v>
      </c>
      <c r="P415" s="3">
        <f t="shared" si="128"/>
        <v>0.11</v>
      </c>
      <c r="Q415" s="3">
        <f t="shared" si="129"/>
        <v>0.2</v>
      </c>
      <c r="R415" s="3">
        <f t="shared" si="135"/>
        <v>-0.73799999999999999</v>
      </c>
      <c r="S415" s="3">
        <f t="shared" si="130"/>
        <v>0.31</v>
      </c>
      <c r="T415" s="3">
        <f t="shared" si="131"/>
        <v>0.22825424421026658</v>
      </c>
      <c r="U415" s="3">
        <f t="shared" si="138"/>
        <v>0.14200000000000002</v>
      </c>
      <c r="V415" s="6">
        <f t="shared" si="139"/>
        <v>0.11964328334511357</v>
      </c>
      <c r="W415" s="6">
        <f t="shared" si="124"/>
        <v>8.9200000000000015E-2</v>
      </c>
      <c r="X415" s="6">
        <f t="shared" si="125"/>
        <v>8.2006563070366773E-2</v>
      </c>
      <c r="Y415" s="6">
        <f t="shared" si="120"/>
        <v>8.4799999999999903E-2</v>
      </c>
      <c r="Z415" s="6">
        <f t="shared" si="121"/>
        <v>7.9142845275450915E-2</v>
      </c>
      <c r="AA415" s="3">
        <f t="shared" si="136"/>
        <v>-0.50863830616572736</v>
      </c>
      <c r="AB415" s="3">
        <f t="shared" si="137"/>
        <v>-0.64158113835023767</v>
      </c>
      <c r="AC415" s="3">
        <f t="shared" si="140"/>
        <v>-0.8477116556169435</v>
      </c>
      <c r="AD415" s="6">
        <f t="shared" si="141"/>
        <v>-0.92211167722631826</v>
      </c>
      <c r="AE415" s="6">
        <f t="shared" si="126"/>
        <v>-1.0496351456238768</v>
      </c>
      <c r="AF415" s="6">
        <f t="shared" si="127"/>
        <v>-1.0861513891871961</v>
      </c>
      <c r="AG415" s="6">
        <f t="shared" si="122"/>
        <v>-1.0716041477432867</v>
      </c>
      <c r="AH415" s="6">
        <f t="shared" si="123"/>
        <v>-1.1015883404079316</v>
      </c>
    </row>
    <row r="416" spans="1:34" x14ac:dyDescent="0.25">
      <c r="A416" s="2">
        <v>415</v>
      </c>
      <c r="B416" s="2">
        <v>507</v>
      </c>
      <c r="C416" s="2">
        <v>2.1890000000000001</v>
      </c>
      <c r="D416" s="3">
        <v>1</v>
      </c>
      <c r="E416" s="3">
        <v>100</v>
      </c>
      <c r="F416" s="3">
        <v>0.15</v>
      </c>
      <c r="G416" s="3">
        <v>0</v>
      </c>
      <c r="H416" s="3">
        <v>-0.11</v>
      </c>
      <c r="I416" s="3">
        <v>-7.0000000000000007E-2</v>
      </c>
      <c r="J416" s="2">
        <v>15.678000000000001</v>
      </c>
      <c r="K416" s="2">
        <f>MIN($J$2:J416)</f>
        <v>1.8080000000000001</v>
      </c>
      <c r="L416" s="2">
        <f t="shared" si="132"/>
        <v>0</v>
      </c>
      <c r="M416" s="2">
        <v>16.338999999999999</v>
      </c>
      <c r="N416" s="3">
        <f t="shared" si="133"/>
        <v>-0.1</v>
      </c>
      <c r="O416" s="3">
        <f t="shared" si="134"/>
        <v>0</v>
      </c>
      <c r="P416" s="3">
        <f t="shared" si="128"/>
        <v>0.1</v>
      </c>
      <c r="Q416" s="3">
        <f t="shared" si="129"/>
        <v>0</v>
      </c>
      <c r="R416" s="3">
        <f t="shared" si="135"/>
        <v>0.39400000000000013</v>
      </c>
      <c r="S416" s="3">
        <f t="shared" si="130"/>
        <v>0.1</v>
      </c>
      <c r="T416" s="3">
        <f t="shared" si="131"/>
        <v>0.1</v>
      </c>
      <c r="U416" s="3">
        <f t="shared" si="138"/>
        <v>0.14200000000000004</v>
      </c>
      <c r="V416" s="6">
        <f t="shared" si="139"/>
        <v>0.11964328334511357</v>
      </c>
      <c r="W416" s="6">
        <f t="shared" si="124"/>
        <v>8.900000000000001E-2</v>
      </c>
      <c r="X416" s="6">
        <f t="shared" si="125"/>
        <v>8.1996587946142604E-2</v>
      </c>
      <c r="Y416" s="6">
        <f t="shared" si="120"/>
        <v>8.5699999999999901E-2</v>
      </c>
      <c r="Z416" s="6">
        <f t="shared" si="121"/>
        <v>8.0042845275450927E-2</v>
      </c>
      <c r="AA416" s="3">
        <f t="shared" si="136"/>
        <v>-1</v>
      </c>
      <c r="AB416" s="3">
        <f t="shared" si="137"/>
        <v>-1</v>
      </c>
      <c r="AC416" s="3">
        <f t="shared" si="140"/>
        <v>-0.84771165561694339</v>
      </c>
      <c r="AD416" s="6">
        <f t="shared" si="141"/>
        <v>-0.92211167722631826</v>
      </c>
      <c r="AE416" s="6">
        <f t="shared" si="126"/>
        <v>-1.0506099933550872</v>
      </c>
      <c r="AF416" s="6">
        <f t="shared" si="127"/>
        <v>-1.0862042191649783</v>
      </c>
      <c r="AG416" s="6">
        <f t="shared" si="122"/>
        <v>-1.0670191780768024</v>
      </c>
      <c r="AH416" s="6">
        <f t="shared" si="123"/>
        <v>-1.0966774819365617</v>
      </c>
    </row>
    <row r="417" spans="1:34" x14ac:dyDescent="0.25">
      <c r="A417" s="2">
        <v>416</v>
      </c>
      <c r="B417" s="2">
        <v>509</v>
      </c>
      <c r="C417" s="2">
        <v>4.1970000000000001</v>
      </c>
      <c r="D417" s="3">
        <v>1</v>
      </c>
      <c r="E417" s="3">
        <v>100</v>
      </c>
      <c r="F417" s="3">
        <v>0.15</v>
      </c>
      <c r="G417" s="3">
        <v>0</v>
      </c>
      <c r="H417" s="3">
        <v>-0.01</v>
      </c>
      <c r="I417" s="3">
        <v>-0.17</v>
      </c>
      <c r="J417" s="2">
        <v>14.349</v>
      </c>
      <c r="K417" s="2">
        <f>MIN($J$2:J417)</f>
        <v>1.8080000000000001</v>
      </c>
      <c r="L417" s="2">
        <f t="shared" si="132"/>
        <v>0</v>
      </c>
      <c r="M417" s="2">
        <v>10.195</v>
      </c>
      <c r="N417" s="3">
        <f t="shared" si="133"/>
        <v>0.1</v>
      </c>
      <c r="O417" s="3">
        <f t="shared" si="134"/>
        <v>-0.1</v>
      </c>
      <c r="P417" s="3">
        <f t="shared" si="128"/>
        <v>0.1</v>
      </c>
      <c r="Q417" s="3">
        <f t="shared" si="129"/>
        <v>0.1</v>
      </c>
      <c r="R417" s="3">
        <f t="shared" si="135"/>
        <v>2.008</v>
      </c>
      <c r="S417" s="3">
        <f t="shared" si="130"/>
        <v>0.2</v>
      </c>
      <c r="T417" s="3">
        <f t="shared" si="131"/>
        <v>0.14142135623730953</v>
      </c>
      <c r="U417" s="3">
        <f t="shared" si="138"/>
        <v>0.151</v>
      </c>
      <c r="V417" s="6">
        <f t="shared" si="139"/>
        <v>0.1227854189688445</v>
      </c>
      <c r="W417" s="6">
        <f t="shared" si="124"/>
        <v>9.1000000000000025E-2</v>
      </c>
      <c r="X417" s="6">
        <f t="shared" si="125"/>
        <v>8.2825015070888797E-2</v>
      </c>
      <c r="Y417" s="6">
        <f t="shared" si="120"/>
        <v>8.7599999999999886E-2</v>
      </c>
      <c r="Z417" s="6">
        <f t="shared" si="121"/>
        <v>8.1357058837824014E-2</v>
      </c>
      <c r="AA417" s="3">
        <f t="shared" si="136"/>
        <v>-0.69897000433601875</v>
      </c>
      <c r="AB417" s="3">
        <f t="shared" si="137"/>
        <v>-0.84948500216800937</v>
      </c>
      <c r="AC417" s="3">
        <f t="shared" si="140"/>
        <v>-0.82102305270683062</v>
      </c>
      <c r="AD417" s="6">
        <f t="shared" si="141"/>
        <v>-0.9108532035316026</v>
      </c>
      <c r="AE417" s="6">
        <f t="shared" si="126"/>
        <v>-1.0409586076789064</v>
      </c>
      <c r="AF417" s="6">
        <f t="shared" si="127"/>
        <v>-1.0818384764215141</v>
      </c>
      <c r="AG417" s="6">
        <f t="shared" si="122"/>
        <v>-1.0574958938319199</v>
      </c>
      <c r="AH417" s="6">
        <f t="shared" si="123"/>
        <v>-1.0896047601048755</v>
      </c>
    </row>
    <row r="418" spans="1:34" x14ac:dyDescent="0.25">
      <c r="A418" s="2">
        <v>417</v>
      </c>
      <c r="B418" s="2">
        <v>510</v>
      </c>
      <c r="C418" s="2">
        <v>4.2270000000000003</v>
      </c>
      <c r="D418" s="3">
        <v>1</v>
      </c>
      <c r="E418" s="3">
        <v>100</v>
      </c>
      <c r="F418" s="3">
        <v>0.15</v>
      </c>
      <c r="G418" s="3">
        <v>0</v>
      </c>
      <c r="H418" s="3">
        <v>-0.02</v>
      </c>
      <c r="I418" s="3">
        <v>-0.17</v>
      </c>
      <c r="J418" s="2">
        <v>14.481</v>
      </c>
      <c r="K418" s="2">
        <f>MIN($J$2:J418)</f>
        <v>1.8080000000000001</v>
      </c>
      <c r="L418" s="2">
        <f t="shared" si="132"/>
        <v>0</v>
      </c>
      <c r="M418" s="2">
        <v>10.516</v>
      </c>
      <c r="N418" s="3">
        <f t="shared" si="133"/>
        <v>-0.01</v>
      </c>
      <c r="O418" s="3">
        <f t="shared" si="134"/>
        <v>0</v>
      </c>
      <c r="P418" s="3">
        <f t="shared" si="128"/>
        <v>0.01</v>
      </c>
      <c r="Q418" s="3">
        <f t="shared" si="129"/>
        <v>0</v>
      </c>
      <c r="R418" s="3">
        <f t="shared" si="135"/>
        <v>3.0000000000000249E-2</v>
      </c>
      <c r="S418" s="3">
        <f t="shared" si="130"/>
        <v>0.01</v>
      </c>
      <c r="T418" s="3">
        <f t="shared" si="131"/>
        <v>0.01</v>
      </c>
      <c r="U418" s="3">
        <f t="shared" si="138"/>
        <v>0.151</v>
      </c>
      <c r="V418" s="6">
        <f t="shared" si="139"/>
        <v>0.1227854189688445</v>
      </c>
      <c r="W418" s="6">
        <f t="shared" si="124"/>
        <v>8.9200000000000029E-2</v>
      </c>
      <c r="X418" s="6">
        <f t="shared" si="125"/>
        <v>8.1025015070888801E-2</v>
      </c>
      <c r="Y418" s="6">
        <f t="shared" si="120"/>
        <v>8.6699999999999888E-2</v>
      </c>
      <c r="Z418" s="6">
        <f t="shared" si="121"/>
        <v>8.0457058837824016E-2</v>
      </c>
      <c r="AA418" s="3">
        <f t="shared" si="136"/>
        <v>-2</v>
      </c>
      <c r="AB418" s="3">
        <f t="shared" si="137"/>
        <v>-2</v>
      </c>
      <c r="AC418" s="3">
        <f t="shared" si="140"/>
        <v>-0.82102305270683062</v>
      </c>
      <c r="AD418" s="6">
        <f t="shared" si="141"/>
        <v>-0.9108532035316026</v>
      </c>
      <c r="AE418" s="6">
        <f t="shared" si="126"/>
        <v>-1.0496351456238768</v>
      </c>
      <c r="AF418" s="6">
        <f t="shared" si="127"/>
        <v>-1.0913808795157063</v>
      </c>
      <c r="AG418" s="6">
        <f t="shared" si="122"/>
        <v>-1.0619809025237903</v>
      </c>
      <c r="AH418" s="6">
        <f t="shared" si="123"/>
        <v>-1.0944358474029623</v>
      </c>
    </row>
    <row r="419" spans="1:34" x14ac:dyDescent="0.25">
      <c r="A419" s="2">
        <v>418</v>
      </c>
      <c r="B419" s="2">
        <v>513</v>
      </c>
      <c r="C419" s="2">
        <v>1.819</v>
      </c>
      <c r="D419" s="3">
        <v>1</v>
      </c>
      <c r="E419" s="3">
        <v>100</v>
      </c>
      <c r="F419" s="3">
        <v>0.15</v>
      </c>
      <c r="G419" s="3">
        <v>0</v>
      </c>
      <c r="H419" s="3">
        <v>-0.02</v>
      </c>
      <c r="I419" s="3">
        <v>-7.0000000000000007E-2</v>
      </c>
      <c r="J419" s="2">
        <v>14.477</v>
      </c>
      <c r="K419" s="2">
        <f>MIN($J$2:J419)</f>
        <v>1.8080000000000001</v>
      </c>
      <c r="L419" s="2">
        <f t="shared" si="132"/>
        <v>0</v>
      </c>
      <c r="M419" s="2">
        <v>10.516</v>
      </c>
      <c r="N419" s="3">
        <f t="shared" si="133"/>
        <v>0</v>
      </c>
      <c r="O419" s="3">
        <f t="shared" si="134"/>
        <v>0.1</v>
      </c>
      <c r="P419" s="3">
        <f t="shared" si="128"/>
        <v>0</v>
      </c>
      <c r="Q419" s="3">
        <f t="shared" si="129"/>
        <v>0.1</v>
      </c>
      <c r="R419" s="3">
        <f t="shared" si="135"/>
        <v>-2.4080000000000004</v>
      </c>
      <c r="S419" s="3">
        <f t="shared" si="130"/>
        <v>0.1</v>
      </c>
      <c r="T419" s="3">
        <f t="shared" si="131"/>
        <v>0.1</v>
      </c>
      <c r="U419" s="3">
        <f t="shared" si="138"/>
        <v>0.15200000000000002</v>
      </c>
      <c r="V419" s="6">
        <f t="shared" si="139"/>
        <v>0.12378541896884451</v>
      </c>
      <c r="W419" s="6">
        <f t="shared" si="124"/>
        <v>8.9400000000000035E-2</v>
      </c>
      <c r="X419" s="6">
        <f t="shared" si="125"/>
        <v>8.1225015070888792E-2</v>
      </c>
      <c r="Y419" s="6">
        <f t="shared" si="120"/>
        <v>8.7599999999999886E-2</v>
      </c>
      <c r="Z419" s="6">
        <f t="shared" si="121"/>
        <v>8.1357058837824014E-2</v>
      </c>
      <c r="AA419" s="3">
        <f t="shared" si="136"/>
        <v>-1</v>
      </c>
      <c r="AB419" s="3">
        <f t="shared" si="137"/>
        <v>-1</v>
      </c>
      <c r="AC419" s="3">
        <f t="shared" si="140"/>
        <v>-0.81815641205522738</v>
      </c>
      <c r="AD419" s="6">
        <f t="shared" si="141"/>
        <v>-0.90733050906643253</v>
      </c>
      <c r="AE419" s="6">
        <f t="shared" si="126"/>
        <v>-1.0486624812040821</v>
      </c>
      <c r="AF419" s="6">
        <f t="shared" si="127"/>
        <v>-1.0903101994018378</v>
      </c>
      <c r="AG419" s="6">
        <f t="shared" si="122"/>
        <v>-1.0574958938319199</v>
      </c>
      <c r="AH419" s="6">
        <f t="shared" si="123"/>
        <v>-1.0896047601048755</v>
      </c>
    </row>
    <row r="420" spans="1:34" x14ac:dyDescent="0.25">
      <c r="A420" s="2">
        <v>419</v>
      </c>
      <c r="B420" s="2">
        <v>515</v>
      </c>
      <c r="C420" s="2">
        <v>1.7130000000000001</v>
      </c>
      <c r="D420" s="3">
        <v>1</v>
      </c>
      <c r="E420" s="3">
        <v>100</v>
      </c>
      <c r="F420" s="3">
        <v>0.15</v>
      </c>
      <c r="G420" s="3">
        <v>0</v>
      </c>
      <c r="H420" s="3">
        <v>0.08</v>
      </c>
      <c r="I420" s="3">
        <v>-7.0000000000000007E-2</v>
      </c>
      <c r="J420" s="2">
        <v>13.202</v>
      </c>
      <c r="K420" s="2">
        <f>MIN($J$2:J420)</f>
        <v>1.8080000000000001</v>
      </c>
      <c r="L420" s="2">
        <f t="shared" si="132"/>
        <v>0</v>
      </c>
      <c r="M420" s="2">
        <v>10.74</v>
      </c>
      <c r="N420" s="3">
        <f t="shared" si="133"/>
        <v>0.1</v>
      </c>
      <c r="O420" s="3">
        <f t="shared" si="134"/>
        <v>0</v>
      </c>
      <c r="P420" s="3">
        <f t="shared" si="128"/>
        <v>0.1</v>
      </c>
      <c r="Q420" s="3">
        <f t="shared" si="129"/>
        <v>0</v>
      </c>
      <c r="R420" s="3">
        <f t="shared" si="135"/>
        <v>-0.10599999999999987</v>
      </c>
      <c r="S420" s="3">
        <f t="shared" si="130"/>
        <v>0.1</v>
      </c>
      <c r="T420" s="3">
        <f t="shared" si="131"/>
        <v>0.1</v>
      </c>
      <c r="U420" s="3">
        <f t="shared" si="138"/>
        <v>0.15200000000000002</v>
      </c>
      <c r="V420" s="6">
        <f t="shared" si="139"/>
        <v>0.12378541896884451</v>
      </c>
      <c r="W420" s="6">
        <f t="shared" si="124"/>
        <v>9.1200000000000031E-2</v>
      </c>
      <c r="X420" s="6">
        <f t="shared" si="125"/>
        <v>8.3025015070888789E-2</v>
      </c>
      <c r="Y420" s="6">
        <f t="shared" si="120"/>
        <v>8.7599999999999872E-2</v>
      </c>
      <c r="Z420" s="6">
        <f t="shared" si="121"/>
        <v>8.1357058837824014E-2</v>
      </c>
      <c r="AA420" s="3">
        <f t="shared" si="136"/>
        <v>-1</v>
      </c>
      <c r="AB420" s="3">
        <f t="shared" si="137"/>
        <v>-1</v>
      </c>
      <c r="AC420" s="3">
        <f t="shared" si="140"/>
        <v>-0.81815641205522738</v>
      </c>
      <c r="AD420" s="6">
        <f t="shared" si="141"/>
        <v>-0.90733050906643253</v>
      </c>
      <c r="AE420" s="6">
        <f t="shared" si="126"/>
        <v>-1.0400051616715837</v>
      </c>
      <c r="AF420" s="6">
        <f t="shared" si="127"/>
        <v>-1.0807910368954519</v>
      </c>
      <c r="AG420" s="6">
        <f t="shared" si="122"/>
        <v>-1.0574958938319199</v>
      </c>
      <c r="AH420" s="6">
        <f t="shared" si="123"/>
        <v>-1.0896047601048755</v>
      </c>
    </row>
    <row r="421" spans="1:34" x14ac:dyDescent="0.25">
      <c r="A421" s="2">
        <v>420</v>
      </c>
      <c r="B421" s="2">
        <v>516</v>
      </c>
      <c r="C421" s="2">
        <v>1.1850000000000001</v>
      </c>
      <c r="D421" s="3">
        <v>1</v>
      </c>
      <c r="E421" s="3">
        <v>100</v>
      </c>
      <c r="F421" s="3">
        <v>0.15</v>
      </c>
      <c r="G421" s="3">
        <v>0</v>
      </c>
      <c r="H421" s="3">
        <v>0.08</v>
      </c>
      <c r="I421" s="3">
        <v>0.03</v>
      </c>
      <c r="J421" s="2">
        <v>13.223000000000001</v>
      </c>
      <c r="K421" s="2">
        <f>MIN($J$2:J421)</f>
        <v>1.8080000000000001</v>
      </c>
      <c r="L421" s="2">
        <f t="shared" si="132"/>
        <v>0</v>
      </c>
      <c r="M421" s="2">
        <v>10.74</v>
      </c>
      <c r="N421" s="3">
        <f t="shared" si="133"/>
        <v>0</v>
      </c>
      <c r="O421" s="3">
        <f t="shared" si="134"/>
        <v>0.1</v>
      </c>
      <c r="P421" s="3">
        <f t="shared" si="128"/>
        <v>0</v>
      </c>
      <c r="Q421" s="3">
        <f t="shared" si="129"/>
        <v>0.1</v>
      </c>
      <c r="R421" s="3">
        <f t="shared" si="135"/>
        <v>-0.52800000000000002</v>
      </c>
      <c r="S421" s="3">
        <f t="shared" si="130"/>
        <v>0.1</v>
      </c>
      <c r="T421" s="3">
        <f t="shared" si="131"/>
        <v>0.1</v>
      </c>
      <c r="U421" s="3">
        <f t="shared" si="138"/>
        <v>0.16100000000000003</v>
      </c>
      <c r="V421" s="6">
        <f t="shared" si="139"/>
        <v>0.13278541896884452</v>
      </c>
      <c r="W421" s="6">
        <f t="shared" si="124"/>
        <v>9.3000000000000027E-2</v>
      </c>
      <c r="X421" s="6">
        <f t="shared" si="125"/>
        <v>8.4825015070888785E-2</v>
      </c>
      <c r="Y421" s="6">
        <f t="shared" si="120"/>
        <v>8.7599999999999872E-2</v>
      </c>
      <c r="Z421" s="6">
        <f t="shared" si="121"/>
        <v>8.1357058837824014E-2</v>
      </c>
      <c r="AA421" s="3">
        <f t="shared" si="136"/>
        <v>-1</v>
      </c>
      <c r="AB421" s="3">
        <f t="shared" si="137"/>
        <v>-1</v>
      </c>
      <c r="AC421" s="3">
        <f t="shared" si="140"/>
        <v>-0.79317412396815024</v>
      </c>
      <c r="AD421" s="6">
        <f t="shared" si="141"/>
        <v>-0.87684961178305487</v>
      </c>
      <c r="AE421" s="6">
        <f t="shared" si="126"/>
        <v>-1.0315170514460648</v>
      </c>
      <c r="AF421" s="6">
        <f t="shared" si="127"/>
        <v>-1.071476054521592</v>
      </c>
      <c r="AG421" s="6">
        <f t="shared" si="122"/>
        <v>-1.0574958938319199</v>
      </c>
      <c r="AH421" s="6">
        <f t="shared" si="123"/>
        <v>-1.0896047601048755</v>
      </c>
    </row>
    <row r="422" spans="1:34" x14ac:dyDescent="0.25">
      <c r="A422" s="2">
        <v>421</v>
      </c>
      <c r="B422" s="2">
        <v>517</v>
      </c>
      <c r="C422" s="2">
        <v>1.1479999999999999</v>
      </c>
      <c r="D422" s="3">
        <v>1</v>
      </c>
      <c r="E422" s="3">
        <v>100</v>
      </c>
      <c r="F422" s="3">
        <v>0.15</v>
      </c>
      <c r="G422" s="3">
        <v>0</v>
      </c>
      <c r="H422" s="3">
        <v>0.08</v>
      </c>
      <c r="I422" s="3">
        <v>0.02</v>
      </c>
      <c r="J422" s="2">
        <v>13.221</v>
      </c>
      <c r="K422" s="2">
        <f>MIN($J$2:J422)</f>
        <v>1.8080000000000001</v>
      </c>
      <c r="L422" s="2">
        <f t="shared" si="132"/>
        <v>0</v>
      </c>
      <c r="M422" s="2">
        <v>10.74</v>
      </c>
      <c r="N422" s="3">
        <f t="shared" si="133"/>
        <v>0</v>
      </c>
      <c r="O422" s="3">
        <f t="shared" si="134"/>
        <v>-9.9999999999999985E-3</v>
      </c>
      <c r="P422" s="3">
        <f t="shared" si="128"/>
        <v>0</v>
      </c>
      <c r="Q422" s="3">
        <f t="shared" si="129"/>
        <v>9.9999999999999985E-3</v>
      </c>
      <c r="R422" s="3">
        <f t="shared" si="135"/>
        <v>-3.7000000000000144E-2</v>
      </c>
      <c r="S422" s="3">
        <f t="shared" si="130"/>
        <v>9.9999999999999985E-3</v>
      </c>
      <c r="T422" s="3">
        <f t="shared" si="131"/>
        <v>9.9999999999999985E-3</v>
      </c>
      <c r="U422" s="3">
        <f t="shared" si="138"/>
        <v>0.15200000000000005</v>
      </c>
      <c r="V422" s="6">
        <f t="shared" si="139"/>
        <v>0.12378541896884454</v>
      </c>
      <c r="W422" s="6">
        <f t="shared" si="124"/>
        <v>9.1200000000000003E-2</v>
      </c>
      <c r="X422" s="6">
        <f t="shared" si="125"/>
        <v>8.3025015070888775E-2</v>
      </c>
      <c r="Y422" s="6">
        <f t="shared" ref="Y422:Y485" si="142">AVERAGE($S323:$S422)</f>
        <v>8.6699999999999874E-2</v>
      </c>
      <c r="Z422" s="6">
        <f t="shared" ref="Z422:Z485" si="143">AVERAGE($T323:$T422)</f>
        <v>8.0457058837824003E-2</v>
      </c>
      <c r="AA422" s="3">
        <f t="shared" si="136"/>
        <v>-2</v>
      </c>
      <c r="AB422" s="3">
        <f t="shared" si="137"/>
        <v>-2</v>
      </c>
      <c r="AC422" s="3">
        <f t="shared" si="140"/>
        <v>-0.81815641205522727</v>
      </c>
      <c r="AD422" s="6">
        <f t="shared" si="141"/>
        <v>-0.90733050906643242</v>
      </c>
      <c r="AE422" s="6">
        <f t="shared" si="126"/>
        <v>-1.0400051616715837</v>
      </c>
      <c r="AF422" s="6">
        <f t="shared" si="127"/>
        <v>-1.0807910368954521</v>
      </c>
      <c r="AG422" s="6">
        <f t="shared" ref="AG422:AG485" si="144">LOG(AVERAGE($S323:$S422))</f>
        <v>-1.0619809025237903</v>
      </c>
      <c r="AH422" s="6">
        <f t="shared" ref="AH422:AH485" si="145">LOG(AVERAGE($T323:$T422))</f>
        <v>-1.0944358474029625</v>
      </c>
    </row>
    <row r="423" spans="1:34" x14ac:dyDescent="0.25">
      <c r="A423" s="2">
        <v>422</v>
      </c>
      <c r="B423" s="2">
        <v>518</v>
      </c>
      <c r="C423" s="2">
        <v>2.42</v>
      </c>
      <c r="D423" s="3">
        <v>1</v>
      </c>
      <c r="E423" s="3">
        <v>100</v>
      </c>
      <c r="F423" s="3">
        <v>0.15</v>
      </c>
      <c r="G423" s="3">
        <v>0</v>
      </c>
      <c r="H423" s="3">
        <v>0.08</v>
      </c>
      <c r="I423" s="3">
        <v>0.12</v>
      </c>
      <c r="J423" s="2">
        <v>13.249000000000001</v>
      </c>
      <c r="K423" s="2">
        <f>MIN($J$2:J423)</f>
        <v>1.8080000000000001</v>
      </c>
      <c r="L423" s="2">
        <f t="shared" si="132"/>
        <v>0</v>
      </c>
      <c r="M423" s="2">
        <v>10.74</v>
      </c>
      <c r="N423" s="3">
        <f t="shared" si="133"/>
        <v>0</v>
      </c>
      <c r="O423" s="3">
        <f t="shared" si="134"/>
        <v>9.9999999999999992E-2</v>
      </c>
      <c r="P423" s="3">
        <f t="shared" si="128"/>
        <v>0</v>
      </c>
      <c r="Q423" s="3">
        <f t="shared" si="129"/>
        <v>9.9999999999999992E-2</v>
      </c>
      <c r="R423" s="3">
        <f t="shared" si="135"/>
        <v>1.272</v>
      </c>
      <c r="S423" s="3">
        <f t="shared" si="130"/>
        <v>9.9999999999999992E-2</v>
      </c>
      <c r="T423" s="3">
        <f t="shared" si="131"/>
        <v>9.9999999999999992E-2</v>
      </c>
      <c r="U423" s="3">
        <f t="shared" si="138"/>
        <v>0.14200000000000004</v>
      </c>
      <c r="V423" s="6">
        <f t="shared" si="139"/>
        <v>0.11964328334511357</v>
      </c>
      <c r="W423" s="6">
        <f t="shared" si="124"/>
        <v>8.9200000000000002E-2</v>
      </c>
      <c r="X423" s="6">
        <f t="shared" si="125"/>
        <v>8.1025015070888773E-2</v>
      </c>
      <c r="Y423" s="6">
        <f t="shared" si="142"/>
        <v>8.6699999999999874E-2</v>
      </c>
      <c r="Z423" s="6">
        <f t="shared" si="143"/>
        <v>8.0457058837824003E-2</v>
      </c>
      <c r="AA423" s="3">
        <f t="shared" si="136"/>
        <v>-1</v>
      </c>
      <c r="AB423" s="3">
        <f t="shared" si="137"/>
        <v>-1</v>
      </c>
      <c r="AC423" s="3">
        <f t="shared" si="140"/>
        <v>-0.84771165561694339</v>
      </c>
      <c r="AD423" s="6">
        <f t="shared" si="141"/>
        <v>-0.92211167722631826</v>
      </c>
      <c r="AE423" s="6">
        <f t="shared" si="126"/>
        <v>-1.0496351456238768</v>
      </c>
      <c r="AF423" s="6">
        <f t="shared" si="127"/>
        <v>-1.0913808795157065</v>
      </c>
      <c r="AG423" s="6">
        <f t="shared" si="144"/>
        <v>-1.0619809025237903</v>
      </c>
      <c r="AH423" s="6">
        <f t="shared" si="145"/>
        <v>-1.0944358474029625</v>
      </c>
    </row>
    <row r="424" spans="1:34" x14ac:dyDescent="0.25">
      <c r="A424" s="2">
        <v>423</v>
      </c>
      <c r="B424" s="2">
        <v>519</v>
      </c>
      <c r="C424" s="2">
        <v>2.4729999999999999</v>
      </c>
      <c r="D424" s="3">
        <v>1</v>
      </c>
      <c r="E424" s="3">
        <v>100</v>
      </c>
      <c r="F424" s="3">
        <v>0.15</v>
      </c>
      <c r="G424" s="3">
        <v>0</v>
      </c>
      <c r="H424" s="3">
        <v>7.0000000000000007E-2</v>
      </c>
      <c r="I424" s="3">
        <v>0.12</v>
      </c>
      <c r="J424" s="2">
        <v>13.368</v>
      </c>
      <c r="K424" s="2">
        <f>MIN($J$2:J424)</f>
        <v>1.8080000000000001</v>
      </c>
      <c r="L424" s="2">
        <f t="shared" si="132"/>
        <v>0</v>
      </c>
      <c r="M424" s="2">
        <v>10.417</v>
      </c>
      <c r="N424" s="3">
        <f t="shared" si="133"/>
        <v>-9.999999999999995E-3</v>
      </c>
      <c r="O424" s="3">
        <f t="shared" si="134"/>
        <v>0</v>
      </c>
      <c r="P424" s="3">
        <f t="shared" si="128"/>
        <v>9.999999999999995E-3</v>
      </c>
      <c r="Q424" s="3">
        <f t="shared" si="129"/>
        <v>0</v>
      </c>
      <c r="R424" s="3">
        <f t="shared" si="135"/>
        <v>5.2999999999999936E-2</v>
      </c>
      <c r="S424" s="3">
        <f t="shared" si="130"/>
        <v>9.999999999999995E-3</v>
      </c>
      <c r="T424" s="3">
        <f t="shared" si="131"/>
        <v>9.999999999999995E-3</v>
      </c>
      <c r="U424" s="3">
        <f t="shared" si="138"/>
        <v>0.10400000000000001</v>
      </c>
      <c r="V424" s="6">
        <f t="shared" si="139"/>
        <v>8.9967560044757616E-2</v>
      </c>
      <c r="W424" s="6">
        <f t="shared" si="124"/>
        <v>8.9199999999999988E-2</v>
      </c>
      <c r="X424" s="6">
        <f t="shared" si="125"/>
        <v>8.1025015070888759E-2</v>
      </c>
      <c r="Y424" s="6">
        <f t="shared" si="142"/>
        <v>8.6699999999999861E-2</v>
      </c>
      <c r="Z424" s="6">
        <f t="shared" si="143"/>
        <v>8.0457058837824003E-2</v>
      </c>
      <c r="AA424" s="3">
        <f t="shared" si="136"/>
        <v>-2</v>
      </c>
      <c r="AB424" s="3">
        <f t="shared" si="137"/>
        <v>-2</v>
      </c>
      <c r="AC424" s="3">
        <f t="shared" si="140"/>
        <v>-0.98296666070121963</v>
      </c>
      <c r="AD424" s="6">
        <f t="shared" si="141"/>
        <v>-1.045914057596468</v>
      </c>
      <c r="AE424" s="6">
        <f t="shared" si="126"/>
        <v>-1.0496351456238771</v>
      </c>
      <c r="AF424" s="6">
        <f t="shared" si="127"/>
        <v>-1.0913808795157065</v>
      </c>
      <c r="AG424" s="6">
        <f t="shared" si="144"/>
        <v>-1.0619809025237905</v>
      </c>
      <c r="AH424" s="6">
        <f t="shared" si="145"/>
        <v>-1.0944358474029625</v>
      </c>
    </row>
    <row r="425" spans="1:34" x14ac:dyDescent="0.25">
      <c r="A425" s="2">
        <v>424</v>
      </c>
      <c r="B425" s="2">
        <v>520</v>
      </c>
      <c r="C425" s="2">
        <v>1.802</v>
      </c>
      <c r="D425" s="3">
        <v>1</v>
      </c>
      <c r="E425" s="3">
        <v>100</v>
      </c>
      <c r="F425" s="3">
        <v>0.15</v>
      </c>
      <c r="G425" s="3">
        <v>0</v>
      </c>
      <c r="H425" s="3">
        <v>0.17</v>
      </c>
      <c r="I425" s="3">
        <v>0.12</v>
      </c>
      <c r="J425" s="2">
        <v>12.202</v>
      </c>
      <c r="K425" s="2">
        <f>MIN($J$2:J425)</f>
        <v>1.8080000000000001</v>
      </c>
      <c r="L425" s="2">
        <f t="shared" si="132"/>
        <v>0</v>
      </c>
      <c r="M425" s="2">
        <v>14.523</v>
      </c>
      <c r="N425" s="3">
        <f t="shared" si="133"/>
        <v>0.1</v>
      </c>
      <c r="O425" s="3">
        <f t="shared" si="134"/>
        <v>0</v>
      </c>
      <c r="P425" s="3">
        <f t="shared" si="128"/>
        <v>0.1</v>
      </c>
      <c r="Q425" s="3">
        <f t="shared" si="129"/>
        <v>0</v>
      </c>
      <c r="R425" s="3">
        <f t="shared" si="135"/>
        <v>-0.67099999999999982</v>
      </c>
      <c r="S425" s="3">
        <f t="shared" si="130"/>
        <v>0.1</v>
      </c>
      <c r="T425" s="3">
        <f t="shared" si="131"/>
        <v>0.1</v>
      </c>
      <c r="U425" s="3">
        <f t="shared" si="138"/>
        <v>8.299999999999999E-2</v>
      </c>
      <c r="V425" s="6">
        <f t="shared" si="139"/>
        <v>7.7142135623730942E-2</v>
      </c>
      <c r="W425" s="6">
        <f t="shared" si="124"/>
        <v>8.9199999999999988E-2</v>
      </c>
      <c r="X425" s="6">
        <f t="shared" si="125"/>
        <v>8.1025015070888773E-2</v>
      </c>
      <c r="Y425" s="6">
        <f t="shared" si="142"/>
        <v>8.6599999999999858E-2</v>
      </c>
      <c r="Z425" s="6">
        <f t="shared" si="143"/>
        <v>8.0357058837824E-2</v>
      </c>
      <c r="AA425" s="3">
        <f t="shared" si="136"/>
        <v>-1</v>
      </c>
      <c r="AB425" s="3">
        <f t="shared" si="137"/>
        <v>-1</v>
      </c>
      <c r="AC425" s="3">
        <f t="shared" si="140"/>
        <v>-1.080921907623926</v>
      </c>
      <c r="AD425" s="6">
        <f t="shared" si="141"/>
        <v>-1.1127083421777393</v>
      </c>
      <c r="AE425" s="6">
        <f t="shared" si="126"/>
        <v>-1.0496351456238771</v>
      </c>
      <c r="AF425" s="6">
        <f t="shared" si="127"/>
        <v>-1.0913808795157065</v>
      </c>
      <c r="AG425" s="6">
        <f t="shared" si="144"/>
        <v>-1.0624821079826541</v>
      </c>
      <c r="AH425" s="6">
        <f t="shared" si="145"/>
        <v>-1.0949759673180024</v>
      </c>
    </row>
    <row r="426" spans="1:34" x14ac:dyDescent="0.25">
      <c r="A426" s="2">
        <v>425</v>
      </c>
      <c r="B426" s="2">
        <v>521</v>
      </c>
      <c r="C426" s="2">
        <v>1.88</v>
      </c>
      <c r="D426" s="3">
        <v>1</v>
      </c>
      <c r="E426" s="3">
        <v>100</v>
      </c>
      <c r="F426" s="3">
        <v>0.15</v>
      </c>
      <c r="G426" s="3">
        <v>0</v>
      </c>
      <c r="H426" s="3">
        <v>0.16</v>
      </c>
      <c r="I426" s="3">
        <v>0.12</v>
      </c>
      <c r="J426" s="2">
        <v>12.317</v>
      </c>
      <c r="K426" s="2">
        <f>MIN($J$2:J426)</f>
        <v>1.8080000000000001</v>
      </c>
      <c r="L426" s="2">
        <f t="shared" si="132"/>
        <v>0</v>
      </c>
      <c r="M426" s="2">
        <v>14.14</v>
      </c>
      <c r="N426" s="3">
        <f t="shared" si="133"/>
        <v>-1.0000000000000009E-2</v>
      </c>
      <c r="O426" s="3">
        <f t="shared" si="134"/>
        <v>0</v>
      </c>
      <c r="P426" s="3">
        <f t="shared" si="128"/>
        <v>1.0000000000000009E-2</v>
      </c>
      <c r="Q426" s="3">
        <f t="shared" si="129"/>
        <v>0</v>
      </c>
      <c r="R426" s="3">
        <f t="shared" si="135"/>
        <v>7.7999999999999847E-2</v>
      </c>
      <c r="S426" s="3">
        <f t="shared" si="130"/>
        <v>1.0000000000000009E-2</v>
      </c>
      <c r="T426" s="3">
        <f t="shared" si="131"/>
        <v>1.0000000000000009E-2</v>
      </c>
      <c r="U426" s="3">
        <f t="shared" si="138"/>
        <v>7.3999999999999996E-2</v>
      </c>
      <c r="V426" s="6">
        <f t="shared" si="139"/>
        <v>6.8142135623730948E-2</v>
      </c>
      <c r="W426" s="6">
        <f t="shared" si="124"/>
        <v>8.7399999999999978E-2</v>
      </c>
      <c r="X426" s="6">
        <f t="shared" si="125"/>
        <v>7.9225015070888763E-2</v>
      </c>
      <c r="Y426" s="6">
        <f t="shared" si="142"/>
        <v>8.6599999999999858E-2</v>
      </c>
      <c r="Z426" s="6">
        <f t="shared" si="143"/>
        <v>8.0357058837824E-2</v>
      </c>
      <c r="AA426" s="3">
        <f t="shared" si="136"/>
        <v>-1.9999999999999996</v>
      </c>
      <c r="AB426" s="3">
        <f t="shared" si="137"/>
        <v>-1.9999999999999996</v>
      </c>
      <c r="AC426" s="3">
        <f t="shared" si="140"/>
        <v>-1.1307682802690238</v>
      </c>
      <c r="AD426" s="6">
        <f t="shared" si="141"/>
        <v>-1.1665842594522107</v>
      </c>
      <c r="AE426" s="6">
        <f t="shared" si="126"/>
        <v>-1.058488567365597</v>
      </c>
      <c r="AF426" s="6">
        <f t="shared" si="127"/>
        <v>-1.1011376695222854</v>
      </c>
      <c r="AG426" s="6">
        <f t="shared" si="144"/>
        <v>-1.0624821079826541</v>
      </c>
      <c r="AH426" s="6">
        <f t="shared" si="145"/>
        <v>-1.0949759673180024</v>
      </c>
    </row>
    <row r="427" spans="1:34" x14ac:dyDescent="0.25">
      <c r="A427" s="2">
        <v>426</v>
      </c>
      <c r="B427" s="2">
        <v>522</v>
      </c>
      <c r="C427" s="2">
        <v>1.7010000000000001</v>
      </c>
      <c r="D427" s="3">
        <v>1</v>
      </c>
      <c r="E427" s="3">
        <v>100</v>
      </c>
      <c r="F427" s="3">
        <v>0.15</v>
      </c>
      <c r="G427" s="3">
        <v>0</v>
      </c>
      <c r="H427" s="3">
        <v>0.16</v>
      </c>
      <c r="I427" s="3">
        <v>0.11</v>
      </c>
      <c r="J427" s="2">
        <v>12.31</v>
      </c>
      <c r="K427" s="2">
        <f>MIN($J$2:J427)</f>
        <v>1.8080000000000001</v>
      </c>
      <c r="L427" s="2">
        <f t="shared" si="132"/>
        <v>0</v>
      </c>
      <c r="M427" s="2">
        <v>14.14</v>
      </c>
      <c r="N427" s="3">
        <f t="shared" si="133"/>
        <v>0</v>
      </c>
      <c r="O427" s="3">
        <f t="shared" si="134"/>
        <v>-9.999999999999995E-3</v>
      </c>
      <c r="P427" s="3">
        <f t="shared" si="128"/>
        <v>0</v>
      </c>
      <c r="Q427" s="3">
        <f t="shared" si="129"/>
        <v>9.999999999999995E-3</v>
      </c>
      <c r="R427" s="3">
        <f t="shared" si="135"/>
        <v>-0.17899999999999983</v>
      </c>
      <c r="S427" s="3">
        <f t="shared" si="130"/>
        <v>9.999999999999995E-3</v>
      </c>
      <c r="T427" s="3">
        <f t="shared" si="131"/>
        <v>9.999999999999995E-3</v>
      </c>
      <c r="U427" s="3">
        <f t="shared" si="138"/>
        <v>5.5000000000000007E-2</v>
      </c>
      <c r="V427" s="6">
        <f t="shared" si="139"/>
        <v>5.5000000000000007E-2</v>
      </c>
      <c r="W427" s="6">
        <f t="shared" si="124"/>
        <v>8.3599999999999994E-2</v>
      </c>
      <c r="X427" s="6">
        <f t="shared" si="125"/>
        <v>7.6596587946142575E-2</v>
      </c>
      <c r="Y427" s="6">
        <f t="shared" si="142"/>
        <v>8.5699999999999874E-2</v>
      </c>
      <c r="Z427" s="6">
        <f t="shared" si="143"/>
        <v>7.9457058837824002E-2</v>
      </c>
      <c r="AA427" s="3">
        <f t="shared" si="136"/>
        <v>-2</v>
      </c>
      <c r="AB427" s="3">
        <f t="shared" si="137"/>
        <v>-2</v>
      </c>
      <c r="AC427" s="3">
        <f t="shared" si="140"/>
        <v>-1.2596373105057561</v>
      </c>
      <c r="AD427" s="6">
        <f t="shared" si="141"/>
        <v>-1.2596373105057561</v>
      </c>
      <c r="AE427" s="6">
        <f t="shared" si="126"/>
        <v>-1.0777937225609837</v>
      </c>
      <c r="AF427" s="6">
        <f t="shared" si="127"/>
        <v>-1.1157905759178728</v>
      </c>
      <c r="AG427" s="6">
        <f t="shared" si="144"/>
        <v>-1.0670191780768026</v>
      </c>
      <c r="AH427" s="6">
        <f t="shared" si="145"/>
        <v>-1.0998675147166463</v>
      </c>
    </row>
    <row r="428" spans="1:34" x14ac:dyDescent="0.25">
      <c r="A428" s="2">
        <v>427</v>
      </c>
      <c r="B428" s="2">
        <v>523</v>
      </c>
      <c r="C428" s="2">
        <v>1.7709999999999999</v>
      </c>
      <c r="D428" s="3">
        <v>1</v>
      </c>
      <c r="E428" s="3">
        <v>100</v>
      </c>
      <c r="F428" s="3">
        <v>0.15</v>
      </c>
      <c r="G428" s="3">
        <v>0</v>
      </c>
      <c r="H428" s="3">
        <v>0.15</v>
      </c>
      <c r="I428" s="3">
        <v>0.11</v>
      </c>
      <c r="J428" s="2">
        <v>12.425000000000001</v>
      </c>
      <c r="K428" s="2">
        <f>MIN($J$2:J428)</f>
        <v>1.8080000000000001</v>
      </c>
      <c r="L428" s="2">
        <f t="shared" si="132"/>
        <v>0</v>
      </c>
      <c r="M428" s="2">
        <v>13.725</v>
      </c>
      <c r="N428" s="3">
        <f t="shared" si="133"/>
        <v>-1.0000000000000009E-2</v>
      </c>
      <c r="O428" s="3">
        <f t="shared" si="134"/>
        <v>0</v>
      </c>
      <c r="P428" s="3">
        <f t="shared" si="128"/>
        <v>1.0000000000000009E-2</v>
      </c>
      <c r="Q428" s="3">
        <f t="shared" si="129"/>
        <v>0</v>
      </c>
      <c r="R428" s="3">
        <f t="shared" si="135"/>
        <v>6.999999999999984E-2</v>
      </c>
      <c r="S428" s="3">
        <f t="shared" si="130"/>
        <v>1.0000000000000009E-2</v>
      </c>
      <c r="T428" s="3">
        <f t="shared" si="131"/>
        <v>1.0000000000000009E-2</v>
      </c>
      <c r="U428" s="3">
        <f t="shared" si="138"/>
        <v>5.5000000000000007E-2</v>
      </c>
      <c r="V428" s="6">
        <f t="shared" si="139"/>
        <v>5.5000000000000007E-2</v>
      </c>
      <c r="W428" s="6">
        <f t="shared" si="124"/>
        <v>8.1600000000000006E-2</v>
      </c>
      <c r="X428" s="6">
        <f t="shared" si="125"/>
        <v>7.4596587946142587E-2</v>
      </c>
      <c r="Y428" s="6">
        <f t="shared" si="142"/>
        <v>8.4799999999999875E-2</v>
      </c>
      <c r="Z428" s="6">
        <f t="shared" si="143"/>
        <v>7.855705883782399E-2</v>
      </c>
      <c r="AA428" s="3">
        <f t="shared" si="136"/>
        <v>-1.9999999999999996</v>
      </c>
      <c r="AB428" s="3">
        <f t="shared" si="137"/>
        <v>-1.9999999999999996</v>
      </c>
      <c r="AC428" s="3">
        <f t="shared" si="140"/>
        <v>-1.2596373105057561</v>
      </c>
      <c r="AD428" s="6">
        <f t="shared" si="141"/>
        <v>-1.2596373105057561</v>
      </c>
      <c r="AE428" s="6">
        <f t="shared" si="126"/>
        <v>-1.0883098412461387</v>
      </c>
      <c r="AF428" s="6">
        <f t="shared" si="127"/>
        <v>-1.1272810367371351</v>
      </c>
      <c r="AG428" s="6">
        <f t="shared" si="144"/>
        <v>-1.0716041477432867</v>
      </c>
      <c r="AH428" s="6">
        <f t="shared" si="145"/>
        <v>-1.1048147848241443</v>
      </c>
    </row>
    <row r="429" spans="1:34" x14ac:dyDescent="0.25">
      <c r="A429" s="2">
        <v>428</v>
      </c>
      <c r="B429" s="2">
        <v>524</v>
      </c>
      <c r="C429" s="2">
        <v>1.6060000000000001</v>
      </c>
      <c r="D429" s="3">
        <v>1</v>
      </c>
      <c r="E429" s="3">
        <v>100</v>
      </c>
      <c r="F429" s="3">
        <v>0.15</v>
      </c>
      <c r="G429" s="3">
        <v>0</v>
      </c>
      <c r="H429" s="3">
        <v>0.15</v>
      </c>
      <c r="I429" s="3">
        <v>0.1</v>
      </c>
      <c r="J429" s="2">
        <v>12.42</v>
      </c>
      <c r="K429" s="2">
        <f>MIN($J$2:J429)</f>
        <v>1.8080000000000001</v>
      </c>
      <c r="L429" s="2">
        <f t="shared" si="132"/>
        <v>0</v>
      </c>
      <c r="M429" s="2">
        <v>13.725</v>
      </c>
      <c r="N429" s="3">
        <f t="shared" si="133"/>
        <v>0</v>
      </c>
      <c r="O429" s="3">
        <f t="shared" si="134"/>
        <v>-9.999999999999995E-3</v>
      </c>
      <c r="P429" s="3">
        <f t="shared" si="128"/>
        <v>0</v>
      </c>
      <c r="Q429" s="3">
        <f t="shared" si="129"/>
        <v>9.999999999999995E-3</v>
      </c>
      <c r="R429" s="3">
        <f t="shared" si="135"/>
        <v>-0.16499999999999981</v>
      </c>
      <c r="S429" s="3">
        <f t="shared" si="130"/>
        <v>9.999999999999995E-3</v>
      </c>
      <c r="T429" s="3">
        <f t="shared" si="131"/>
        <v>9.999999999999995E-3</v>
      </c>
      <c r="U429" s="3">
        <f t="shared" si="138"/>
        <v>4.6000000000000006E-2</v>
      </c>
      <c r="V429" s="6">
        <f t="shared" si="139"/>
        <v>4.6000000000000006E-2</v>
      </c>
      <c r="W429" s="6">
        <f t="shared" si="124"/>
        <v>7.980000000000001E-2</v>
      </c>
      <c r="X429" s="6">
        <f t="shared" si="125"/>
        <v>7.2985510918515087E-2</v>
      </c>
      <c r="Y429" s="6">
        <f t="shared" si="142"/>
        <v>8.3899999999999877E-2</v>
      </c>
      <c r="Z429" s="6">
        <f t="shared" si="143"/>
        <v>7.7657058837823992E-2</v>
      </c>
      <c r="AA429" s="3">
        <f t="shared" si="136"/>
        <v>-2</v>
      </c>
      <c r="AB429" s="3">
        <f t="shared" si="137"/>
        <v>-2</v>
      </c>
      <c r="AC429" s="3">
        <f t="shared" si="140"/>
        <v>-1.3372421683184259</v>
      </c>
      <c r="AD429" s="6">
        <f t="shared" si="141"/>
        <v>-1.3372421683184259</v>
      </c>
      <c r="AE429" s="6">
        <f t="shared" si="126"/>
        <v>-1.0979971086492706</v>
      </c>
      <c r="AF429" s="6">
        <f t="shared" si="127"/>
        <v>-1.1367633474506629</v>
      </c>
      <c r="AG429" s="6">
        <f t="shared" si="144"/>
        <v>-1.0762380391713005</v>
      </c>
      <c r="AH429" s="6">
        <f t="shared" si="145"/>
        <v>-1.1098190618287525</v>
      </c>
    </row>
    <row r="430" spans="1:34" x14ac:dyDescent="0.25">
      <c r="A430" s="2">
        <v>429</v>
      </c>
      <c r="B430" s="2">
        <v>525</v>
      </c>
      <c r="C430" s="2">
        <v>1.056</v>
      </c>
      <c r="D430" s="3">
        <v>1</v>
      </c>
      <c r="E430" s="3">
        <v>100</v>
      </c>
      <c r="F430" s="3">
        <v>0.15</v>
      </c>
      <c r="G430" s="3">
        <v>0</v>
      </c>
      <c r="H430" s="3">
        <v>0.15</v>
      </c>
      <c r="I430" s="3">
        <v>0</v>
      </c>
      <c r="J430" s="2">
        <v>12.372</v>
      </c>
      <c r="K430" s="2">
        <f>MIN($J$2:J430)</f>
        <v>1.8080000000000001</v>
      </c>
      <c r="L430" s="2">
        <f t="shared" si="132"/>
        <v>0</v>
      </c>
      <c r="M430" s="2">
        <v>13.725</v>
      </c>
      <c r="N430" s="3">
        <f t="shared" si="133"/>
        <v>0</v>
      </c>
      <c r="O430" s="3">
        <f t="shared" si="134"/>
        <v>-0.1</v>
      </c>
      <c r="P430" s="3">
        <f t="shared" si="128"/>
        <v>0</v>
      </c>
      <c r="Q430" s="3">
        <f t="shared" si="129"/>
        <v>0.1</v>
      </c>
      <c r="R430" s="3">
        <f t="shared" si="135"/>
        <v>-0.55000000000000004</v>
      </c>
      <c r="S430" s="3">
        <f t="shared" si="130"/>
        <v>0.1</v>
      </c>
      <c r="T430" s="3">
        <f t="shared" si="131"/>
        <v>0.1</v>
      </c>
      <c r="U430" s="3">
        <f t="shared" si="138"/>
        <v>4.5999999999999999E-2</v>
      </c>
      <c r="V430" s="6">
        <f t="shared" si="139"/>
        <v>4.5999999999999999E-2</v>
      </c>
      <c r="W430" s="6">
        <f t="shared" si="124"/>
        <v>7.980000000000001E-2</v>
      </c>
      <c r="X430" s="6">
        <f t="shared" si="125"/>
        <v>7.2985510918515087E-2</v>
      </c>
      <c r="Y430" s="6">
        <f t="shared" si="142"/>
        <v>8.4799999999999875E-2</v>
      </c>
      <c r="Z430" s="6">
        <f t="shared" si="143"/>
        <v>7.855705883782399E-2</v>
      </c>
      <c r="AA430" s="3">
        <f t="shared" si="136"/>
        <v>-1</v>
      </c>
      <c r="AB430" s="3">
        <f t="shared" si="137"/>
        <v>-1</v>
      </c>
      <c r="AC430" s="3">
        <f t="shared" si="140"/>
        <v>-1.3372421683184259</v>
      </c>
      <c r="AD430" s="6">
        <f t="shared" si="141"/>
        <v>-1.3372421683184259</v>
      </c>
      <c r="AE430" s="6">
        <f t="shared" si="126"/>
        <v>-1.0979971086492706</v>
      </c>
      <c r="AF430" s="6">
        <f t="shared" si="127"/>
        <v>-1.1367633474506629</v>
      </c>
      <c r="AG430" s="6">
        <f t="shared" si="144"/>
        <v>-1.0716041477432867</v>
      </c>
      <c r="AH430" s="6">
        <f t="shared" si="145"/>
        <v>-1.1048147848241443</v>
      </c>
    </row>
    <row r="431" spans="1:34" x14ac:dyDescent="0.25">
      <c r="A431" s="2">
        <v>430</v>
      </c>
      <c r="B431" s="2">
        <v>526</v>
      </c>
      <c r="C431" s="2">
        <v>1.111</v>
      </c>
      <c r="D431" s="3">
        <v>1</v>
      </c>
      <c r="E431" s="3">
        <v>100</v>
      </c>
      <c r="F431" s="3">
        <v>0.15</v>
      </c>
      <c r="G431" s="3">
        <v>0</v>
      </c>
      <c r="H431" s="3">
        <v>0.15</v>
      </c>
      <c r="I431" s="3">
        <v>-0.01</v>
      </c>
      <c r="J431" s="2">
        <v>12.368</v>
      </c>
      <c r="K431" s="2">
        <f>MIN($J$2:J431)</f>
        <v>1.8080000000000001</v>
      </c>
      <c r="L431" s="2">
        <f t="shared" si="132"/>
        <v>0</v>
      </c>
      <c r="M431" s="2">
        <v>13.725</v>
      </c>
      <c r="N431" s="3">
        <f t="shared" si="133"/>
        <v>0</v>
      </c>
      <c r="O431" s="3">
        <f t="shared" si="134"/>
        <v>-0.01</v>
      </c>
      <c r="P431" s="3">
        <f t="shared" si="128"/>
        <v>0</v>
      </c>
      <c r="Q431" s="3">
        <f t="shared" si="129"/>
        <v>0.01</v>
      </c>
      <c r="R431" s="3">
        <f t="shared" si="135"/>
        <v>5.4999999999999938E-2</v>
      </c>
      <c r="S431" s="3">
        <f t="shared" si="130"/>
        <v>0.01</v>
      </c>
      <c r="T431" s="3">
        <f t="shared" si="131"/>
        <v>0.01</v>
      </c>
      <c r="U431" s="3">
        <f t="shared" si="138"/>
        <v>3.6999999999999998E-2</v>
      </c>
      <c r="V431" s="6">
        <f t="shared" si="139"/>
        <v>3.6999999999999998E-2</v>
      </c>
      <c r="W431" s="6">
        <f t="shared" si="124"/>
        <v>7.8200000000000006E-2</v>
      </c>
      <c r="X431" s="6">
        <f t="shared" si="125"/>
        <v>7.1385510918515083E-2</v>
      </c>
      <c r="Y431" s="6">
        <f t="shared" si="142"/>
        <v>8.4799999999999875E-2</v>
      </c>
      <c r="Z431" s="6">
        <f t="shared" si="143"/>
        <v>7.855705883782399E-2</v>
      </c>
      <c r="AA431" s="3">
        <f t="shared" si="136"/>
        <v>-2</v>
      </c>
      <c r="AB431" s="3">
        <f t="shared" si="137"/>
        <v>-2</v>
      </c>
      <c r="AC431" s="3">
        <f t="shared" si="140"/>
        <v>-1.431798275933005</v>
      </c>
      <c r="AD431" s="6">
        <f t="shared" si="141"/>
        <v>-1.431798275933005</v>
      </c>
      <c r="AE431" s="6">
        <f t="shared" si="126"/>
        <v>-1.106793246940152</v>
      </c>
      <c r="AF431" s="6">
        <f t="shared" si="127"/>
        <v>-1.1463899278133101</v>
      </c>
      <c r="AG431" s="6">
        <f t="shared" si="144"/>
        <v>-1.0716041477432867</v>
      </c>
      <c r="AH431" s="6">
        <f t="shared" si="145"/>
        <v>-1.1048147848241443</v>
      </c>
    </row>
    <row r="432" spans="1:34" x14ac:dyDescent="0.25">
      <c r="A432" s="2">
        <v>431</v>
      </c>
      <c r="B432" s="2">
        <v>527</v>
      </c>
      <c r="C432" s="2">
        <v>1.371</v>
      </c>
      <c r="D432" s="3">
        <v>1</v>
      </c>
      <c r="E432" s="3">
        <v>100</v>
      </c>
      <c r="F432" s="3">
        <v>0.15</v>
      </c>
      <c r="G432" s="3">
        <v>0</v>
      </c>
      <c r="H432" s="3">
        <v>0.25</v>
      </c>
      <c r="I432" s="3">
        <v>-0.01</v>
      </c>
      <c r="J432" s="2">
        <v>11.211</v>
      </c>
      <c r="K432" s="2">
        <f>MIN($J$2:J432)</f>
        <v>1.8080000000000001</v>
      </c>
      <c r="L432" s="2">
        <f t="shared" si="132"/>
        <v>0</v>
      </c>
      <c r="M432" s="2">
        <v>15.58</v>
      </c>
      <c r="N432" s="3">
        <f t="shared" si="133"/>
        <v>0.1</v>
      </c>
      <c r="O432" s="3">
        <f t="shared" si="134"/>
        <v>0</v>
      </c>
      <c r="P432" s="3">
        <f t="shared" si="128"/>
        <v>0.1</v>
      </c>
      <c r="Q432" s="3">
        <f t="shared" si="129"/>
        <v>0</v>
      </c>
      <c r="R432" s="3">
        <f t="shared" si="135"/>
        <v>0.26</v>
      </c>
      <c r="S432" s="3">
        <f t="shared" si="130"/>
        <v>0.1</v>
      </c>
      <c r="T432" s="3">
        <f t="shared" si="131"/>
        <v>0.1</v>
      </c>
      <c r="U432" s="3">
        <f t="shared" si="138"/>
        <v>4.5999999999999999E-2</v>
      </c>
      <c r="V432" s="6">
        <f t="shared" si="139"/>
        <v>4.5999999999999999E-2</v>
      </c>
      <c r="W432" s="6">
        <f t="shared" si="124"/>
        <v>7.8200000000000006E-2</v>
      </c>
      <c r="X432" s="6">
        <f t="shared" si="125"/>
        <v>7.1385510918515097E-2</v>
      </c>
      <c r="Y432" s="6">
        <f t="shared" si="142"/>
        <v>8.4699999999999886E-2</v>
      </c>
      <c r="Z432" s="6">
        <f t="shared" si="143"/>
        <v>7.8457058837823987E-2</v>
      </c>
      <c r="AA432" s="3">
        <f t="shared" si="136"/>
        <v>-1</v>
      </c>
      <c r="AB432" s="3">
        <f t="shared" si="137"/>
        <v>-1</v>
      </c>
      <c r="AC432" s="3">
        <f t="shared" si="140"/>
        <v>-1.3372421683184259</v>
      </c>
      <c r="AD432" s="6">
        <f t="shared" si="141"/>
        <v>-1.3372421683184259</v>
      </c>
      <c r="AE432" s="6">
        <f t="shared" si="126"/>
        <v>-1.106793246940152</v>
      </c>
      <c r="AF432" s="6">
        <f t="shared" si="127"/>
        <v>-1.1463899278133101</v>
      </c>
      <c r="AG432" s="6">
        <f t="shared" si="144"/>
        <v>-1.0721165896692937</v>
      </c>
      <c r="AH432" s="6">
        <f t="shared" si="145"/>
        <v>-1.1053679765333388</v>
      </c>
    </row>
    <row r="433" spans="1:34" x14ac:dyDescent="0.25">
      <c r="A433" s="2">
        <v>432</v>
      </c>
      <c r="B433" s="2">
        <v>528</v>
      </c>
      <c r="C433" s="2">
        <v>0.92100000000000004</v>
      </c>
      <c r="D433" s="3">
        <v>1</v>
      </c>
      <c r="E433" s="3">
        <v>100</v>
      </c>
      <c r="F433" s="3">
        <v>0.15</v>
      </c>
      <c r="G433" s="3">
        <v>0</v>
      </c>
      <c r="H433" s="3">
        <v>0.25</v>
      </c>
      <c r="I433" s="3">
        <v>0.09</v>
      </c>
      <c r="J433" s="2">
        <v>11.282999999999999</v>
      </c>
      <c r="K433" s="2">
        <f>MIN($J$2:J433)</f>
        <v>1.8080000000000001</v>
      </c>
      <c r="L433" s="2">
        <f t="shared" si="132"/>
        <v>0</v>
      </c>
      <c r="M433" s="2">
        <v>15.58</v>
      </c>
      <c r="N433" s="3">
        <f t="shared" si="133"/>
        <v>0</v>
      </c>
      <c r="O433" s="3">
        <f t="shared" si="134"/>
        <v>9.9999999999999992E-2</v>
      </c>
      <c r="P433" s="3">
        <f t="shared" si="128"/>
        <v>0</v>
      </c>
      <c r="Q433" s="3">
        <f t="shared" si="129"/>
        <v>9.9999999999999992E-2</v>
      </c>
      <c r="R433" s="3">
        <f t="shared" si="135"/>
        <v>-0.44999999999999996</v>
      </c>
      <c r="S433" s="3">
        <f t="shared" si="130"/>
        <v>9.9999999999999992E-2</v>
      </c>
      <c r="T433" s="3">
        <f t="shared" si="131"/>
        <v>9.9999999999999992E-2</v>
      </c>
      <c r="U433" s="3">
        <f t="shared" si="138"/>
        <v>4.5999999999999999E-2</v>
      </c>
      <c r="V433" s="6">
        <f t="shared" si="139"/>
        <v>4.5999999999999999E-2</v>
      </c>
      <c r="W433" s="6">
        <f t="shared" si="124"/>
        <v>0.08</v>
      </c>
      <c r="X433" s="6">
        <f t="shared" si="125"/>
        <v>7.3185510918515079E-2</v>
      </c>
      <c r="Y433" s="6">
        <f t="shared" si="142"/>
        <v>8.3799999999999888E-2</v>
      </c>
      <c r="Z433" s="6">
        <f t="shared" si="143"/>
        <v>7.811169643311662E-2</v>
      </c>
      <c r="AA433" s="3">
        <f t="shared" si="136"/>
        <v>-1</v>
      </c>
      <c r="AB433" s="3">
        <f t="shared" si="137"/>
        <v>-1</v>
      </c>
      <c r="AC433" s="3">
        <f t="shared" si="140"/>
        <v>-1.3372421683184259</v>
      </c>
      <c r="AD433" s="6">
        <f t="shared" si="141"/>
        <v>-1.3372421683184259</v>
      </c>
      <c r="AE433" s="6">
        <f t="shared" si="126"/>
        <v>-1.0969100130080565</v>
      </c>
      <c r="AF433" s="6">
        <f t="shared" si="127"/>
        <v>-1.1355748909496002</v>
      </c>
      <c r="AG433" s="6">
        <f t="shared" si="144"/>
        <v>-1.0767559813697241</v>
      </c>
      <c r="AH433" s="6">
        <f t="shared" si="145"/>
        <v>-1.1072839300660409</v>
      </c>
    </row>
    <row r="434" spans="1:34" x14ac:dyDescent="0.25">
      <c r="A434" s="2">
        <v>433</v>
      </c>
      <c r="B434" s="2">
        <v>530</v>
      </c>
      <c r="C434" s="2">
        <v>2.4609999999999999</v>
      </c>
      <c r="D434" s="3">
        <v>1</v>
      </c>
      <c r="E434" s="3">
        <v>100</v>
      </c>
      <c r="F434" s="3">
        <v>0.15</v>
      </c>
      <c r="G434" s="3">
        <v>0</v>
      </c>
      <c r="H434" s="3">
        <v>0.35</v>
      </c>
      <c r="I434" s="3">
        <v>-0.01</v>
      </c>
      <c r="J434" s="2">
        <v>10.114000000000001</v>
      </c>
      <c r="K434" s="2">
        <f>MIN($J$2:J434)</f>
        <v>1.8080000000000001</v>
      </c>
      <c r="L434" s="2">
        <f t="shared" si="132"/>
        <v>0</v>
      </c>
      <c r="M434" s="2">
        <v>10.725</v>
      </c>
      <c r="N434" s="3">
        <f t="shared" si="133"/>
        <v>9.9999999999999978E-2</v>
      </c>
      <c r="O434" s="3">
        <f t="shared" si="134"/>
        <v>-9.9999999999999992E-2</v>
      </c>
      <c r="P434" s="3">
        <f t="shared" si="128"/>
        <v>9.9999999999999978E-2</v>
      </c>
      <c r="Q434" s="3">
        <f t="shared" si="129"/>
        <v>9.9999999999999992E-2</v>
      </c>
      <c r="R434" s="3">
        <f t="shared" si="135"/>
        <v>1.5399999999999998</v>
      </c>
      <c r="S434" s="3">
        <f t="shared" si="130"/>
        <v>0.19999999999999996</v>
      </c>
      <c r="T434" s="3">
        <f t="shared" si="131"/>
        <v>0.14142135623730948</v>
      </c>
      <c r="U434" s="3">
        <f t="shared" si="138"/>
        <v>6.4999999999999988E-2</v>
      </c>
      <c r="V434" s="6">
        <f t="shared" si="139"/>
        <v>5.914213562373094E-2</v>
      </c>
      <c r="W434" s="6">
        <f t="shared" si="124"/>
        <v>8.199999999999999E-2</v>
      </c>
      <c r="X434" s="6">
        <f t="shared" si="125"/>
        <v>7.4013938043261285E-2</v>
      </c>
      <c r="Y434" s="6">
        <f t="shared" si="142"/>
        <v>8.569999999999986E-2</v>
      </c>
      <c r="Z434" s="6">
        <f t="shared" si="143"/>
        <v>7.9425909995489721E-2</v>
      </c>
      <c r="AA434" s="3">
        <f t="shared" si="136"/>
        <v>-0.69897000433601886</v>
      </c>
      <c r="AB434" s="3">
        <f t="shared" si="137"/>
        <v>-0.84948500216800948</v>
      </c>
      <c r="AC434" s="3">
        <f t="shared" si="140"/>
        <v>-1.1870866433571445</v>
      </c>
      <c r="AD434" s="6">
        <f t="shared" si="141"/>
        <v>-1.2281029971440958</v>
      </c>
      <c r="AE434" s="6">
        <f t="shared" si="126"/>
        <v>-1.0861861476162833</v>
      </c>
      <c r="AF434" s="6">
        <f t="shared" si="127"/>
        <v>-1.1306864877652256</v>
      </c>
      <c r="AG434" s="6">
        <f t="shared" si="144"/>
        <v>-1.0670191780768026</v>
      </c>
      <c r="AH434" s="6">
        <f t="shared" si="145"/>
        <v>-1.1000378006902294</v>
      </c>
    </row>
    <row r="435" spans="1:34" x14ac:dyDescent="0.25">
      <c r="A435" s="2">
        <v>434</v>
      </c>
      <c r="B435" s="2">
        <v>531</v>
      </c>
      <c r="C435" s="2">
        <v>1.4330000000000001</v>
      </c>
      <c r="D435" s="3">
        <v>1</v>
      </c>
      <c r="E435" s="3">
        <v>100</v>
      </c>
      <c r="F435" s="3">
        <v>0.15</v>
      </c>
      <c r="G435" s="3">
        <v>0</v>
      </c>
      <c r="H435" s="3">
        <v>0.26</v>
      </c>
      <c r="I435" s="3">
        <v>-0.01</v>
      </c>
      <c r="J435" s="2">
        <v>11.098000000000001</v>
      </c>
      <c r="K435" s="2">
        <f>MIN($J$2:J435)</f>
        <v>1.8080000000000001</v>
      </c>
      <c r="L435" s="2">
        <f t="shared" si="132"/>
        <v>0</v>
      </c>
      <c r="M435" s="2">
        <v>15.391</v>
      </c>
      <c r="N435" s="3">
        <f t="shared" si="133"/>
        <v>-8.9999999999999969E-2</v>
      </c>
      <c r="O435" s="3">
        <f t="shared" si="134"/>
        <v>0</v>
      </c>
      <c r="P435" s="3">
        <f t="shared" si="128"/>
        <v>8.9999999999999969E-2</v>
      </c>
      <c r="Q435" s="3">
        <f t="shared" si="129"/>
        <v>0</v>
      </c>
      <c r="R435" s="3">
        <f t="shared" si="135"/>
        <v>-1.0279999999999998</v>
      </c>
      <c r="S435" s="3">
        <f t="shared" si="130"/>
        <v>8.9999999999999969E-2</v>
      </c>
      <c r="T435" s="3">
        <f t="shared" si="131"/>
        <v>8.9999999999999969E-2</v>
      </c>
      <c r="U435" s="3">
        <f t="shared" si="138"/>
        <v>6.3999999999999987E-2</v>
      </c>
      <c r="V435" s="6">
        <f t="shared" si="139"/>
        <v>5.8142135623730939E-2</v>
      </c>
      <c r="W435" s="6">
        <f t="shared" si="124"/>
        <v>7.9799999999999982E-2</v>
      </c>
      <c r="X435" s="6">
        <f t="shared" si="125"/>
        <v>7.2985510918515073E-2</v>
      </c>
      <c r="Y435" s="6">
        <f t="shared" si="142"/>
        <v>8.6499999999999855E-2</v>
      </c>
      <c r="Z435" s="6">
        <f t="shared" si="143"/>
        <v>8.022590999548973E-2</v>
      </c>
      <c r="AA435" s="3">
        <f t="shared" si="136"/>
        <v>-1.0457574905606752</v>
      </c>
      <c r="AB435" s="3">
        <f t="shared" si="137"/>
        <v>-1.0457574905606752</v>
      </c>
      <c r="AC435" s="3">
        <f t="shared" si="140"/>
        <v>-1.1938200260161129</v>
      </c>
      <c r="AD435" s="6">
        <f t="shared" si="141"/>
        <v>-1.2355090201650456</v>
      </c>
      <c r="AE435" s="6">
        <f t="shared" si="126"/>
        <v>-1.0979971086492706</v>
      </c>
      <c r="AF435" s="6">
        <f t="shared" si="127"/>
        <v>-1.1367633474506629</v>
      </c>
      <c r="AG435" s="6">
        <f t="shared" si="144"/>
        <v>-1.0629838925351864</v>
      </c>
      <c r="AH435" s="6">
        <f t="shared" si="145"/>
        <v>-1.0956853480401449</v>
      </c>
    </row>
    <row r="436" spans="1:34" x14ac:dyDescent="0.25">
      <c r="A436" s="2">
        <v>435</v>
      </c>
      <c r="B436" s="2">
        <v>532</v>
      </c>
      <c r="C436" s="2">
        <v>2.641</v>
      </c>
      <c r="D436" s="3">
        <v>1</v>
      </c>
      <c r="E436" s="3">
        <v>100</v>
      </c>
      <c r="F436" s="3">
        <v>0.15</v>
      </c>
      <c r="G436" s="3">
        <v>0</v>
      </c>
      <c r="H436" s="3">
        <v>0.36</v>
      </c>
      <c r="I436" s="3">
        <v>-0.01</v>
      </c>
      <c r="J436" s="2">
        <v>10.007999999999999</v>
      </c>
      <c r="K436" s="2">
        <f>MIN($J$2:J436)</f>
        <v>1.8080000000000001</v>
      </c>
      <c r="L436" s="2">
        <f t="shared" si="132"/>
        <v>0</v>
      </c>
      <c r="M436" s="2">
        <v>9.9879999999999995</v>
      </c>
      <c r="N436" s="3">
        <f t="shared" si="133"/>
        <v>9.9999999999999978E-2</v>
      </c>
      <c r="O436" s="3">
        <f t="shared" si="134"/>
        <v>0</v>
      </c>
      <c r="P436" s="3">
        <f t="shared" si="128"/>
        <v>9.9999999999999978E-2</v>
      </c>
      <c r="Q436" s="3">
        <f t="shared" si="129"/>
        <v>0</v>
      </c>
      <c r="R436" s="3">
        <f t="shared" si="135"/>
        <v>1.208</v>
      </c>
      <c r="S436" s="3">
        <f t="shared" si="130"/>
        <v>9.9999999999999978E-2</v>
      </c>
      <c r="T436" s="3">
        <f t="shared" si="131"/>
        <v>9.9999999999999978E-2</v>
      </c>
      <c r="U436" s="3">
        <f t="shared" si="138"/>
        <v>7.2999999999999995E-2</v>
      </c>
      <c r="V436" s="6">
        <f t="shared" si="139"/>
        <v>6.7142135623730947E-2</v>
      </c>
      <c r="W436" s="6">
        <f t="shared" ref="W436:W499" si="146">AVERAGE($S387:$S436)</f>
        <v>7.9799999999999996E-2</v>
      </c>
      <c r="X436" s="6">
        <f t="shared" ref="X436:X499" si="147">AVERAGE($T387:$T436)</f>
        <v>7.2985510918515087E-2</v>
      </c>
      <c r="Y436" s="6">
        <f t="shared" si="142"/>
        <v>8.6499999999999855E-2</v>
      </c>
      <c r="Z436" s="6">
        <f t="shared" si="143"/>
        <v>8.0225909995489703E-2</v>
      </c>
      <c r="AA436" s="3">
        <f t="shared" si="136"/>
        <v>-1</v>
      </c>
      <c r="AB436" s="3">
        <f t="shared" si="137"/>
        <v>-1</v>
      </c>
      <c r="AC436" s="3">
        <f t="shared" si="140"/>
        <v>-1.1366771398795441</v>
      </c>
      <c r="AD436" s="6">
        <f t="shared" si="141"/>
        <v>-1.1730048490449463</v>
      </c>
      <c r="AE436" s="6">
        <f t="shared" ref="AE436:AE499" si="148">LOG(AVERAGE($S387:$S436))</f>
        <v>-1.0979971086492706</v>
      </c>
      <c r="AF436" s="6">
        <f t="shared" ref="AF436:AF499" si="149">LOG(AVERAGE($T387:$T436))</f>
        <v>-1.1367633474506629</v>
      </c>
      <c r="AG436" s="6">
        <f t="shared" si="144"/>
        <v>-1.0629838925351864</v>
      </c>
      <c r="AH436" s="6">
        <f t="shared" si="145"/>
        <v>-1.0956853480401449</v>
      </c>
    </row>
    <row r="437" spans="1:34" x14ac:dyDescent="0.25">
      <c r="A437" s="2">
        <v>436</v>
      </c>
      <c r="B437" s="2">
        <v>533</v>
      </c>
      <c r="C437" s="2">
        <v>1.5029999999999999</v>
      </c>
      <c r="D437" s="3">
        <v>1</v>
      </c>
      <c r="E437" s="3">
        <v>100</v>
      </c>
      <c r="F437" s="3">
        <v>0.15</v>
      </c>
      <c r="G437" s="3">
        <v>0</v>
      </c>
      <c r="H437" s="3">
        <v>0.27</v>
      </c>
      <c r="I437" s="3">
        <v>-0.01</v>
      </c>
      <c r="J437" s="2">
        <v>10.987</v>
      </c>
      <c r="K437" s="2">
        <f>MIN($J$2:J437)</f>
        <v>1.8080000000000001</v>
      </c>
      <c r="L437" s="2">
        <f t="shared" si="132"/>
        <v>0</v>
      </c>
      <c r="M437" s="2">
        <v>15.127000000000001</v>
      </c>
      <c r="N437" s="3">
        <f t="shared" si="133"/>
        <v>-8.9999999999999969E-2</v>
      </c>
      <c r="O437" s="3">
        <f t="shared" si="134"/>
        <v>0</v>
      </c>
      <c r="P437" s="3">
        <f t="shared" si="128"/>
        <v>8.9999999999999969E-2</v>
      </c>
      <c r="Q437" s="3">
        <f t="shared" si="129"/>
        <v>0</v>
      </c>
      <c r="R437" s="3">
        <f t="shared" si="135"/>
        <v>-1.1380000000000001</v>
      </c>
      <c r="S437" s="3">
        <f t="shared" si="130"/>
        <v>8.9999999999999969E-2</v>
      </c>
      <c r="T437" s="3">
        <f t="shared" si="131"/>
        <v>8.9999999999999969E-2</v>
      </c>
      <c r="U437" s="3">
        <f t="shared" si="138"/>
        <v>8.0999999999999989E-2</v>
      </c>
      <c r="V437" s="6">
        <f t="shared" si="139"/>
        <v>7.5142135623730941E-2</v>
      </c>
      <c r="W437" s="6">
        <f t="shared" si="146"/>
        <v>8.14E-2</v>
      </c>
      <c r="X437" s="6">
        <f t="shared" si="147"/>
        <v>7.4585510918515091E-2</v>
      </c>
      <c r="Y437" s="6">
        <f t="shared" si="142"/>
        <v>8.7299999999999864E-2</v>
      </c>
      <c r="Z437" s="6">
        <f t="shared" si="143"/>
        <v>8.1025909995489712E-2</v>
      </c>
      <c r="AA437" s="3">
        <f t="shared" si="136"/>
        <v>-1.0457574905606752</v>
      </c>
      <c r="AB437" s="3">
        <f t="shared" si="137"/>
        <v>-1.0457574905606752</v>
      </c>
      <c r="AC437" s="3">
        <f t="shared" si="140"/>
        <v>-1.0915149811213503</v>
      </c>
      <c r="AD437" s="6">
        <f t="shared" si="141"/>
        <v>-1.1241164659611955</v>
      </c>
      <c r="AE437" s="6">
        <f t="shared" si="148"/>
        <v>-1.0893755951107988</v>
      </c>
      <c r="AF437" s="6">
        <f t="shared" si="149"/>
        <v>-1.1273455309629163</v>
      </c>
      <c r="AG437" s="6">
        <f t="shared" si="144"/>
        <v>-1.0589857562944309</v>
      </c>
      <c r="AH437" s="6">
        <f t="shared" si="145"/>
        <v>-1.0913760827419052</v>
      </c>
    </row>
    <row r="438" spans="1:34" x14ac:dyDescent="0.25">
      <c r="A438" s="2">
        <v>437</v>
      </c>
      <c r="B438" s="2">
        <v>534</v>
      </c>
      <c r="C438" s="2">
        <v>2.8380000000000001</v>
      </c>
      <c r="D438" s="3">
        <v>1</v>
      </c>
      <c r="E438" s="3">
        <v>100</v>
      </c>
      <c r="F438" s="3">
        <v>0.15</v>
      </c>
      <c r="G438" s="3">
        <v>0</v>
      </c>
      <c r="H438" s="3">
        <v>0.37</v>
      </c>
      <c r="I438" s="3">
        <v>-0.01</v>
      </c>
      <c r="J438" s="2">
        <v>9.9019999999999992</v>
      </c>
      <c r="K438" s="2">
        <f>MIN($J$2:J438)</f>
        <v>1.8080000000000001</v>
      </c>
      <c r="L438" s="2">
        <f t="shared" si="132"/>
        <v>0</v>
      </c>
      <c r="M438" s="2">
        <v>9.2379999999999995</v>
      </c>
      <c r="N438" s="3">
        <f t="shared" si="133"/>
        <v>9.9999999999999978E-2</v>
      </c>
      <c r="O438" s="3">
        <f t="shared" si="134"/>
        <v>0</v>
      </c>
      <c r="P438" s="3">
        <f t="shared" si="128"/>
        <v>9.9999999999999978E-2</v>
      </c>
      <c r="Q438" s="3">
        <f t="shared" si="129"/>
        <v>0</v>
      </c>
      <c r="R438" s="3">
        <f t="shared" si="135"/>
        <v>1.3350000000000002</v>
      </c>
      <c r="S438" s="3">
        <f t="shared" si="130"/>
        <v>9.9999999999999978E-2</v>
      </c>
      <c r="T438" s="3">
        <f t="shared" si="131"/>
        <v>9.9999999999999978E-2</v>
      </c>
      <c r="U438" s="3">
        <f t="shared" si="138"/>
        <v>0.09</v>
      </c>
      <c r="V438" s="6">
        <f t="shared" si="139"/>
        <v>8.4142135623730935E-2</v>
      </c>
      <c r="W438" s="6">
        <f t="shared" si="146"/>
        <v>8.1399999999999986E-2</v>
      </c>
      <c r="X438" s="6">
        <f t="shared" si="147"/>
        <v>7.4585510918515077E-2</v>
      </c>
      <c r="Y438" s="6">
        <f t="shared" si="142"/>
        <v>8.7299999999999864E-2</v>
      </c>
      <c r="Z438" s="6">
        <f t="shared" si="143"/>
        <v>8.1025909995489712E-2</v>
      </c>
      <c r="AA438" s="3">
        <f t="shared" si="136"/>
        <v>-1</v>
      </c>
      <c r="AB438" s="3">
        <f t="shared" si="137"/>
        <v>-1</v>
      </c>
      <c r="AC438" s="3">
        <f t="shared" si="140"/>
        <v>-1.0457574905606752</v>
      </c>
      <c r="AD438" s="6">
        <f t="shared" si="141"/>
        <v>-1.0749864692879874</v>
      </c>
      <c r="AE438" s="6">
        <f t="shared" si="148"/>
        <v>-1.0893755951107988</v>
      </c>
      <c r="AF438" s="6">
        <f t="shared" si="149"/>
        <v>-1.1273455309629163</v>
      </c>
      <c r="AG438" s="6">
        <f t="shared" si="144"/>
        <v>-1.0589857562944309</v>
      </c>
      <c r="AH438" s="6">
        <f t="shared" si="145"/>
        <v>-1.0913760827419052</v>
      </c>
    </row>
    <row r="439" spans="1:34" x14ac:dyDescent="0.25">
      <c r="A439" s="2">
        <v>438</v>
      </c>
      <c r="B439" s="2">
        <v>535</v>
      </c>
      <c r="C439" s="2">
        <v>1.123</v>
      </c>
      <c r="D439" s="3">
        <v>1</v>
      </c>
      <c r="E439" s="3">
        <v>100</v>
      </c>
      <c r="F439" s="3">
        <v>0.15</v>
      </c>
      <c r="G439" s="3">
        <v>0</v>
      </c>
      <c r="H439" s="3">
        <v>0.17</v>
      </c>
      <c r="I439" s="3">
        <v>-0.01</v>
      </c>
      <c r="J439" s="2">
        <v>12.132</v>
      </c>
      <c r="K439" s="2">
        <f>MIN($J$2:J439)</f>
        <v>1.8080000000000001</v>
      </c>
      <c r="L439" s="2">
        <f t="shared" si="132"/>
        <v>0</v>
      </c>
      <c r="M439" s="2">
        <v>14.523</v>
      </c>
      <c r="N439" s="3">
        <f t="shared" si="133"/>
        <v>-0.19999999999999998</v>
      </c>
      <c r="O439" s="3">
        <f t="shared" si="134"/>
        <v>0</v>
      </c>
      <c r="P439" s="3">
        <f t="shared" si="128"/>
        <v>0.19999999999999998</v>
      </c>
      <c r="Q439" s="3">
        <f t="shared" si="129"/>
        <v>0</v>
      </c>
      <c r="R439" s="3">
        <f t="shared" si="135"/>
        <v>-1.7150000000000001</v>
      </c>
      <c r="S439" s="3">
        <f t="shared" si="130"/>
        <v>0.19999999999999998</v>
      </c>
      <c r="T439" s="3">
        <f t="shared" si="131"/>
        <v>0.19999999999999998</v>
      </c>
      <c r="U439" s="3">
        <f t="shared" si="138"/>
        <v>0.10899999999999999</v>
      </c>
      <c r="V439" s="6">
        <f t="shared" si="139"/>
        <v>0.10314213562373094</v>
      </c>
      <c r="W439" s="6">
        <f t="shared" si="146"/>
        <v>8.3399999999999974E-2</v>
      </c>
      <c r="X439" s="6">
        <f t="shared" si="147"/>
        <v>7.6585510918515065E-2</v>
      </c>
      <c r="Y439" s="6">
        <f t="shared" si="142"/>
        <v>8.8299999999999865E-2</v>
      </c>
      <c r="Z439" s="6">
        <f t="shared" si="143"/>
        <v>8.2025909995489699E-2</v>
      </c>
      <c r="AA439" s="3">
        <f t="shared" si="136"/>
        <v>-0.69897000433601886</v>
      </c>
      <c r="AB439" s="3">
        <f t="shared" si="137"/>
        <v>-0.69897000433601886</v>
      </c>
      <c r="AC439" s="3">
        <f t="shared" si="140"/>
        <v>-0.96257350205937642</v>
      </c>
      <c r="AD439" s="6">
        <f t="shared" si="141"/>
        <v>-0.98656388049184451</v>
      </c>
      <c r="AE439" s="6">
        <f t="shared" si="148"/>
        <v>-1.0788339493622614</v>
      </c>
      <c r="AF439" s="6">
        <f t="shared" si="149"/>
        <v>-1.1158533860245179</v>
      </c>
      <c r="AG439" s="6">
        <f t="shared" si="144"/>
        <v>-1.0540392964224321</v>
      </c>
      <c r="AH439" s="6">
        <f t="shared" si="145"/>
        <v>-1.0860489428519724</v>
      </c>
    </row>
    <row r="440" spans="1:34" x14ac:dyDescent="0.25">
      <c r="A440" s="2">
        <v>439</v>
      </c>
      <c r="B440" s="2">
        <v>536</v>
      </c>
      <c r="C440" s="2">
        <v>1.115</v>
      </c>
      <c r="D440" s="3">
        <v>1</v>
      </c>
      <c r="E440" s="3">
        <v>100</v>
      </c>
      <c r="F440" s="3">
        <v>0.15</v>
      </c>
      <c r="G440" s="3">
        <v>0</v>
      </c>
      <c r="H440" s="3">
        <v>0.16</v>
      </c>
      <c r="I440" s="3">
        <v>-0.01</v>
      </c>
      <c r="J440" s="2">
        <v>12.25</v>
      </c>
      <c r="K440" s="2">
        <f>MIN($J$2:J440)</f>
        <v>1.8080000000000001</v>
      </c>
      <c r="L440" s="2">
        <f t="shared" si="132"/>
        <v>0</v>
      </c>
      <c r="M440" s="2">
        <v>14.14</v>
      </c>
      <c r="N440" s="3">
        <f t="shared" si="133"/>
        <v>-1.0000000000000009E-2</v>
      </c>
      <c r="O440" s="3">
        <f t="shared" si="134"/>
        <v>0</v>
      </c>
      <c r="P440" s="3">
        <f t="shared" si="128"/>
        <v>1.0000000000000009E-2</v>
      </c>
      <c r="Q440" s="3">
        <f t="shared" si="129"/>
        <v>0</v>
      </c>
      <c r="R440" s="3">
        <f t="shared" si="135"/>
        <v>-8.0000000000000071E-3</v>
      </c>
      <c r="S440" s="3">
        <f t="shared" si="130"/>
        <v>1.0000000000000009E-2</v>
      </c>
      <c r="T440" s="3">
        <f t="shared" si="131"/>
        <v>1.0000000000000009E-2</v>
      </c>
      <c r="U440" s="3">
        <f t="shared" si="138"/>
        <v>9.9999999999999978E-2</v>
      </c>
      <c r="V440" s="6">
        <f t="shared" si="139"/>
        <v>9.414213562373093E-2</v>
      </c>
      <c r="W440" s="6">
        <f t="shared" si="146"/>
        <v>8.3399999999999974E-2</v>
      </c>
      <c r="X440" s="6">
        <f t="shared" si="147"/>
        <v>7.6585510918515065E-2</v>
      </c>
      <c r="Y440" s="6">
        <f t="shared" si="142"/>
        <v>8.7399999999999867E-2</v>
      </c>
      <c r="Z440" s="6">
        <f t="shared" si="143"/>
        <v>8.1125909995489701E-2</v>
      </c>
      <c r="AA440" s="3">
        <f t="shared" si="136"/>
        <v>-1.9999999999999996</v>
      </c>
      <c r="AB440" s="3">
        <f t="shared" si="137"/>
        <v>-1.9999999999999996</v>
      </c>
      <c r="AC440" s="3">
        <f t="shared" si="140"/>
        <v>-1</v>
      </c>
      <c r="AD440" s="6">
        <f t="shared" si="141"/>
        <v>-1.0262159539040576</v>
      </c>
      <c r="AE440" s="6">
        <f t="shared" si="148"/>
        <v>-1.0788339493622614</v>
      </c>
      <c r="AF440" s="6">
        <f t="shared" si="149"/>
        <v>-1.1158533860245179</v>
      </c>
      <c r="AG440" s="6">
        <f t="shared" si="144"/>
        <v>-1.0584885673655977</v>
      </c>
      <c r="AH440" s="6">
        <f t="shared" si="145"/>
        <v>-1.0908404186500866</v>
      </c>
    </row>
    <row r="441" spans="1:34" x14ac:dyDescent="0.25">
      <c r="A441" s="2">
        <v>440</v>
      </c>
      <c r="B441" s="2">
        <v>537</v>
      </c>
      <c r="C441" s="2">
        <v>1.1850000000000001</v>
      </c>
      <c r="D441" s="3">
        <v>1</v>
      </c>
      <c r="E441" s="3">
        <v>100</v>
      </c>
      <c r="F441" s="3">
        <v>0.15</v>
      </c>
      <c r="G441" s="3">
        <v>0</v>
      </c>
      <c r="H441" s="3">
        <v>0.06</v>
      </c>
      <c r="I441" s="3">
        <v>-0.01</v>
      </c>
      <c r="J441" s="2">
        <v>13.461</v>
      </c>
      <c r="K441" s="2">
        <f>MIN($J$2:J441)</f>
        <v>1.8080000000000001</v>
      </c>
      <c r="L441" s="2">
        <f t="shared" si="132"/>
        <v>0</v>
      </c>
      <c r="M441" s="2">
        <v>10.146000000000001</v>
      </c>
      <c r="N441" s="3">
        <f t="shared" si="133"/>
        <v>-0.1</v>
      </c>
      <c r="O441" s="3">
        <f t="shared" si="134"/>
        <v>0</v>
      </c>
      <c r="P441" s="3">
        <f t="shared" si="128"/>
        <v>0.1</v>
      </c>
      <c r="Q441" s="3">
        <f t="shared" si="129"/>
        <v>0</v>
      </c>
      <c r="R441" s="3">
        <f t="shared" si="135"/>
        <v>7.0000000000000062E-2</v>
      </c>
      <c r="S441" s="3">
        <f t="shared" si="130"/>
        <v>0.1</v>
      </c>
      <c r="T441" s="3">
        <f t="shared" si="131"/>
        <v>0.1</v>
      </c>
      <c r="U441" s="3">
        <f t="shared" si="138"/>
        <v>0.10899999999999999</v>
      </c>
      <c r="V441" s="6">
        <f t="shared" si="139"/>
        <v>0.10314213562373094</v>
      </c>
      <c r="W441" s="6">
        <f t="shared" si="146"/>
        <v>8.5199999999999984E-2</v>
      </c>
      <c r="X441" s="6">
        <f t="shared" si="147"/>
        <v>7.8385510918515075E-2</v>
      </c>
      <c r="Y441" s="6">
        <f t="shared" si="142"/>
        <v>8.6399999999999866E-2</v>
      </c>
      <c r="Z441" s="6">
        <f t="shared" si="143"/>
        <v>8.0125909995489727E-2</v>
      </c>
      <c r="AA441" s="3">
        <f t="shared" si="136"/>
        <v>-1</v>
      </c>
      <c r="AB441" s="3">
        <f t="shared" si="137"/>
        <v>-1</v>
      </c>
      <c r="AC441" s="3">
        <f t="shared" si="140"/>
        <v>-0.96257350205937642</v>
      </c>
      <c r="AD441" s="6">
        <f t="shared" si="141"/>
        <v>-0.98656388049184451</v>
      </c>
      <c r="AE441" s="6">
        <f t="shared" si="148"/>
        <v>-1.0695604052332999</v>
      </c>
      <c r="AF441" s="6">
        <f t="shared" si="149"/>
        <v>-1.1057642065715381</v>
      </c>
      <c r="AG441" s="6">
        <f t="shared" si="144"/>
        <v>-1.0634862575211075</v>
      </c>
      <c r="AH441" s="6">
        <f t="shared" si="145"/>
        <v>-1.0962270251327138</v>
      </c>
    </row>
    <row r="442" spans="1:34" x14ac:dyDescent="0.25">
      <c r="A442" s="2">
        <v>441</v>
      </c>
      <c r="B442" s="2">
        <v>538</v>
      </c>
      <c r="C442" s="2">
        <v>1.913</v>
      </c>
      <c r="D442" s="3">
        <v>1</v>
      </c>
      <c r="E442" s="3">
        <v>100</v>
      </c>
      <c r="F442" s="3">
        <v>0.15</v>
      </c>
      <c r="G442" s="3">
        <v>0</v>
      </c>
      <c r="H442" s="3">
        <v>0.06</v>
      </c>
      <c r="I442" s="3">
        <v>0.09</v>
      </c>
      <c r="J442" s="2">
        <v>13.481</v>
      </c>
      <c r="K442" s="2">
        <f>MIN($J$2:J442)</f>
        <v>1.8080000000000001</v>
      </c>
      <c r="L442" s="2">
        <f t="shared" si="132"/>
        <v>0</v>
      </c>
      <c r="M442" s="2">
        <v>10.146000000000001</v>
      </c>
      <c r="N442" s="3">
        <f t="shared" si="133"/>
        <v>0</v>
      </c>
      <c r="O442" s="3">
        <f t="shared" si="134"/>
        <v>9.9999999999999992E-2</v>
      </c>
      <c r="P442" s="3">
        <f t="shared" si="128"/>
        <v>0</v>
      </c>
      <c r="Q442" s="3">
        <f t="shared" si="129"/>
        <v>9.9999999999999992E-2</v>
      </c>
      <c r="R442" s="3">
        <f t="shared" si="135"/>
        <v>0.72799999999999998</v>
      </c>
      <c r="S442" s="3">
        <f t="shared" si="130"/>
        <v>9.9999999999999992E-2</v>
      </c>
      <c r="T442" s="3">
        <f t="shared" si="131"/>
        <v>9.9999999999999992E-2</v>
      </c>
      <c r="U442" s="3">
        <f t="shared" si="138"/>
        <v>0.10899999999999999</v>
      </c>
      <c r="V442" s="6">
        <f t="shared" si="139"/>
        <v>0.10314213562373094</v>
      </c>
      <c r="W442" s="6">
        <f t="shared" si="146"/>
        <v>8.699999999999998E-2</v>
      </c>
      <c r="X442" s="6">
        <f t="shared" si="147"/>
        <v>8.0185510918515085E-2</v>
      </c>
      <c r="Y442" s="6">
        <f t="shared" si="142"/>
        <v>8.6399999999999866E-2</v>
      </c>
      <c r="Z442" s="6">
        <f t="shared" si="143"/>
        <v>8.0125909995489727E-2</v>
      </c>
      <c r="AA442" s="3">
        <f t="shared" si="136"/>
        <v>-1</v>
      </c>
      <c r="AB442" s="3">
        <f t="shared" si="137"/>
        <v>-1</v>
      </c>
      <c r="AC442" s="3">
        <f t="shared" si="140"/>
        <v>-0.96257350205937642</v>
      </c>
      <c r="AD442" s="6">
        <f t="shared" si="141"/>
        <v>-0.98656388049184451</v>
      </c>
      <c r="AE442" s="6">
        <f t="shared" si="148"/>
        <v>-1.0604807473813815</v>
      </c>
      <c r="AF442" s="6">
        <f t="shared" si="149"/>
        <v>-1.0959040992546787</v>
      </c>
      <c r="AG442" s="6">
        <f t="shared" si="144"/>
        <v>-1.0634862575211075</v>
      </c>
      <c r="AH442" s="6">
        <f t="shared" si="145"/>
        <v>-1.0962270251327138</v>
      </c>
    </row>
    <row r="443" spans="1:34" x14ac:dyDescent="0.25">
      <c r="A443" s="2">
        <v>442</v>
      </c>
      <c r="B443" s="2">
        <v>539</v>
      </c>
      <c r="C443" s="2">
        <v>1.403</v>
      </c>
      <c r="D443" s="3">
        <v>1</v>
      </c>
      <c r="E443" s="3">
        <v>100</v>
      </c>
      <c r="F443" s="3">
        <v>0.15</v>
      </c>
      <c r="G443" s="3">
        <v>0</v>
      </c>
      <c r="H443" s="3">
        <v>0.16</v>
      </c>
      <c r="I443" s="3">
        <v>0.09</v>
      </c>
      <c r="J443" s="2">
        <v>12.298999999999999</v>
      </c>
      <c r="K443" s="2">
        <f>MIN($J$2:J443)</f>
        <v>1.8080000000000001</v>
      </c>
      <c r="L443" s="2">
        <f t="shared" si="132"/>
        <v>0</v>
      </c>
      <c r="M443" s="2">
        <v>14.14</v>
      </c>
      <c r="N443" s="3">
        <f t="shared" si="133"/>
        <v>0.1</v>
      </c>
      <c r="O443" s="3">
        <f t="shared" si="134"/>
        <v>0</v>
      </c>
      <c r="P443" s="3">
        <f t="shared" si="128"/>
        <v>0.1</v>
      </c>
      <c r="Q443" s="3">
        <f t="shared" si="129"/>
        <v>0</v>
      </c>
      <c r="R443" s="3">
        <f t="shared" si="135"/>
        <v>-0.51</v>
      </c>
      <c r="S443" s="3">
        <f t="shared" si="130"/>
        <v>0.1</v>
      </c>
      <c r="T443" s="3">
        <f t="shared" si="131"/>
        <v>0.1</v>
      </c>
      <c r="U443" s="3">
        <f t="shared" si="138"/>
        <v>0.10899999999999999</v>
      </c>
      <c r="V443" s="6">
        <f t="shared" si="139"/>
        <v>0.10314213562373094</v>
      </c>
      <c r="W443" s="6">
        <f t="shared" si="146"/>
        <v>8.8799999999999976E-2</v>
      </c>
      <c r="X443" s="6">
        <f t="shared" si="147"/>
        <v>8.1985510918515081E-2</v>
      </c>
      <c r="Y443" s="6">
        <f t="shared" si="142"/>
        <v>8.7299999999999864E-2</v>
      </c>
      <c r="Z443" s="6">
        <f t="shared" si="143"/>
        <v>8.1025909995489726E-2</v>
      </c>
      <c r="AA443" s="3">
        <f t="shared" si="136"/>
        <v>-1</v>
      </c>
      <c r="AB443" s="3">
        <f t="shared" si="137"/>
        <v>-1</v>
      </c>
      <c r="AC443" s="3">
        <f t="shared" si="140"/>
        <v>-0.96257350205937642</v>
      </c>
      <c r="AD443" s="6">
        <f t="shared" si="141"/>
        <v>-0.98656388049184451</v>
      </c>
      <c r="AE443" s="6">
        <f t="shared" si="148"/>
        <v>-1.0515870342213991</v>
      </c>
      <c r="AF443" s="6">
        <f t="shared" si="149"/>
        <v>-1.0862628925447575</v>
      </c>
      <c r="AG443" s="6">
        <f t="shared" si="144"/>
        <v>-1.0589857562944309</v>
      </c>
      <c r="AH443" s="6">
        <f t="shared" si="145"/>
        <v>-1.0913760827419052</v>
      </c>
    </row>
    <row r="444" spans="1:34" x14ac:dyDescent="0.25">
      <c r="A444" s="2">
        <v>443</v>
      </c>
      <c r="B444" s="2">
        <v>541</v>
      </c>
      <c r="C444" s="2">
        <v>3.6909999999999998</v>
      </c>
      <c r="D444" s="3">
        <v>1</v>
      </c>
      <c r="E444" s="3">
        <v>100</v>
      </c>
      <c r="F444" s="3">
        <v>0.15</v>
      </c>
      <c r="G444" s="3">
        <v>0</v>
      </c>
      <c r="H444" s="3">
        <v>0.16</v>
      </c>
      <c r="I444" s="3">
        <v>0.19</v>
      </c>
      <c r="J444" s="2">
        <v>12.366</v>
      </c>
      <c r="K444" s="2">
        <f>MIN($J$2:J444)</f>
        <v>1.8080000000000001</v>
      </c>
      <c r="L444" s="2">
        <f t="shared" si="132"/>
        <v>0</v>
      </c>
      <c r="M444" s="2">
        <v>14.14</v>
      </c>
      <c r="N444" s="3">
        <f t="shared" si="133"/>
        <v>0</v>
      </c>
      <c r="O444" s="3">
        <f t="shared" si="134"/>
        <v>0.1</v>
      </c>
      <c r="P444" s="3">
        <f t="shared" si="128"/>
        <v>0</v>
      </c>
      <c r="Q444" s="3">
        <f t="shared" si="129"/>
        <v>0.1</v>
      </c>
      <c r="R444" s="3">
        <f t="shared" si="135"/>
        <v>2.2879999999999998</v>
      </c>
      <c r="S444" s="3">
        <f t="shared" si="130"/>
        <v>0.1</v>
      </c>
      <c r="T444" s="3">
        <f t="shared" si="131"/>
        <v>0.1</v>
      </c>
      <c r="U444" s="3">
        <f t="shared" si="138"/>
        <v>9.8999999999999977E-2</v>
      </c>
      <c r="V444" s="6">
        <f t="shared" si="139"/>
        <v>9.8999999999999977E-2</v>
      </c>
      <c r="W444" s="6">
        <f t="shared" si="146"/>
        <v>8.8799999999999948E-2</v>
      </c>
      <c r="X444" s="6">
        <f t="shared" si="147"/>
        <v>8.1985510918515081E-2</v>
      </c>
      <c r="Y444" s="6">
        <f t="shared" si="142"/>
        <v>8.7299999999999864E-2</v>
      </c>
      <c r="Z444" s="6">
        <f t="shared" si="143"/>
        <v>8.1025909995489726E-2</v>
      </c>
      <c r="AA444" s="3">
        <f t="shared" si="136"/>
        <v>-1</v>
      </c>
      <c r="AB444" s="3">
        <f t="shared" si="137"/>
        <v>-1</v>
      </c>
      <c r="AC444" s="3">
        <f t="shared" si="140"/>
        <v>-1.0043648054024501</v>
      </c>
      <c r="AD444" s="6">
        <f t="shared" si="141"/>
        <v>-1.0043648054024501</v>
      </c>
      <c r="AE444" s="6">
        <f t="shared" si="148"/>
        <v>-1.0515870342213993</v>
      </c>
      <c r="AF444" s="6">
        <f t="shared" si="149"/>
        <v>-1.0862628925447575</v>
      </c>
      <c r="AG444" s="6">
        <f t="shared" si="144"/>
        <v>-1.0589857562944309</v>
      </c>
      <c r="AH444" s="6">
        <f t="shared" si="145"/>
        <v>-1.0913760827419052</v>
      </c>
    </row>
    <row r="445" spans="1:34" x14ac:dyDescent="0.25">
      <c r="A445" s="2">
        <v>444</v>
      </c>
      <c r="B445" s="2">
        <v>542</v>
      </c>
      <c r="C445" s="2">
        <v>1.2849999999999999</v>
      </c>
      <c r="D445" s="3">
        <v>1</v>
      </c>
      <c r="E445" s="3">
        <v>100</v>
      </c>
      <c r="F445" s="3">
        <v>0.15</v>
      </c>
      <c r="G445" s="3">
        <v>0</v>
      </c>
      <c r="H445" s="3">
        <v>0.16</v>
      </c>
      <c r="I445" s="3">
        <v>0.08</v>
      </c>
      <c r="J445" s="2">
        <v>12.292999999999999</v>
      </c>
      <c r="K445" s="2">
        <f>MIN($J$2:J445)</f>
        <v>1.8080000000000001</v>
      </c>
      <c r="L445" s="2">
        <f t="shared" si="132"/>
        <v>0</v>
      </c>
      <c r="M445" s="2">
        <v>14.14</v>
      </c>
      <c r="N445" s="3">
        <f t="shared" si="133"/>
        <v>0</v>
      </c>
      <c r="O445" s="3">
        <f t="shared" si="134"/>
        <v>-0.11</v>
      </c>
      <c r="P445" s="3">
        <f t="shared" si="128"/>
        <v>0</v>
      </c>
      <c r="Q445" s="3">
        <f t="shared" si="129"/>
        <v>0.11</v>
      </c>
      <c r="R445" s="3">
        <f t="shared" si="135"/>
        <v>-2.4059999999999997</v>
      </c>
      <c r="S445" s="3">
        <f t="shared" si="130"/>
        <v>0.11</v>
      </c>
      <c r="T445" s="3">
        <f t="shared" si="131"/>
        <v>0.11</v>
      </c>
      <c r="U445" s="3">
        <f t="shared" si="138"/>
        <v>0.10099999999999998</v>
      </c>
      <c r="V445" s="6">
        <f t="shared" si="139"/>
        <v>0.10099999999999998</v>
      </c>
      <c r="W445" s="6">
        <f t="shared" si="146"/>
        <v>8.8999999999999968E-2</v>
      </c>
      <c r="X445" s="6">
        <f t="shared" si="147"/>
        <v>8.2185510918515087E-2</v>
      </c>
      <c r="Y445" s="6">
        <f t="shared" si="142"/>
        <v>8.8299999999999865E-2</v>
      </c>
      <c r="Z445" s="6">
        <f t="shared" si="143"/>
        <v>8.2025909995489726E-2</v>
      </c>
      <c r="AA445" s="3">
        <f t="shared" si="136"/>
        <v>-0.95860731484177497</v>
      </c>
      <c r="AB445" s="3">
        <f t="shared" si="137"/>
        <v>-0.95860731484177497</v>
      </c>
      <c r="AC445" s="3">
        <f t="shared" si="140"/>
        <v>-0.99567862621735748</v>
      </c>
      <c r="AD445" s="6">
        <f t="shared" si="141"/>
        <v>-0.99567862621735748</v>
      </c>
      <c r="AE445" s="6">
        <f t="shared" si="148"/>
        <v>-1.0506099933550874</v>
      </c>
      <c r="AF445" s="6">
        <f t="shared" si="149"/>
        <v>-1.0852047406446446</v>
      </c>
      <c r="AG445" s="6">
        <f t="shared" si="144"/>
        <v>-1.0540392964224321</v>
      </c>
      <c r="AH445" s="6">
        <f t="shared" si="145"/>
        <v>-1.0860489428519722</v>
      </c>
    </row>
    <row r="446" spans="1:34" x14ac:dyDescent="0.25">
      <c r="A446" s="2">
        <v>445</v>
      </c>
      <c r="B446" s="2">
        <v>543</v>
      </c>
      <c r="C446" s="2">
        <v>1.1859999999999999</v>
      </c>
      <c r="D446" s="3">
        <v>1</v>
      </c>
      <c r="E446" s="3">
        <v>100</v>
      </c>
      <c r="F446" s="3">
        <v>0.15</v>
      </c>
      <c r="G446" s="3">
        <v>0</v>
      </c>
      <c r="H446" s="3">
        <v>0.16</v>
      </c>
      <c r="I446" s="3">
        <v>7.0000000000000007E-2</v>
      </c>
      <c r="J446" s="2">
        <v>12.287000000000001</v>
      </c>
      <c r="K446" s="2">
        <f>MIN($J$2:J446)</f>
        <v>1.8080000000000001</v>
      </c>
      <c r="L446" s="2">
        <f t="shared" si="132"/>
        <v>0</v>
      </c>
      <c r="M446" s="2">
        <v>14.14</v>
      </c>
      <c r="N446" s="3">
        <f t="shared" si="133"/>
        <v>0</v>
      </c>
      <c r="O446" s="3">
        <f t="shared" si="134"/>
        <v>-9.999999999999995E-3</v>
      </c>
      <c r="P446" s="3">
        <f t="shared" si="128"/>
        <v>0</v>
      </c>
      <c r="Q446" s="3">
        <f t="shared" si="129"/>
        <v>9.999999999999995E-3</v>
      </c>
      <c r="R446" s="3">
        <f t="shared" si="135"/>
        <v>-9.8999999999999977E-2</v>
      </c>
      <c r="S446" s="3">
        <f t="shared" si="130"/>
        <v>9.999999999999995E-3</v>
      </c>
      <c r="T446" s="3">
        <f t="shared" si="131"/>
        <v>9.999999999999995E-3</v>
      </c>
      <c r="U446" s="3">
        <f t="shared" si="138"/>
        <v>9.1999999999999985E-2</v>
      </c>
      <c r="V446" s="6">
        <f t="shared" si="139"/>
        <v>9.1999999999999985E-2</v>
      </c>
      <c r="W446" s="6">
        <f t="shared" si="146"/>
        <v>8.8999999999999954E-2</v>
      </c>
      <c r="X446" s="6">
        <f t="shared" si="147"/>
        <v>8.2185510918515087E-2</v>
      </c>
      <c r="Y446" s="6">
        <f t="shared" si="142"/>
        <v>8.8299999999999865E-2</v>
      </c>
      <c r="Z446" s="6">
        <f t="shared" si="143"/>
        <v>8.2025909995489699E-2</v>
      </c>
      <c r="AA446" s="3">
        <f t="shared" si="136"/>
        <v>-2</v>
      </c>
      <c r="AB446" s="3">
        <f t="shared" si="137"/>
        <v>-2</v>
      </c>
      <c r="AC446" s="3">
        <f t="shared" si="140"/>
        <v>-1.0362121726544449</v>
      </c>
      <c r="AD446" s="6">
        <f t="shared" si="141"/>
        <v>-1.0362121726544449</v>
      </c>
      <c r="AE446" s="6">
        <f t="shared" si="148"/>
        <v>-1.0506099933550874</v>
      </c>
      <c r="AF446" s="6">
        <f t="shared" si="149"/>
        <v>-1.0852047406446446</v>
      </c>
      <c r="AG446" s="6">
        <f t="shared" si="144"/>
        <v>-1.0540392964224321</v>
      </c>
      <c r="AH446" s="6">
        <f t="shared" si="145"/>
        <v>-1.0860489428519724</v>
      </c>
    </row>
    <row r="447" spans="1:34" x14ac:dyDescent="0.25">
      <c r="A447" s="2">
        <v>446</v>
      </c>
      <c r="B447" s="2">
        <v>544</v>
      </c>
      <c r="C447" s="2">
        <v>0.83099999999999996</v>
      </c>
      <c r="D447" s="3">
        <v>1</v>
      </c>
      <c r="E447" s="3">
        <v>100</v>
      </c>
      <c r="F447" s="3">
        <v>0.15</v>
      </c>
      <c r="G447" s="3">
        <v>0</v>
      </c>
      <c r="H447" s="3">
        <v>0.26</v>
      </c>
      <c r="I447" s="3">
        <v>7.0000000000000007E-2</v>
      </c>
      <c r="J447" s="2">
        <v>11.156000000000001</v>
      </c>
      <c r="K447" s="2">
        <f>MIN($J$2:J447)</f>
        <v>1.8080000000000001</v>
      </c>
      <c r="L447" s="2">
        <f t="shared" si="132"/>
        <v>0</v>
      </c>
      <c r="M447" s="2">
        <v>15.391</v>
      </c>
      <c r="N447" s="3">
        <f t="shared" si="133"/>
        <v>0.1</v>
      </c>
      <c r="O447" s="3">
        <f t="shared" si="134"/>
        <v>0</v>
      </c>
      <c r="P447" s="3">
        <f t="shared" si="128"/>
        <v>0.1</v>
      </c>
      <c r="Q447" s="3">
        <f t="shared" si="129"/>
        <v>0</v>
      </c>
      <c r="R447" s="3">
        <f t="shared" si="135"/>
        <v>-0.35499999999999998</v>
      </c>
      <c r="S447" s="3">
        <f t="shared" si="130"/>
        <v>0.1</v>
      </c>
      <c r="T447" s="3">
        <f t="shared" si="131"/>
        <v>0.1</v>
      </c>
      <c r="U447" s="3">
        <f t="shared" si="138"/>
        <v>9.2999999999999985E-2</v>
      </c>
      <c r="V447" s="6">
        <f t="shared" si="139"/>
        <v>9.2999999999999985E-2</v>
      </c>
      <c r="W447" s="6">
        <f t="shared" si="146"/>
        <v>8.8999999999999968E-2</v>
      </c>
      <c r="X447" s="6">
        <f t="shared" si="147"/>
        <v>8.2185510918515073E-2</v>
      </c>
      <c r="Y447" s="6">
        <f t="shared" si="142"/>
        <v>8.8299999999999865E-2</v>
      </c>
      <c r="Z447" s="6">
        <f t="shared" si="143"/>
        <v>8.2025909995489726E-2</v>
      </c>
      <c r="AA447" s="3">
        <f t="shared" si="136"/>
        <v>-1</v>
      </c>
      <c r="AB447" s="3">
        <f t="shared" si="137"/>
        <v>-1</v>
      </c>
      <c r="AC447" s="3">
        <f t="shared" si="140"/>
        <v>-1.031517051446065</v>
      </c>
      <c r="AD447" s="6">
        <f t="shared" si="141"/>
        <v>-1.031517051446065</v>
      </c>
      <c r="AE447" s="6">
        <f t="shared" si="148"/>
        <v>-1.0506099933550874</v>
      </c>
      <c r="AF447" s="6">
        <f t="shared" si="149"/>
        <v>-1.0852047406446446</v>
      </c>
      <c r="AG447" s="6">
        <f t="shared" si="144"/>
        <v>-1.0540392964224321</v>
      </c>
      <c r="AH447" s="6">
        <f t="shared" si="145"/>
        <v>-1.0860489428519722</v>
      </c>
    </row>
    <row r="448" spans="1:34" x14ac:dyDescent="0.25">
      <c r="A448" s="2">
        <v>447</v>
      </c>
      <c r="B448" s="2">
        <v>545</v>
      </c>
      <c r="C448" s="2">
        <v>1.048</v>
      </c>
      <c r="D448" s="3">
        <v>1</v>
      </c>
      <c r="E448" s="3">
        <v>100</v>
      </c>
      <c r="F448" s="3">
        <v>0.15</v>
      </c>
      <c r="G448" s="3">
        <v>0</v>
      </c>
      <c r="H448" s="3">
        <v>0.36</v>
      </c>
      <c r="I448" s="3">
        <v>7.0000000000000007E-2</v>
      </c>
      <c r="J448" s="2">
        <v>10.081</v>
      </c>
      <c r="K448" s="2">
        <f>MIN($J$2:J448)</f>
        <v>1.8080000000000001</v>
      </c>
      <c r="L448" s="2">
        <f t="shared" si="132"/>
        <v>0</v>
      </c>
      <c r="M448" s="2">
        <v>9.9879999999999995</v>
      </c>
      <c r="N448" s="3">
        <f t="shared" si="133"/>
        <v>9.9999999999999978E-2</v>
      </c>
      <c r="O448" s="3">
        <f t="shared" si="134"/>
        <v>0</v>
      </c>
      <c r="P448" s="3">
        <f t="shared" si="128"/>
        <v>9.9999999999999978E-2</v>
      </c>
      <c r="Q448" s="3">
        <f t="shared" si="129"/>
        <v>0</v>
      </c>
      <c r="R448" s="3">
        <f t="shared" si="135"/>
        <v>0.21700000000000008</v>
      </c>
      <c r="S448" s="3">
        <f t="shared" si="130"/>
        <v>9.9999999999999978E-2</v>
      </c>
      <c r="T448" s="3">
        <f t="shared" si="131"/>
        <v>9.9999999999999978E-2</v>
      </c>
      <c r="U448" s="3">
        <f t="shared" si="138"/>
        <v>9.2999999999999999E-2</v>
      </c>
      <c r="V448" s="6">
        <f t="shared" si="139"/>
        <v>9.2999999999999999E-2</v>
      </c>
      <c r="W448" s="6">
        <f t="shared" si="146"/>
        <v>9.0799999999999964E-2</v>
      </c>
      <c r="X448" s="6">
        <f t="shared" si="147"/>
        <v>8.3985510918515069E-2</v>
      </c>
      <c r="Y448" s="6">
        <f t="shared" si="142"/>
        <v>8.8299999999999865E-2</v>
      </c>
      <c r="Z448" s="6">
        <f t="shared" si="143"/>
        <v>8.202590999548974E-2</v>
      </c>
      <c r="AA448" s="3">
        <f t="shared" si="136"/>
        <v>-1</v>
      </c>
      <c r="AB448" s="3">
        <f t="shared" si="137"/>
        <v>-1</v>
      </c>
      <c r="AC448" s="3">
        <f t="shared" si="140"/>
        <v>-1.031517051446065</v>
      </c>
      <c r="AD448" s="6">
        <f t="shared" si="141"/>
        <v>-1.031517051446065</v>
      </c>
      <c r="AE448" s="6">
        <f t="shared" si="148"/>
        <v>-1.041914151478915</v>
      </c>
      <c r="AF448" s="6">
        <f t="shared" si="149"/>
        <v>-1.0757956314487769</v>
      </c>
      <c r="AG448" s="6">
        <f t="shared" si="144"/>
        <v>-1.0540392964224321</v>
      </c>
      <c r="AH448" s="6">
        <f t="shared" si="145"/>
        <v>-1.0860489428519722</v>
      </c>
    </row>
    <row r="449" spans="1:34" x14ac:dyDescent="0.25">
      <c r="A449" s="2">
        <v>448</v>
      </c>
      <c r="B449" s="2">
        <v>548</v>
      </c>
      <c r="C449" s="2">
        <v>1.141</v>
      </c>
      <c r="D449" s="3">
        <v>1</v>
      </c>
      <c r="E449" s="3">
        <v>100</v>
      </c>
      <c r="F449" s="3">
        <v>0.15</v>
      </c>
      <c r="G449" s="3">
        <v>0</v>
      </c>
      <c r="H449" s="3">
        <v>0.17</v>
      </c>
      <c r="I449" s="3">
        <v>7.0000000000000007E-2</v>
      </c>
      <c r="J449" s="2">
        <v>12.172000000000001</v>
      </c>
      <c r="K449" s="2">
        <f>MIN($J$2:J449)</f>
        <v>1.8080000000000001</v>
      </c>
      <c r="L449" s="2">
        <f t="shared" si="132"/>
        <v>0</v>
      </c>
      <c r="M449" s="2">
        <v>14.523</v>
      </c>
      <c r="N449" s="3">
        <f t="shared" si="133"/>
        <v>-0.18999999999999997</v>
      </c>
      <c r="O449" s="3">
        <f t="shared" si="134"/>
        <v>0</v>
      </c>
      <c r="P449" s="3">
        <f t="shared" si="128"/>
        <v>0.18999999999999997</v>
      </c>
      <c r="Q449" s="3">
        <f t="shared" si="129"/>
        <v>0</v>
      </c>
      <c r="R449" s="3">
        <f t="shared" si="135"/>
        <v>9.2999999999999972E-2</v>
      </c>
      <c r="S449" s="3">
        <f t="shared" si="130"/>
        <v>0.18999999999999997</v>
      </c>
      <c r="T449" s="3">
        <f t="shared" si="131"/>
        <v>0.18999999999999997</v>
      </c>
      <c r="U449" s="3">
        <f t="shared" si="138"/>
        <v>9.1999999999999998E-2</v>
      </c>
      <c r="V449" s="6">
        <f t="shared" si="139"/>
        <v>9.1999999999999998E-2</v>
      </c>
      <c r="W449" s="6">
        <f t="shared" si="146"/>
        <v>9.259999999999996E-2</v>
      </c>
      <c r="X449" s="6">
        <f t="shared" si="147"/>
        <v>8.5785510918515093E-2</v>
      </c>
      <c r="Y449" s="6">
        <f t="shared" si="142"/>
        <v>8.8199999999999876E-2</v>
      </c>
      <c r="Z449" s="6">
        <f t="shared" si="143"/>
        <v>8.1925909995489737E-2</v>
      </c>
      <c r="AA449" s="3">
        <f t="shared" si="136"/>
        <v>-0.72124639904717114</v>
      </c>
      <c r="AB449" s="3">
        <f t="shared" si="137"/>
        <v>-0.72124639904717114</v>
      </c>
      <c r="AC449" s="3">
        <f t="shared" si="140"/>
        <v>-1.0362121726544447</v>
      </c>
      <c r="AD449" s="6">
        <f t="shared" si="141"/>
        <v>-1.0362121726544447</v>
      </c>
      <c r="AE449" s="6">
        <f t="shared" si="148"/>
        <v>-1.0333890133180659</v>
      </c>
      <c r="AF449" s="6">
        <f t="shared" si="149"/>
        <v>-1.0665860578331998</v>
      </c>
      <c r="AG449" s="6">
        <f t="shared" si="144"/>
        <v>-1.0545314148681808</v>
      </c>
      <c r="AH449" s="6">
        <f t="shared" si="145"/>
        <v>-1.0865787259745783</v>
      </c>
    </row>
    <row r="450" spans="1:34" x14ac:dyDescent="0.25">
      <c r="A450" s="2">
        <v>449</v>
      </c>
      <c r="B450" s="2">
        <v>549</v>
      </c>
      <c r="C450" s="2">
        <v>0.81699999999999995</v>
      </c>
      <c r="D450" s="3">
        <v>1</v>
      </c>
      <c r="E450" s="3">
        <v>100</v>
      </c>
      <c r="F450" s="3">
        <v>0.15</v>
      </c>
      <c r="G450" s="3">
        <v>0</v>
      </c>
      <c r="H450" s="3">
        <v>0.27</v>
      </c>
      <c r="I450" s="3">
        <v>7.0000000000000007E-2</v>
      </c>
      <c r="J450" s="2">
        <v>11.045999999999999</v>
      </c>
      <c r="K450" s="2">
        <f>MIN($J$2:J450)</f>
        <v>1.8080000000000001</v>
      </c>
      <c r="L450" s="2">
        <f t="shared" si="132"/>
        <v>0</v>
      </c>
      <c r="M450" s="2">
        <v>15.127000000000001</v>
      </c>
      <c r="N450" s="3">
        <f t="shared" si="133"/>
        <v>0.1</v>
      </c>
      <c r="O450" s="3">
        <f t="shared" si="134"/>
        <v>0</v>
      </c>
      <c r="P450" s="3">
        <f t="shared" si="128"/>
        <v>0.1</v>
      </c>
      <c r="Q450" s="3">
        <f t="shared" si="129"/>
        <v>0</v>
      </c>
      <c r="R450" s="3">
        <f t="shared" si="135"/>
        <v>-0.32400000000000007</v>
      </c>
      <c r="S450" s="3">
        <f t="shared" si="130"/>
        <v>0.1</v>
      </c>
      <c r="T450" s="3">
        <f t="shared" si="131"/>
        <v>0.1</v>
      </c>
      <c r="U450" s="3">
        <f t="shared" si="138"/>
        <v>0.10100000000000001</v>
      </c>
      <c r="V450" s="6">
        <f t="shared" si="139"/>
        <v>0.10100000000000001</v>
      </c>
      <c r="W450" s="6">
        <f t="shared" si="146"/>
        <v>9.4399999999999956E-2</v>
      </c>
      <c r="X450" s="6">
        <f t="shared" si="147"/>
        <v>8.7585510918515061E-2</v>
      </c>
      <c r="Y450" s="6">
        <f t="shared" si="142"/>
        <v>8.8199999999999876E-2</v>
      </c>
      <c r="Z450" s="6">
        <f t="shared" si="143"/>
        <v>8.1925909995489737E-2</v>
      </c>
      <c r="AA450" s="3">
        <f t="shared" si="136"/>
        <v>-1</v>
      </c>
      <c r="AB450" s="3">
        <f t="shared" si="137"/>
        <v>-1</v>
      </c>
      <c r="AC450" s="3">
        <f t="shared" si="140"/>
        <v>-0.99567862621735737</v>
      </c>
      <c r="AD450" s="6">
        <f t="shared" si="141"/>
        <v>-0.99567862621735737</v>
      </c>
      <c r="AE450" s="6">
        <f t="shared" si="148"/>
        <v>-1.0250280057019312</v>
      </c>
      <c r="AF450" s="6">
        <f t="shared" si="149"/>
        <v>-1.057567732286117</v>
      </c>
      <c r="AG450" s="6">
        <f t="shared" si="144"/>
        <v>-1.0545314148681808</v>
      </c>
      <c r="AH450" s="6">
        <f t="shared" si="145"/>
        <v>-1.0865787259745783</v>
      </c>
    </row>
    <row r="451" spans="1:34" x14ac:dyDescent="0.25">
      <c r="A451" s="2">
        <v>450</v>
      </c>
      <c r="B451" s="2">
        <v>550</v>
      </c>
      <c r="C451" s="2">
        <v>1.1279999999999999</v>
      </c>
      <c r="D451" s="3">
        <v>1</v>
      </c>
      <c r="E451" s="3">
        <v>100</v>
      </c>
      <c r="F451" s="3">
        <v>0.15</v>
      </c>
      <c r="G451" s="3">
        <v>0</v>
      </c>
      <c r="H451" s="3">
        <v>0.37</v>
      </c>
      <c r="I451" s="3">
        <v>7.0000000000000007E-2</v>
      </c>
      <c r="J451" s="2">
        <v>9.9770000000000003</v>
      </c>
      <c r="K451" s="2">
        <f>MIN($J$2:J451)</f>
        <v>1.8080000000000001</v>
      </c>
      <c r="L451" s="2">
        <f t="shared" si="132"/>
        <v>0</v>
      </c>
      <c r="M451" s="2">
        <v>9.2379999999999995</v>
      </c>
      <c r="N451" s="3">
        <f t="shared" si="133"/>
        <v>9.9999999999999978E-2</v>
      </c>
      <c r="O451" s="3">
        <f t="shared" si="134"/>
        <v>0</v>
      </c>
      <c r="P451" s="3">
        <f t="shared" ref="P451:P514" si="150">ABS(N451)</f>
        <v>9.9999999999999978E-2</v>
      </c>
      <c r="Q451" s="3">
        <f t="shared" ref="Q451:Q514" si="151">ABS(O451)</f>
        <v>0</v>
      </c>
      <c r="R451" s="3">
        <f t="shared" si="135"/>
        <v>0.31099999999999994</v>
      </c>
      <c r="S451" s="3">
        <f t="shared" ref="S451:S514" si="152">$P451+$Q451</f>
        <v>9.9999999999999978E-2</v>
      </c>
      <c r="T451" s="3">
        <f t="shared" ref="T451:T514" si="153">SQRT($P451^2+$Q451^2)</f>
        <v>9.9999999999999978E-2</v>
      </c>
      <c r="U451" s="3">
        <f t="shared" si="138"/>
        <v>0.10099999999999998</v>
      </c>
      <c r="V451" s="6">
        <f t="shared" si="139"/>
        <v>0.10099999999999998</v>
      </c>
      <c r="W451" s="6">
        <f t="shared" si="146"/>
        <v>9.4399999999999984E-2</v>
      </c>
      <c r="X451" s="6">
        <f t="shared" si="147"/>
        <v>8.7585510918515061E-2</v>
      </c>
      <c r="Y451" s="6">
        <f t="shared" si="142"/>
        <v>8.7099999999999886E-2</v>
      </c>
      <c r="Z451" s="6">
        <f t="shared" si="143"/>
        <v>8.0923411556039687E-2</v>
      </c>
      <c r="AA451" s="3">
        <f t="shared" si="136"/>
        <v>-1</v>
      </c>
      <c r="AB451" s="3">
        <f t="shared" si="137"/>
        <v>-1</v>
      </c>
      <c r="AC451" s="3">
        <f t="shared" si="140"/>
        <v>-0.99567862621735748</v>
      </c>
      <c r="AD451" s="6">
        <f t="shared" si="141"/>
        <v>-0.99567862621735748</v>
      </c>
      <c r="AE451" s="6">
        <f t="shared" si="148"/>
        <v>-1.0250280057019312</v>
      </c>
      <c r="AF451" s="6">
        <f t="shared" si="149"/>
        <v>-1.057567732286117</v>
      </c>
      <c r="AG451" s="6">
        <f t="shared" si="144"/>
        <v>-1.0599818449923373</v>
      </c>
      <c r="AH451" s="6">
        <f t="shared" si="145"/>
        <v>-1.091925816599066</v>
      </c>
    </row>
    <row r="452" spans="1:34" x14ac:dyDescent="0.25">
      <c r="A452" s="2">
        <v>451</v>
      </c>
      <c r="B452" s="2">
        <v>551</v>
      </c>
      <c r="C452" s="2">
        <v>1.7589999999999999</v>
      </c>
      <c r="D452" s="3">
        <v>1</v>
      </c>
      <c r="E452" s="3">
        <v>100</v>
      </c>
      <c r="F452" s="3">
        <v>0.15</v>
      </c>
      <c r="G452" s="3">
        <v>0</v>
      </c>
      <c r="H452" s="3">
        <v>0.27</v>
      </c>
      <c r="I452" s="3">
        <v>0.17</v>
      </c>
      <c r="J452" s="2">
        <v>11.145</v>
      </c>
      <c r="K452" s="2">
        <f>MIN($J$2:J452)</f>
        <v>1.8080000000000001</v>
      </c>
      <c r="L452" s="2">
        <f t="shared" ref="L452:L515" si="154">IF(K452&lt;K451,1,0)</f>
        <v>0</v>
      </c>
      <c r="M452" s="2">
        <v>15.127000000000001</v>
      </c>
      <c r="N452" s="3">
        <f t="shared" ref="N452:N515" si="155">H452-H451</f>
        <v>-9.9999999999999978E-2</v>
      </c>
      <c r="O452" s="3">
        <f t="shared" ref="O452:O515" si="156">I452-I451</f>
        <v>0.1</v>
      </c>
      <c r="P452" s="3">
        <f t="shared" si="150"/>
        <v>9.9999999999999978E-2</v>
      </c>
      <c r="Q452" s="3">
        <f t="shared" si="151"/>
        <v>0.1</v>
      </c>
      <c r="R452" s="3">
        <f t="shared" ref="R452:R515" si="157">C452-C451</f>
        <v>0.63100000000000001</v>
      </c>
      <c r="S452" s="3">
        <f t="shared" si="152"/>
        <v>0.19999999999999998</v>
      </c>
      <c r="T452" s="3">
        <f t="shared" si="153"/>
        <v>0.1414213562373095</v>
      </c>
      <c r="U452" s="3">
        <f t="shared" si="138"/>
        <v>0.11099999999999999</v>
      </c>
      <c r="V452" s="6">
        <f t="shared" si="139"/>
        <v>0.10514213562373094</v>
      </c>
      <c r="W452" s="6">
        <f t="shared" si="146"/>
        <v>9.8199999999999968E-2</v>
      </c>
      <c r="X452" s="6">
        <f t="shared" si="147"/>
        <v>9.0213938043261249E-2</v>
      </c>
      <c r="Y452" s="6">
        <f t="shared" si="142"/>
        <v>8.8099999999999887E-2</v>
      </c>
      <c r="Z452" s="6">
        <f t="shared" si="143"/>
        <v>8.1337625118412776E-2</v>
      </c>
      <c r="AA452" s="3">
        <f t="shared" ref="AA452:AA515" si="158">LOG($P452+$Q452)</f>
        <v>-0.69897000433601886</v>
      </c>
      <c r="AB452" s="3">
        <f t="shared" ref="AB452:AB515" si="159">LOG(SQRT($P452^2+$Q452^2))</f>
        <v>-0.84948500216800937</v>
      </c>
      <c r="AC452" s="3">
        <f t="shared" si="140"/>
        <v>-0.95467702121334264</v>
      </c>
      <c r="AD452" s="6">
        <f t="shared" si="141"/>
        <v>-0.97822320593484469</v>
      </c>
      <c r="AE452" s="6">
        <f t="shared" si="148"/>
        <v>-1.0078885122130505</v>
      </c>
      <c r="AF452" s="6">
        <f t="shared" si="149"/>
        <v>-1.0447263588256606</v>
      </c>
      <c r="AG452" s="6">
        <f t="shared" si="144"/>
        <v>-1.0550240915879527</v>
      </c>
      <c r="AH452" s="6">
        <f t="shared" si="145"/>
        <v>-1.0897085121997574</v>
      </c>
    </row>
    <row r="453" spans="1:34" x14ac:dyDescent="0.25">
      <c r="A453" s="2">
        <v>452</v>
      </c>
      <c r="B453" s="2">
        <v>552</v>
      </c>
      <c r="C453" s="2">
        <v>0.79</v>
      </c>
      <c r="D453" s="3">
        <v>1</v>
      </c>
      <c r="E453" s="3">
        <v>100</v>
      </c>
      <c r="F453" s="3">
        <v>0.15</v>
      </c>
      <c r="G453" s="3">
        <v>0</v>
      </c>
      <c r="H453" s="3">
        <v>0.37</v>
      </c>
      <c r="I453" s="3">
        <v>0.17</v>
      </c>
      <c r="J453" s="2">
        <v>10.105</v>
      </c>
      <c r="K453" s="2">
        <f>MIN($J$2:J453)</f>
        <v>1.8080000000000001</v>
      </c>
      <c r="L453" s="2">
        <f t="shared" si="154"/>
        <v>0</v>
      </c>
      <c r="M453" s="2">
        <v>9.2379999999999995</v>
      </c>
      <c r="N453" s="3">
        <f t="shared" si="155"/>
        <v>9.9999999999999978E-2</v>
      </c>
      <c r="O453" s="3">
        <f t="shared" si="156"/>
        <v>0</v>
      </c>
      <c r="P453" s="3">
        <f t="shared" si="150"/>
        <v>9.9999999999999978E-2</v>
      </c>
      <c r="Q453" s="3">
        <f t="shared" si="151"/>
        <v>0</v>
      </c>
      <c r="R453" s="3">
        <f t="shared" si="157"/>
        <v>-0.96899999999999986</v>
      </c>
      <c r="S453" s="3">
        <f t="shared" si="152"/>
        <v>9.9999999999999978E-2</v>
      </c>
      <c r="T453" s="3">
        <f t="shared" si="153"/>
        <v>9.9999999999999978E-2</v>
      </c>
      <c r="U453" s="3">
        <f t="shared" si="138"/>
        <v>0.11099999999999999</v>
      </c>
      <c r="V453" s="6">
        <f t="shared" si="139"/>
        <v>0.10514213562373094</v>
      </c>
      <c r="W453" s="6">
        <f t="shared" si="146"/>
        <v>9.8199999999999968E-2</v>
      </c>
      <c r="X453" s="6">
        <f t="shared" si="147"/>
        <v>9.0213938043261249E-2</v>
      </c>
      <c r="Y453" s="6">
        <f t="shared" si="142"/>
        <v>8.8999999999999899E-2</v>
      </c>
      <c r="Z453" s="6">
        <f t="shared" si="143"/>
        <v>8.2237625118412774E-2</v>
      </c>
      <c r="AA453" s="3">
        <f t="shared" si="158"/>
        <v>-1</v>
      </c>
      <c r="AB453" s="3">
        <f t="shared" si="159"/>
        <v>-1</v>
      </c>
      <c r="AC453" s="3">
        <f t="shared" si="140"/>
        <v>-0.95467702121334264</v>
      </c>
      <c r="AD453" s="6">
        <f t="shared" si="141"/>
        <v>-0.97822320593484469</v>
      </c>
      <c r="AE453" s="6">
        <f t="shared" si="148"/>
        <v>-1.0078885122130505</v>
      </c>
      <c r="AF453" s="6">
        <f t="shared" si="149"/>
        <v>-1.0447263588256606</v>
      </c>
      <c r="AG453" s="6">
        <f t="shared" si="144"/>
        <v>-1.0506099933550876</v>
      </c>
      <c r="AH453" s="6">
        <f t="shared" si="145"/>
        <v>-1.0849294398475942</v>
      </c>
    </row>
    <row r="454" spans="1:34" x14ac:dyDescent="0.25">
      <c r="A454" s="2">
        <v>453</v>
      </c>
      <c r="B454" s="2">
        <v>553</v>
      </c>
      <c r="C454" s="2">
        <v>0.73299999999999998</v>
      </c>
      <c r="D454" s="3">
        <v>1</v>
      </c>
      <c r="E454" s="3">
        <v>100</v>
      </c>
      <c r="F454" s="3">
        <v>0.15</v>
      </c>
      <c r="G454" s="3">
        <v>0</v>
      </c>
      <c r="H454" s="3">
        <v>0.38</v>
      </c>
      <c r="I454" s="3">
        <v>0.17</v>
      </c>
      <c r="J454" s="2">
        <v>10.004</v>
      </c>
      <c r="K454" s="2">
        <f>MIN($J$2:J454)</f>
        <v>1.8080000000000001</v>
      </c>
      <c r="L454" s="2">
        <f t="shared" si="154"/>
        <v>0</v>
      </c>
      <c r="M454" s="2">
        <v>8.4849999999999994</v>
      </c>
      <c r="N454" s="3">
        <f t="shared" si="155"/>
        <v>1.0000000000000009E-2</v>
      </c>
      <c r="O454" s="3">
        <f t="shared" si="156"/>
        <v>0</v>
      </c>
      <c r="P454" s="3">
        <f t="shared" si="150"/>
        <v>1.0000000000000009E-2</v>
      </c>
      <c r="Q454" s="3">
        <f t="shared" si="151"/>
        <v>0</v>
      </c>
      <c r="R454" s="3">
        <f t="shared" si="157"/>
        <v>-5.7000000000000051E-2</v>
      </c>
      <c r="S454" s="3">
        <f t="shared" si="152"/>
        <v>1.0000000000000009E-2</v>
      </c>
      <c r="T454" s="3">
        <f t="shared" si="153"/>
        <v>1.0000000000000009E-2</v>
      </c>
      <c r="U454" s="3">
        <f t="shared" si="138"/>
        <v>0.10199999999999998</v>
      </c>
      <c r="V454" s="6">
        <f t="shared" si="139"/>
        <v>9.6142135623730945E-2</v>
      </c>
      <c r="W454" s="6">
        <f t="shared" si="146"/>
        <v>9.8199999999999968E-2</v>
      </c>
      <c r="X454" s="6">
        <f t="shared" si="147"/>
        <v>9.0213938043261249E-2</v>
      </c>
      <c r="Y454" s="6">
        <f t="shared" si="142"/>
        <v>8.8099999999999901E-2</v>
      </c>
      <c r="Z454" s="6">
        <f t="shared" si="143"/>
        <v>8.1337625118412776E-2</v>
      </c>
      <c r="AA454" s="3">
        <f t="shared" si="158"/>
        <v>-1.9999999999999996</v>
      </c>
      <c r="AB454" s="3">
        <f t="shared" si="159"/>
        <v>-1.9999999999999996</v>
      </c>
      <c r="AC454" s="3">
        <f t="shared" si="140"/>
        <v>-0.99139982823808248</v>
      </c>
      <c r="AD454" s="6">
        <f t="shared" si="141"/>
        <v>-1.0170862350334542</v>
      </c>
      <c r="AE454" s="6">
        <f t="shared" si="148"/>
        <v>-1.0078885122130505</v>
      </c>
      <c r="AF454" s="6">
        <f t="shared" si="149"/>
        <v>-1.0447263588256606</v>
      </c>
      <c r="AG454" s="6">
        <f t="shared" si="144"/>
        <v>-1.0550240915879525</v>
      </c>
      <c r="AH454" s="6">
        <f t="shared" si="145"/>
        <v>-1.0897085121997574</v>
      </c>
    </row>
    <row r="455" spans="1:34" x14ac:dyDescent="0.25">
      <c r="A455" s="2">
        <v>454</v>
      </c>
      <c r="B455" s="2">
        <v>554</v>
      </c>
      <c r="C455" s="2">
        <v>1.641</v>
      </c>
      <c r="D455" s="3">
        <v>1</v>
      </c>
      <c r="E455" s="3">
        <v>100</v>
      </c>
      <c r="F455" s="3">
        <v>0.15</v>
      </c>
      <c r="G455" s="3">
        <v>0</v>
      </c>
      <c r="H455" s="3">
        <v>0.28000000000000003</v>
      </c>
      <c r="I455" s="3">
        <v>0.17</v>
      </c>
      <c r="J455" s="2">
        <v>11.039</v>
      </c>
      <c r="K455" s="2">
        <f>MIN($J$2:J455)</f>
        <v>1.8080000000000001</v>
      </c>
      <c r="L455" s="2">
        <f t="shared" si="154"/>
        <v>0</v>
      </c>
      <c r="M455" s="2">
        <v>14.788</v>
      </c>
      <c r="N455" s="3">
        <f t="shared" si="155"/>
        <v>-9.9999999999999978E-2</v>
      </c>
      <c r="O455" s="3">
        <f t="shared" si="156"/>
        <v>0</v>
      </c>
      <c r="P455" s="3">
        <f t="shared" si="150"/>
        <v>9.9999999999999978E-2</v>
      </c>
      <c r="Q455" s="3">
        <f t="shared" si="151"/>
        <v>0</v>
      </c>
      <c r="R455" s="3">
        <f t="shared" si="157"/>
        <v>0.90800000000000003</v>
      </c>
      <c r="S455" s="3">
        <f t="shared" si="152"/>
        <v>9.9999999999999978E-2</v>
      </c>
      <c r="T455" s="3">
        <f t="shared" si="153"/>
        <v>9.9999999999999978E-2</v>
      </c>
      <c r="U455" s="3">
        <f t="shared" si="138"/>
        <v>0.10099999999999998</v>
      </c>
      <c r="V455" s="6">
        <f t="shared" si="139"/>
        <v>9.5142135623730931E-2</v>
      </c>
      <c r="W455" s="6">
        <f t="shared" si="146"/>
        <v>9.8199999999999954E-2</v>
      </c>
      <c r="X455" s="6">
        <f t="shared" si="147"/>
        <v>9.0213938043261249E-2</v>
      </c>
      <c r="Y455" s="6">
        <f t="shared" si="142"/>
        <v>8.8999999999999899E-2</v>
      </c>
      <c r="Z455" s="6">
        <f t="shared" si="143"/>
        <v>8.2237625118412774E-2</v>
      </c>
      <c r="AA455" s="3">
        <f t="shared" si="158"/>
        <v>-1</v>
      </c>
      <c r="AB455" s="3">
        <f t="shared" si="159"/>
        <v>-1</v>
      </c>
      <c r="AC455" s="3">
        <f t="shared" si="140"/>
        <v>-0.99567862621735748</v>
      </c>
      <c r="AD455" s="6">
        <f t="shared" si="141"/>
        <v>-1.0216271043435696</v>
      </c>
      <c r="AE455" s="6">
        <f t="shared" si="148"/>
        <v>-1.0078885122130505</v>
      </c>
      <c r="AF455" s="6">
        <f t="shared" si="149"/>
        <v>-1.0447263588256606</v>
      </c>
      <c r="AG455" s="6">
        <f t="shared" si="144"/>
        <v>-1.0506099933550876</v>
      </c>
      <c r="AH455" s="6">
        <f t="shared" si="145"/>
        <v>-1.0849294398475942</v>
      </c>
    </row>
    <row r="456" spans="1:34" x14ac:dyDescent="0.25">
      <c r="A456" s="2">
        <v>455</v>
      </c>
      <c r="B456" s="2">
        <v>555</v>
      </c>
      <c r="C456" s="2">
        <v>2.2450000000000001</v>
      </c>
      <c r="D456" s="3">
        <v>1</v>
      </c>
      <c r="E456" s="3">
        <v>100</v>
      </c>
      <c r="F456" s="3">
        <v>0.15</v>
      </c>
      <c r="G456" s="3">
        <v>0</v>
      </c>
      <c r="H456" s="3">
        <v>0.38</v>
      </c>
      <c r="I456" s="3">
        <v>0.27</v>
      </c>
      <c r="J456" s="2">
        <v>10.183</v>
      </c>
      <c r="K456" s="2">
        <f>MIN($J$2:J456)</f>
        <v>1.8080000000000001</v>
      </c>
      <c r="L456" s="2">
        <f t="shared" si="154"/>
        <v>0</v>
      </c>
      <c r="M456" s="2">
        <v>8.4849999999999994</v>
      </c>
      <c r="N456" s="3">
        <f t="shared" si="155"/>
        <v>9.9999999999999978E-2</v>
      </c>
      <c r="O456" s="3">
        <f t="shared" si="156"/>
        <v>0.1</v>
      </c>
      <c r="P456" s="3">
        <f t="shared" si="150"/>
        <v>9.9999999999999978E-2</v>
      </c>
      <c r="Q456" s="3">
        <f t="shared" si="151"/>
        <v>0.1</v>
      </c>
      <c r="R456" s="3">
        <f t="shared" si="157"/>
        <v>0.60400000000000009</v>
      </c>
      <c r="S456" s="3">
        <f t="shared" si="152"/>
        <v>0.19999999999999998</v>
      </c>
      <c r="T456" s="3">
        <f t="shared" si="153"/>
        <v>0.1414213562373095</v>
      </c>
      <c r="U456" s="3">
        <f t="shared" si="138"/>
        <v>0.12</v>
      </c>
      <c r="V456" s="6">
        <f t="shared" si="139"/>
        <v>0.1082842712474619</v>
      </c>
      <c r="W456" s="6">
        <f t="shared" si="146"/>
        <v>0.10019999999999996</v>
      </c>
      <c r="X456" s="6">
        <f t="shared" si="147"/>
        <v>9.1042365168007469E-2</v>
      </c>
      <c r="Y456" s="6">
        <f t="shared" si="142"/>
        <v>8.99999999999999E-2</v>
      </c>
      <c r="Z456" s="6">
        <f t="shared" si="143"/>
        <v>8.265183868078585E-2</v>
      </c>
      <c r="AA456" s="3">
        <f t="shared" si="158"/>
        <v>-0.69897000433601886</v>
      </c>
      <c r="AB456" s="3">
        <f t="shared" si="159"/>
        <v>-0.84948500216800937</v>
      </c>
      <c r="AC456" s="3">
        <f t="shared" si="140"/>
        <v>-0.92081875395237522</v>
      </c>
      <c r="AD456" s="6">
        <f t="shared" si="141"/>
        <v>-0.96543462192057017</v>
      </c>
      <c r="AE456" s="6">
        <f t="shared" si="148"/>
        <v>-0.99913227846877328</v>
      </c>
      <c r="AF456" s="6">
        <f t="shared" si="149"/>
        <v>-1.0407564683691284</v>
      </c>
      <c r="AG456" s="6">
        <f t="shared" si="144"/>
        <v>-1.0457574905606757</v>
      </c>
      <c r="AH456" s="6">
        <f t="shared" si="145"/>
        <v>-1.0827474806280795</v>
      </c>
    </row>
    <row r="457" spans="1:34" x14ac:dyDescent="0.25">
      <c r="A457" s="2">
        <v>456</v>
      </c>
      <c r="B457" s="2">
        <v>557</v>
      </c>
      <c r="C457" s="2">
        <v>0.73299999999999998</v>
      </c>
      <c r="D457" s="3">
        <v>1</v>
      </c>
      <c r="E457" s="3">
        <v>100</v>
      </c>
      <c r="F457" s="3">
        <v>0.15</v>
      </c>
      <c r="G457" s="3">
        <v>0</v>
      </c>
      <c r="H457" s="3">
        <v>0.37</v>
      </c>
      <c r="I457" s="3">
        <v>0.16</v>
      </c>
      <c r="J457" s="2">
        <v>10.09</v>
      </c>
      <c r="K457" s="2">
        <f>MIN($J$2:J457)</f>
        <v>1.8080000000000001</v>
      </c>
      <c r="L457" s="2">
        <f t="shared" si="154"/>
        <v>0</v>
      </c>
      <c r="M457" s="2">
        <v>9.2379999999999995</v>
      </c>
      <c r="N457" s="3">
        <f t="shared" si="155"/>
        <v>-1.0000000000000009E-2</v>
      </c>
      <c r="O457" s="3">
        <f t="shared" si="156"/>
        <v>-0.11000000000000001</v>
      </c>
      <c r="P457" s="3">
        <f t="shared" si="150"/>
        <v>1.0000000000000009E-2</v>
      </c>
      <c r="Q457" s="3">
        <f t="shared" si="151"/>
        <v>0.11000000000000001</v>
      </c>
      <c r="R457" s="3">
        <f t="shared" si="157"/>
        <v>-1.512</v>
      </c>
      <c r="S457" s="3">
        <f t="shared" si="152"/>
        <v>0.12000000000000002</v>
      </c>
      <c r="T457" s="3">
        <f t="shared" si="153"/>
        <v>0.11045361017187262</v>
      </c>
      <c r="U457" s="3">
        <f t="shared" si="138"/>
        <v>0.122</v>
      </c>
      <c r="V457" s="6">
        <f t="shared" si="139"/>
        <v>0.10932963226464916</v>
      </c>
      <c r="W457" s="6">
        <f t="shared" si="146"/>
        <v>0.10039999999999998</v>
      </c>
      <c r="X457" s="6">
        <f t="shared" si="147"/>
        <v>9.1051437371444915E-2</v>
      </c>
      <c r="Y457" s="6">
        <f t="shared" si="142"/>
        <v>9.1099999999999889E-2</v>
      </c>
      <c r="Z457" s="6">
        <f t="shared" si="143"/>
        <v>8.3656374782504581E-2</v>
      </c>
      <c r="AA457" s="3">
        <f t="shared" si="158"/>
        <v>-0.92081875395237511</v>
      </c>
      <c r="AB457" s="3">
        <f t="shared" si="159"/>
        <v>-0.9568200846626258</v>
      </c>
      <c r="AC457" s="3">
        <f t="shared" si="140"/>
        <v>-0.91364016932525183</v>
      </c>
      <c r="AD457" s="6">
        <f t="shared" si="141"/>
        <v>-0.96126211266267314</v>
      </c>
      <c r="AE457" s="6">
        <f t="shared" si="148"/>
        <v>-0.99826628719099952</v>
      </c>
      <c r="AF457" s="6">
        <f t="shared" si="149"/>
        <v>-1.0407131938826835</v>
      </c>
      <c r="AG457" s="6">
        <f t="shared" si="144"/>
        <v>-1.0404816230270022</v>
      </c>
      <c r="AH457" s="6">
        <f t="shared" si="145"/>
        <v>-1.0775009593354357</v>
      </c>
    </row>
    <row r="458" spans="1:34" x14ac:dyDescent="0.25">
      <c r="A458" s="2">
        <v>457</v>
      </c>
      <c r="B458" s="2">
        <v>558</v>
      </c>
      <c r="C458" s="2">
        <v>2.1949999999999998</v>
      </c>
      <c r="D458" s="3">
        <v>1</v>
      </c>
      <c r="E458" s="3">
        <v>100</v>
      </c>
      <c r="F458" s="3">
        <v>0.15</v>
      </c>
      <c r="G458" s="3">
        <v>0</v>
      </c>
      <c r="H458" s="3">
        <v>0.37</v>
      </c>
      <c r="I458" s="3">
        <v>0.26</v>
      </c>
      <c r="J458" s="2">
        <v>10.260999999999999</v>
      </c>
      <c r="K458" s="2">
        <f>MIN($J$2:J458)</f>
        <v>1.8080000000000001</v>
      </c>
      <c r="L458" s="2">
        <f t="shared" si="154"/>
        <v>0</v>
      </c>
      <c r="M458" s="2">
        <v>9.2379999999999995</v>
      </c>
      <c r="N458" s="3">
        <f t="shared" si="155"/>
        <v>0</v>
      </c>
      <c r="O458" s="3">
        <f t="shared" si="156"/>
        <v>0.1</v>
      </c>
      <c r="P458" s="3">
        <f t="shared" si="150"/>
        <v>0</v>
      </c>
      <c r="Q458" s="3">
        <f t="shared" si="151"/>
        <v>0.1</v>
      </c>
      <c r="R458" s="3">
        <f t="shared" si="157"/>
        <v>1.4619999999999997</v>
      </c>
      <c r="S458" s="3">
        <f t="shared" si="152"/>
        <v>0.1</v>
      </c>
      <c r="T458" s="3">
        <f t="shared" si="153"/>
        <v>0.1</v>
      </c>
      <c r="U458" s="3">
        <f t="shared" si="138"/>
        <v>0.122</v>
      </c>
      <c r="V458" s="6">
        <f t="shared" si="139"/>
        <v>0.10932963226464916</v>
      </c>
      <c r="W458" s="6">
        <f t="shared" si="146"/>
        <v>0.10219999999999996</v>
      </c>
      <c r="X458" s="6">
        <f t="shared" si="147"/>
        <v>9.2851437371444911E-2</v>
      </c>
      <c r="Y458" s="6">
        <f t="shared" si="142"/>
        <v>9.1099999999999889E-2</v>
      </c>
      <c r="Z458" s="6">
        <f t="shared" si="143"/>
        <v>8.3656374782504581E-2</v>
      </c>
      <c r="AA458" s="3">
        <f t="shared" si="158"/>
        <v>-1</v>
      </c>
      <c r="AB458" s="3">
        <f t="shared" si="159"/>
        <v>-1</v>
      </c>
      <c r="AC458" s="3">
        <f t="shared" si="140"/>
        <v>-0.91364016932525183</v>
      </c>
      <c r="AD458" s="6">
        <f t="shared" si="141"/>
        <v>-0.96126211266267314</v>
      </c>
      <c r="AE458" s="6">
        <f t="shared" si="148"/>
        <v>-0.99054910420130626</v>
      </c>
      <c r="AF458" s="6">
        <f t="shared" si="149"/>
        <v>-1.0322113688476773</v>
      </c>
      <c r="AG458" s="6">
        <f t="shared" si="144"/>
        <v>-1.0404816230270022</v>
      </c>
      <c r="AH458" s="6">
        <f t="shared" si="145"/>
        <v>-1.0775009593354357</v>
      </c>
    </row>
    <row r="459" spans="1:34" x14ac:dyDescent="0.25">
      <c r="A459" s="2">
        <v>458</v>
      </c>
      <c r="B459" s="2">
        <v>559</v>
      </c>
      <c r="C459" s="2">
        <v>0.71699999999999997</v>
      </c>
      <c r="D459" s="3">
        <v>1</v>
      </c>
      <c r="E459" s="3">
        <v>100</v>
      </c>
      <c r="F459" s="3">
        <v>0.15</v>
      </c>
      <c r="G459" s="3">
        <v>0</v>
      </c>
      <c r="H459" s="3">
        <v>0.47</v>
      </c>
      <c r="I459" s="3">
        <v>0.26</v>
      </c>
      <c r="J459" s="2">
        <v>9.3040000000000003</v>
      </c>
      <c r="K459" s="2">
        <f>MIN($J$2:J459)</f>
        <v>1.8080000000000001</v>
      </c>
      <c r="L459" s="2">
        <f t="shared" si="154"/>
        <v>0</v>
      </c>
      <c r="M459" s="2">
        <v>3.1150000000000002</v>
      </c>
      <c r="N459" s="3">
        <f t="shared" si="155"/>
        <v>9.9999999999999978E-2</v>
      </c>
      <c r="O459" s="3">
        <f t="shared" si="156"/>
        <v>0</v>
      </c>
      <c r="P459" s="3">
        <f t="shared" si="150"/>
        <v>9.9999999999999978E-2</v>
      </c>
      <c r="Q459" s="3">
        <f t="shared" si="151"/>
        <v>0</v>
      </c>
      <c r="R459" s="3">
        <f t="shared" si="157"/>
        <v>-1.4779999999999998</v>
      </c>
      <c r="S459" s="3">
        <f t="shared" si="152"/>
        <v>9.9999999999999978E-2</v>
      </c>
      <c r="T459" s="3">
        <f t="shared" si="153"/>
        <v>9.9999999999999978E-2</v>
      </c>
      <c r="U459" s="3">
        <f t="shared" si="138"/>
        <v>0.11299999999999999</v>
      </c>
      <c r="V459" s="6">
        <f t="shared" si="139"/>
        <v>0.10032963226464915</v>
      </c>
      <c r="W459" s="6">
        <f t="shared" si="146"/>
        <v>0.10239999999999996</v>
      </c>
      <c r="X459" s="6">
        <f t="shared" si="147"/>
        <v>9.3051437371444917E-2</v>
      </c>
      <c r="Y459" s="6">
        <f t="shared" si="142"/>
        <v>9.0099999999999889E-2</v>
      </c>
      <c r="Z459" s="6">
        <f t="shared" si="143"/>
        <v>8.3242161220131478E-2</v>
      </c>
      <c r="AA459" s="3">
        <f t="shared" si="158"/>
        <v>-1</v>
      </c>
      <c r="AB459" s="3">
        <f t="shared" si="159"/>
        <v>-1</v>
      </c>
      <c r="AC459" s="3">
        <f t="shared" si="140"/>
        <v>-0.94692155651658028</v>
      </c>
      <c r="AD459" s="6">
        <f t="shared" si="141"/>
        <v>-0.99857077955791107</v>
      </c>
      <c r="AE459" s="6">
        <f t="shared" si="148"/>
        <v>-0.98970004336018824</v>
      </c>
      <c r="AF459" s="6">
        <f t="shared" si="149"/>
        <v>-1.031276913907039</v>
      </c>
      <c r="AG459" s="6">
        <f t="shared" si="144"/>
        <v>-1.0452752090209376</v>
      </c>
      <c r="AH459" s="6">
        <f t="shared" si="145"/>
        <v>-1.079656652706054</v>
      </c>
    </row>
    <row r="460" spans="1:34" x14ac:dyDescent="0.25">
      <c r="A460" s="2">
        <v>459</v>
      </c>
      <c r="B460" s="2">
        <v>560</v>
      </c>
      <c r="C460" s="2">
        <v>0.88900000000000001</v>
      </c>
      <c r="D460" s="3">
        <v>1</v>
      </c>
      <c r="E460" s="3">
        <v>100</v>
      </c>
      <c r="F460" s="3">
        <v>0.15</v>
      </c>
      <c r="G460" s="3">
        <v>0</v>
      </c>
      <c r="H460" s="3">
        <v>0.56999999999999995</v>
      </c>
      <c r="I460" s="3">
        <v>0.26</v>
      </c>
      <c r="J460" s="2">
        <v>8.3940000000000001</v>
      </c>
      <c r="K460" s="2">
        <f>MIN($J$2:J460)</f>
        <v>1.8080000000000001</v>
      </c>
      <c r="L460" s="2">
        <f t="shared" si="154"/>
        <v>0</v>
      </c>
      <c r="M460" s="2">
        <v>3.617</v>
      </c>
      <c r="N460" s="3">
        <f t="shared" si="155"/>
        <v>9.9999999999999978E-2</v>
      </c>
      <c r="O460" s="3">
        <f t="shared" si="156"/>
        <v>0</v>
      </c>
      <c r="P460" s="3">
        <f t="shared" si="150"/>
        <v>9.9999999999999978E-2</v>
      </c>
      <c r="Q460" s="3">
        <f t="shared" si="151"/>
        <v>0</v>
      </c>
      <c r="R460" s="3">
        <f t="shared" si="157"/>
        <v>0.17200000000000004</v>
      </c>
      <c r="S460" s="3">
        <f t="shared" si="152"/>
        <v>9.9999999999999978E-2</v>
      </c>
      <c r="T460" s="3">
        <f t="shared" si="153"/>
        <v>9.9999999999999978E-2</v>
      </c>
      <c r="U460" s="3">
        <f t="shared" ref="U460:U523" si="160">SUM($S451:$S460)/10</f>
        <v>0.11299999999999999</v>
      </c>
      <c r="V460" s="6">
        <f t="shared" ref="V460:V523" si="161">SUM($T451:$T460)/10</f>
        <v>0.10032963226464915</v>
      </c>
      <c r="W460" s="6">
        <f t="shared" si="146"/>
        <v>0.10239999999999999</v>
      </c>
      <c r="X460" s="6">
        <f t="shared" si="147"/>
        <v>9.3051437371444917E-2</v>
      </c>
      <c r="Y460" s="6">
        <f t="shared" si="142"/>
        <v>9.0999999999999887E-2</v>
      </c>
      <c r="Z460" s="6">
        <f t="shared" si="143"/>
        <v>8.4142161220131476E-2</v>
      </c>
      <c r="AA460" s="3">
        <f t="shared" si="158"/>
        <v>-1</v>
      </c>
      <c r="AB460" s="3">
        <f t="shared" si="159"/>
        <v>-1</v>
      </c>
      <c r="AC460" s="3">
        <f t="shared" ref="AC460:AC523" si="162">LOG(SUM($S451:$S460)/10)</f>
        <v>-0.94692155651658028</v>
      </c>
      <c r="AD460" s="6">
        <f t="shared" ref="AD460:AD523" si="163">LOG(SUM($T451:$T460)/10)</f>
        <v>-0.99857077955791107</v>
      </c>
      <c r="AE460" s="6">
        <f t="shared" si="148"/>
        <v>-0.98970004336018813</v>
      </c>
      <c r="AF460" s="6">
        <f t="shared" si="149"/>
        <v>-1.031276913907039</v>
      </c>
      <c r="AG460" s="6">
        <f t="shared" si="144"/>
        <v>-1.040958607678907</v>
      </c>
      <c r="AH460" s="6">
        <f t="shared" si="145"/>
        <v>-1.0749863371737531</v>
      </c>
    </row>
    <row r="461" spans="1:34" x14ac:dyDescent="0.25">
      <c r="A461" s="2">
        <v>460</v>
      </c>
      <c r="B461" s="2">
        <v>561</v>
      </c>
      <c r="C461" s="2">
        <v>0.76400000000000001</v>
      </c>
      <c r="D461" s="3">
        <v>1</v>
      </c>
      <c r="E461" s="3">
        <v>100</v>
      </c>
      <c r="F461" s="3">
        <v>0.15</v>
      </c>
      <c r="G461" s="3">
        <v>0</v>
      </c>
      <c r="H461" s="3">
        <v>0.56000000000000005</v>
      </c>
      <c r="I461" s="3">
        <v>0.26</v>
      </c>
      <c r="J461" s="2">
        <v>8.4830000000000005</v>
      </c>
      <c r="K461" s="2">
        <f>MIN($J$2:J461)</f>
        <v>1.8080000000000001</v>
      </c>
      <c r="L461" s="2">
        <f t="shared" si="154"/>
        <v>0</v>
      </c>
      <c r="M461" s="2">
        <v>3.246</v>
      </c>
      <c r="N461" s="3">
        <f t="shared" si="155"/>
        <v>-9.9999999999998979E-3</v>
      </c>
      <c r="O461" s="3">
        <f t="shared" si="156"/>
        <v>0</v>
      </c>
      <c r="P461" s="3">
        <f t="shared" si="150"/>
        <v>9.9999999999998979E-3</v>
      </c>
      <c r="Q461" s="3">
        <f t="shared" si="151"/>
        <v>0</v>
      </c>
      <c r="R461" s="3">
        <f t="shared" si="157"/>
        <v>-0.125</v>
      </c>
      <c r="S461" s="3">
        <f t="shared" si="152"/>
        <v>9.9999999999998979E-3</v>
      </c>
      <c r="T461" s="3">
        <f t="shared" si="153"/>
        <v>9.9999999999998979E-3</v>
      </c>
      <c r="U461" s="3">
        <f t="shared" si="160"/>
        <v>0.10399999999999995</v>
      </c>
      <c r="V461" s="6">
        <f t="shared" si="161"/>
        <v>9.1329632264649144E-2</v>
      </c>
      <c r="W461" s="6">
        <f t="shared" si="146"/>
        <v>0.10239999999999999</v>
      </c>
      <c r="X461" s="6">
        <f t="shared" si="147"/>
        <v>9.3051437371444903E-2</v>
      </c>
      <c r="Y461" s="6">
        <f t="shared" si="142"/>
        <v>9.0099999999999889E-2</v>
      </c>
      <c r="Z461" s="6">
        <f t="shared" si="143"/>
        <v>8.3242161220131478E-2</v>
      </c>
      <c r="AA461" s="3">
        <f t="shared" si="158"/>
        <v>-2.0000000000000044</v>
      </c>
      <c r="AB461" s="3">
        <f t="shared" si="159"/>
        <v>-2.0000000000000044</v>
      </c>
      <c r="AC461" s="3">
        <f t="shared" si="162"/>
        <v>-0.98296666070121985</v>
      </c>
      <c r="AD461" s="6">
        <f t="shared" si="163"/>
        <v>-1.0393882910190704</v>
      </c>
      <c r="AE461" s="6">
        <f t="shared" si="148"/>
        <v>-0.98970004336018813</v>
      </c>
      <c r="AF461" s="6">
        <f t="shared" si="149"/>
        <v>-1.0312769139070392</v>
      </c>
      <c r="AG461" s="6">
        <f t="shared" si="144"/>
        <v>-1.0452752090209376</v>
      </c>
      <c r="AH461" s="6">
        <f t="shared" si="145"/>
        <v>-1.079656652706054</v>
      </c>
    </row>
    <row r="462" spans="1:34" x14ac:dyDescent="0.25">
      <c r="A462" s="2">
        <v>461</v>
      </c>
      <c r="B462" s="2">
        <v>562</v>
      </c>
      <c r="C462" s="2">
        <v>0.88100000000000001</v>
      </c>
      <c r="D462" s="3">
        <v>1</v>
      </c>
      <c r="E462" s="3">
        <v>100</v>
      </c>
      <c r="F462" s="3">
        <v>0.15</v>
      </c>
      <c r="G462" s="3">
        <v>0</v>
      </c>
      <c r="H462" s="3">
        <v>0.56000000000000005</v>
      </c>
      <c r="I462" s="3">
        <v>0.25</v>
      </c>
      <c r="J462" s="2">
        <v>8.4559999999999995</v>
      </c>
      <c r="K462" s="2">
        <f>MIN($J$2:J462)</f>
        <v>1.8080000000000001</v>
      </c>
      <c r="L462" s="2">
        <f t="shared" si="154"/>
        <v>0</v>
      </c>
      <c r="M462" s="2">
        <v>3.246</v>
      </c>
      <c r="N462" s="3">
        <f t="shared" si="155"/>
        <v>0</v>
      </c>
      <c r="O462" s="3">
        <f t="shared" si="156"/>
        <v>-1.0000000000000009E-2</v>
      </c>
      <c r="P462" s="3">
        <f t="shared" si="150"/>
        <v>0</v>
      </c>
      <c r="Q462" s="3">
        <f t="shared" si="151"/>
        <v>1.0000000000000009E-2</v>
      </c>
      <c r="R462" s="3">
        <f t="shared" si="157"/>
        <v>0.11699999999999999</v>
      </c>
      <c r="S462" s="3">
        <f t="shared" si="152"/>
        <v>1.0000000000000009E-2</v>
      </c>
      <c r="T462" s="3">
        <f t="shared" si="153"/>
        <v>1.0000000000000009E-2</v>
      </c>
      <c r="U462" s="3">
        <f t="shared" si="160"/>
        <v>8.4999999999999978E-2</v>
      </c>
      <c r="V462" s="6">
        <f t="shared" si="161"/>
        <v>7.8187496640918203E-2</v>
      </c>
      <c r="W462" s="6">
        <f t="shared" si="146"/>
        <v>0.10059999999999998</v>
      </c>
      <c r="X462" s="6">
        <f t="shared" si="147"/>
        <v>9.1251437371444921E-2</v>
      </c>
      <c r="Y462" s="6">
        <f t="shared" si="142"/>
        <v>8.919999999999989E-2</v>
      </c>
      <c r="Z462" s="6">
        <f t="shared" si="143"/>
        <v>8.234216122013148E-2</v>
      </c>
      <c r="AA462" s="3">
        <f t="shared" si="158"/>
        <v>-1.9999999999999996</v>
      </c>
      <c r="AB462" s="3">
        <f t="shared" si="159"/>
        <v>-1.9999999999999996</v>
      </c>
      <c r="AC462" s="3">
        <f t="shared" si="162"/>
        <v>-1.0705810742857074</v>
      </c>
      <c r="AD462" s="6">
        <f t="shared" si="163"/>
        <v>-1.1068626916206115</v>
      </c>
      <c r="AE462" s="6">
        <f t="shared" si="148"/>
        <v>-0.99740201928009153</v>
      </c>
      <c r="AF462" s="6">
        <f t="shared" si="149"/>
        <v>-1.0397602859118111</v>
      </c>
      <c r="AG462" s="6">
        <f t="shared" si="144"/>
        <v>-1.0496351456238775</v>
      </c>
      <c r="AH462" s="6">
        <f t="shared" si="145"/>
        <v>-1.0843777383385393</v>
      </c>
    </row>
    <row r="463" spans="1:34" x14ac:dyDescent="0.25">
      <c r="A463" s="2">
        <v>462</v>
      </c>
      <c r="B463" s="2">
        <v>563</v>
      </c>
      <c r="C463" s="2">
        <v>3.843</v>
      </c>
      <c r="D463" s="3">
        <v>1</v>
      </c>
      <c r="E463" s="3">
        <v>100</v>
      </c>
      <c r="F463" s="3">
        <v>0.15</v>
      </c>
      <c r="G463" s="3">
        <v>0</v>
      </c>
      <c r="H463" s="3">
        <v>0.66</v>
      </c>
      <c r="I463" s="3">
        <v>0.25</v>
      </c>
      <c r="J463" s="2">
        <v>7.5869999999999997</v>
      </c>
      <c r="K463" s="2">
        <f>MIN($J$2:J463)</f>
        <v>1.8080000000000001</v>
      </c>
      <c r="L463" s="2">
        <f t="shared" si="154"/>
        <v>0</v>
      </c>
      <c r="M463" s="2">
        <v>8.24</v>
      </c>
      <c r="N463" s="3">
        <f t="shared" si="155"/>
        <v>9.9999999999999978E-2</v>
      </c>
      <c r="O463" s="3">
        <f t="shared" si="156"/>
        <v>0</v>
      </c>
      <c r="P463" s="3">
        <f t="shared" si="150"/>
        <v>9.9999999999999978E-2</v>
      </c>
      <c r="Q463" s="3">
        <f t="shared" si="151"/>
        <v>0</v>
      </c>
      <c r="R463" s="3">
        <f t="shared" si="157"/>
        <v>2.9619999999999997</v>
      </c>
      <c r="S463" s="3">
        <f t="shared" si="152"/>
        <v>9.9999999999999978E-2</v>
      </c>
      <c r="T463" s="3">
        <f t="shared" si="153"/>
        <v>9.9999999999999978E-2</v>
      </c>
      <c r="U463" s="3">
        <f t="shared" si="160"/>
        <v>8.4999999999999978E-2</v>
      </c>
      <c r="V463" s="6">
        <f t="shared" si="161"/>
        <v>7.8187496640918203E-2</v>
      </c>
      <c r="W463" s="6">
        <f t="shared" si="146"/>
        <v>9.8599999999999979E-2</v>
      </c>
      <c r="X463" s="6">
        <f t="shared" si="147"/>
        <v>9.0423010246698715E-2</v>
      </c>
      <c r="Y463" s="6">
        <f t="shared" si="142"/>
        <v>8.7199999999999889E-2</v>
      </c>
      <c r="Z463" s="6">
        <f t="shared" si="143"/>
        <v>8.1106093242631697E-2</v>
      </c>
      <c r="AA463" s="3">
        <f t="shared" si="158"/>
        <v>-1</v>
      </c>
      <c r="AB463" s="3">
        <f t="shared" si="159"/>
        <v>-1</v>
      </c>
      <c r="AC463" s="3">
        <f t="shared" si="162"/>
        <v>-1.0705810742857074</v>
      </c>
      <c r="AD463" s="6">
        <f t="shared" si="163"/>
        <v>-1.1068626916206115</v>
      </c>
      <c r="AE463" s="6">
        <f t="shared" si="148"/>
        <v>-1.0061230850587888</v>
      </c>
      <c r="AF463" s="6">
        <f t="shared" si="149"/>
        <v>-1.043721039087069</v>
      </c>
      <c r="AG463" s="6">
        <f t="shared" si="144"/>
        <v>-1.0594835150674333</v>
      </c>
      <c r="AH463" s="6">
        <f t="shared" si="145"/>
        <v>-1.0909465174010913</v>
      </c>
    </row>
    <row r="464" spans="1:34" x14ac:dyDescent="0.25">
      <c r="A464" s="2">
        <v>463</v>
      </c>
      <c r="B464" s="2">
        <v>564</v>
      </c>
      <c r="C464" s="2">
        <v>0.72199999999999998</v>
      </c>
      <c r="D464" s="3">
        <v>1</v>
      </c>
      <c r="E464" s="3">
        <v>100</v>
      </c>
      <c r="F464" s="3">
        <v>0.15</v>
      </c>
      <c r="G464" s="3">
        <v>0</v>
      </c>
      <c r="H464" s="3">
        <v>0.46</v>
      </c>
      <c r="I464" s="3">
        <v>0.25</v>
      </c>
      <c r="J464" s="2">
        <v>9.3740000000000006</v>
      </c>
      <c r="K464" s="2">
        <f>MIN($J$2:J464)</f>
        <v>1.8080000000000001</v>
      </c>
      <c r="L464" s="2">
        <f t="shared" si="154"/>
        <v>0</v>
      </c>
      <c r="M464" s="2">
        <v>3.4889999999999999</v>
      </c>
      <c r="N464" s="3">
        <f t="shared" si="155"/>
        <v>-0.2</v>
      </c>
      <c r="O464" s="3">
        <f t="shared" si="156"/>
        <v>0</v>
      </c>
      <c r="P464" s="3">
        <f t="shared" si="150"/>
        <v>0.2</v>
      </c>
      <c r="Q464" s="3">
        <f t="shared" si="151"/>
        <v>0</v>
      </c>
      <c r="R464" s="3">
        <f t="shared" si="157"/>
        <v>-3.121</v>
      </c>
      <c r="S464" s="3">
        <f t="shared" si="152"/>
        <v>0.2</v>
      </c>
      <c r="T464" s="3">
        <f t="shared" si="153"/>
        <v>0.2</v>
      </c>
      <c r="U464" s="3">
        <f t="shared" si="160"/>
        <v>0.10399999999999998</v>
      </c>
      <c r="V464" s="6">
        <f t="shared" si="161"/>
        <v>9.7187496640918192E-2</v>
      </c>
      <c r="W464" s="6">
        <f t="shared" si="146"/>
        <v>9.4799999999999982E-2</v>
      </c>
      <c r="X464" s="6">
        <f t="shared" si="147"/>
        <v>8.8287865586627559E-2</v>
      </c>
      <c r="Y464" s="6">
        <f t="shared" si="142"/>
        <v>8.9099999999999874E-2</v>
      </c>
      <c r="Z464" s="6">
        <f t="shared" si="143"/>
        <v>8.3006093242631696E-2</v>
      </c>
      <c r="AA464" s="3">
        <f t="shared" si="158"/>
        <v>-0.69897000433601875</v>
      </c>
      <c r="AB464" s="3">
        <f t="shared" si="159"/>
        <v>-0.69897000433601875</v>
      </c>
      <c r="AC464" s="3">
        <f t="shared" si="162"/>
        <v>-0.98296666070121974</v>
      </c>
      <c r="AD464" s="6">
        <f t="shared" si="163"/>
        <v>-1.0123896043035454</v>
      </c>
      <c r="AE464" s="6">
        <f t="shared" si="148"/>
        <v>-1.0231916626619337</v>
      </c>
      <c r="AF464" s="6">
        <f t="shared" si="149"/>
        <v>-1.0540989823896361</v>
      </c>
      <c r="AG464" s="6">
        <f t="shared" si="144"/>
        <v>-1.0501222959631258</v>
      </c>
      <c r="AH464" s="6">
        <f t="shared" si="145"/>
        <v>-1.0808900261236589</v>
      </c>
    </row>
    <row r="465" spans="1:34" x14ac:dyDescent="0.25">
      <c r="A465" s="2">
        <v>464</v>
      </c>
      <c r="B465" s="2">
        <v>566</v>
      </c>
      <c r="C465" s="2">
        <v>1.0289999999999999</v>
      </c>
      <c r="D465" s="3">
        <v>1</v>
      </c>
      <c r="E465" s="3">
        <v>100</v>
      </c>
      <c r="F465" s="3">
        <v>0.15</v>
      </c>
      <c r="G465" s="3">
        <v>0</v>
      </c>
      <c r="H465" s="3">
        <v>0.56999999999999995</v>
      </c>
      <c r="I465" s="3">
        <v>0.25</v>
      </c>
      <c r="J465" s="2">
        <v>8.3670000000000009</v>
      </c>
      <c r="K465" s="2">
        <f>MIN($J$2:J465)</f>
        <v>1.8080000000000001</v>
      </c>
      <c r="L465" s="2">
        <f t="shared" si="154"/>
        <v>0</v>
      </c>
      <c r="M465" s="2">
        <v>3.617</v>
      </c>
      <c r="N465" s="3">
        <f t="shared" si="155"/>
        <v>0.10999999999999993</v>
      </c>
      <c r="O465" s="3">
        <f t="shared" si="156"/>
        <v>0</v>
      </c>
      <c r="P465" s="3">
        <f t="shared" si="150"/>
        <v>0.10999999999999993</v>
      </c>
      <c r="Q465" s="3">
        <f t="shared" si="151"/>
        <v>0</v>
      </c>
      <c r="R465" s="3">
        <f t="shared" si="157"/>
        <v>0.30699999999999994</v>
      </c>
      <c r="S465" s="3">
        <f t="shared" si="152"/>
        <v>0.10999999999999993</v>
      </c>
      <c r="T465" s="3">
        <f t="shared" si="153"/>
        <v>0.10999999999999993</v>
      </c>
      <c r="U465" s="3">
        <f t="shared" si="160"/>
        <v>0.10499999999999998</v>
      </c>
      <c r="V465" s="6">
        <f t="shared" si="161"/>
        <v>9.8187496640918193E-2</v>
      </c>
      <c r="W465" s="6">
        <f t="shared" si="146"/>
        <v>9.0800000000000006E-2</v>
      </c>
      <c r="X465" s="6">
        <f t="shared" si="147"/>
        <v>8.592278070242225E-2</v>
      </c>
      <c r="Y465" s="6">
        <f t="shared" si="142"/>
        <v>8.9999999999999872E-2</v>
      </c>
      <c r="Z465" s="6">
        <f t="shared" si="143"/>
        <v>8.3964671886394365E-2</v>
      </c>
      <c r="AA465" s="3">
        <f t="shared" si="158"/>
        <v>-0.95860731484177519</v>
      </c>
      <c r="AB465" s="3">
        <f t="shared" si="159"/>
        <v>-0.95860731484177519</v>
      </c>
      <c r="AC465" s="3">
        <f t="shared" si="162"/>
        <v>-0.97881070093006195</v>
      </c>
      <c r="AD465" s="6">
        <f t="shared" si="163"/>
        <v>-1.0079438124735527</v>
      </c>
      <c r="AE465" s="6">
        <f t="shared" si="148"/>
        <v>-1.0419141514789148</v>
      </c>
      <c r="AF465" s="6">
        <f t="shared" si="149"/>
        <v>-1.0658916764283159</v>
      </c>
      <c r="AG465" s="6">
        <f t="shared" si="144"/>
        <v>-1.0457574905606757</v>
      </c>
      <c r="AH465" s="6">
        <f t="shared" si="145"/>
        <v>-1.0759034047962484</v>
      </c>
    </row>
    <row r="466" spans="1:34" x14ac:dyDescent="0.25">
      <c r="A466" s="2">
        <v>465</v>
      </c>
      <c r="B466" s="2">
        <v>567</v>
      </c>
      <c r="C466" s="2">
        <v>0.64900000000000002</v>
      </c>
      <c r="D466" s="3">
        <v>1</v>
      </c>
      <c r="E466" s="3">
        <v>100</v>
      </c>
      <c r="F466" s="3">
        <v>0.15</v>
      </c>
      <c r="G466" s="3">
        <v>0</v>
      </c>
      <c r="H466" s="3">
        <v>0.47</v>
      </c>
      <c r="I466" s="3">
        <v>0.25</v>
      </c>
      <c r="J466" s="2">
        <v>9.2799999999999994</v>
      </c>
      <c r="K466" s="2">
        <f>MIN($J$2:J466)</f>
        <v>1.8080000000000001</v>
      </c>
      <c r="L466" s="2">
        <f t="shared" si="154"/>
        <v>0</v>
      </c>
      <c r="M466" s="2">
        <v>3.1150000000000002</v>
      </c>
      <c r="N466" s="3">
        <f t="shared" si="155"/>
        <v>-9.9999999999999978E-2</v>
      </c>
      <c r="O466" s="3">
        <f t="shared" si="156"/>
        <v>0</v>
      </c>
      <c r="P466" s="3">
        <f t="shared" si="150"/>
        <v>9.9999999999999978E-2</v>
      </c>
      <c r="Q466" s="3">
        <f t="shared" si="151"/>
        <v>0</v>
      </c>
      <c r="R466" s="3">
        <f t="shared" si="157"/>
        <v>-0.37999999999999989</v>
      </c>
      <c r="S466" s="3">
        <f t="shared" si="152"/>
        <v>9.9999999999999978E-2</v>
      </c>
      <c r="T466" s="3">
        <f t="shared" si="153"/>
        <v>9.9999999999999978E-2</v>
      </c>
      <c r="U466" s="3">
        <f t="shared" si="160"/>
        <v>9.4999999999999959E-2</v>
      </c>
      <c r="V466" s="6">
        <f t="shared" si="161"/>
        <v>9.4045361017187218E-2</v>
      </c>
      <c r="W466" s="6">
        <f t="shared" si="146"/>
        <v>9.080000000000002E-2</v>
      </c>
      <c r="X466" s="6">
        <f t="shared" si="147"/>
        <v>8.5922780702422236E-2</v>
      </c>
      <c r="Y466" s="6">
        <f t="shared" si="142"/>
        <v>8.9899999999999883E-2</v>
      </c>
      <c r="Z466" s="6">
        <f t="shared" si="143"/>
        <v>8.3959684324282288E-2</v>
      </c>
      <c r="AA466" s="3">
        <f t="shared" si="158"/>
        <v>-1</v>
      </c>
      <c r="AB466" s="3">
        <f t="shared" si="159"/>
        <v>-1</v>
      </c>
      <c r="AC466" s="3">
        <f t="shared" si="162"/>
        <v>-1.0222763947111524</v>
      </c>
      <c r="AD466" s="6">
        <f t="shared" si="163"/>
        <v>-1.0266626220628385</v>
      </c>
      <c r="AE466" s="6">
        <f t="shared" si="148"/>
        <v>-1.0419141514789148</v>
      </c>
      <c r="AF466" s="6">
        <f t="shared" si="149"/>
        <v>-1.0658916764283159</v>
      </c>
      <c r="AG466" s="6">
        <f t="shared" si="144"/>
        <v>-1.0462403082667717</v>
      </c>
      <c r="AH466" s="6">
        <f t="shared" si="145"/>
        <v>-1.0759292029681509</v>
      </c>
    </row>
    <row r="467" spans="1:34" x14ac:dyDescent="0.25">
      <c r="A467" s="2">
        <v>466</v>
      </c>
      <c r="B467" s="2">
        <v>577</v>
      </c>
      <c r="C467" s="2">
        <v>2.8359999999999999</v>
      </c>
      <c r="D467" s="3">
        <v>1</v>
      </c>
      <c r="E467" s="3">
        <v>100</v>
      </c>
      <c r="F467" s="3">
        <v>0.15</v>
      </c>
      <c r="G467" s="3">
        <v>0</v>
      </c>
      <c r="H467" s="3">
        <v>0.56000000000000005</v>
      </c>
      <c r="I467" s="3">
        <v>0.16</v>
      </c>
      <c r="J467" s="2">
        <v>8.2520000000000007</v>
      </c>
      <c r="K467" s="2">
        <f>MIN($J$2:J467)</f>
        <v>1.8080000000000001</v>
      </c>
      <c r="L467" s="2">
        <f t="shared" si="154"/>
        <v>0</v>
      </c>
      <c r="M467" s="2">
        <v>3.246</v>
      </c>
      <c r="N467" s="3">
        <f t="shared" si="155"/>
        <v>9.000000000000008E-2</v>
      </c>
      <c r="O467" s="3">
        <f t="shared" si="156"/>
        <v>-0.09</v>
      </c>
      <c r="P467" s="3">
        <f t="shared" si="150"/>
        <v>9.000000000000008E-2</v>
      </c>
      <c r="Q467" s="3">
        <f t="shared" si="151"/>
        <v>0.09</v>
      </c>
      <c r="R467" s="3">
        <f t="shared" si="157"/>
        <v>2.1869999999999998</v>
      </c>
      <c r="S467" s="3">
        <f t="shared" si="152"/>
        <v>0.18000000000000008</v>
      </c>
      <c r="T467" s="3">
        <f t="shared" si="153"/>
        <v>0.1272792206135786</v>
      </c>
      <c r="U467" s="3">
        <f t="shared" si="160"/>
        <v>0.10099999999999998</v>
      </c>
      <c r="V467" s="6">
        <f t="shared" si="161"/>
        <v>9.5727922061357829E-2</v>
      </c>
      <c r="W467" s="6">
        <f t="shared" si="146"/>
        <v>9.0400000000000008E-2</v>
      </c>
      <c r="X467" s="6">
        <f t="shared" si="147"/>
        <v>8.5639937989947623E-2</v>
      </c>
      <c r="Y467" s="6">
        <f t="shared" si="142"/>
        <v>9.0699999999999892E-2</v>
      </c>
      <c r="Z467" s="6">
        <f t="shared" si="143"/>
        <v>8.4232476530418071E-2</v>
      </c>
      <c r="AA467" s="3">
        <f t="shared" si="158"/>
        <v>-0.74472749489669376</v>
      </c>
      <c r="AB467" s="3">
        <f t="shared" si="159"/>
        <v>-0.89524249272868439</v>
      </c>
      <c r="AC467" s="3">
        <f t="shared" si="162"/>
        <v>-0.99567862621735748</v>
      </c>
      <c r="AD467" s="6">
        <f t="shared" si="163"/>
        <v>-1.0189613680906966</v>
      </c>
      <c r="AE467" s="6">
        <f t="shared" si="148"/>
        <v>-1.0438315695246367</v>
      </c>
      <c r="AF467" s="6">
        <f t="shared" si="149"/>
        <v>-1.0673236558408561</v>
      </c>
      <c r="AG467" s="6">
        <f t="shared" si="144"/>
        <v>-1.0423927129399053</v>
      </c>
      <c r="AH467" s="6">
        <f t="shared" si="145"/>
        <v>-1.0745204303700366</v>
      </c>
    </row>
    <row r="468" spans="1:34" x14ac:dyDescent="0.25">
      <c r="A468" s="2">
        <v>467</v>
      </c>
      <c r="B468" s="2">
        <v>578</v>
      </c>
      <c r="C468" s="2">
        <v>0.66600000000000004</v>
      </c>
      <c r="D468" s="3">
        <v>1</v>
      </c>
      <c r="E468" s="3">
        <v>100</v>
      </c>
      <c r="F468" s="3">
        <v>0.15</v>
      </c>
      <c r="G468" s="3">
        <v>0</v>
      </c>
      <c r="H468" s="3">
        <v>0.55000000000000004</v>
      </c>
      <c r="I468" s="3">
        <v>0.26</v>
      </c>
      <c r="J468" s="2">
        <v>8.5719999999999992</v>
      </c>
      <c r="K468" s="2">
        <f>MIN($J$2:J468)</f>
        <v>1.8080000000000001</v>
      </c>
      <c r="L468" s="2">
        <f t="shared" si="154"/>
        <v>0</v>
      </c>
      <c r="M468" s="2">
        <v>2.9350000000000001</v>
      </c>
      <c r="N468" s="3">
        <f t="shared" si="155"/>
        <v>-1.0000000000000009E-2</v>
      </c>
      <c r="O468" s="3">
        <f t="shared" si="156"/>
        <v>0.1</v>
      </c>
      <c r="P468" s="3">
        <f t="shared" si="150"/>
        <v>1.0000000000000009E-2</v>
      </c>
      <c r="Q468" s="3">
        <f t="shared" si="151"/>
        <v>0.1</v>
      </c>
      <c r="R468" s="3">
        <f t="shared" si="157"/>
        <v>-2.17</v>
      </c>
      <c r="S468" s="3">
        <f t="shared" si="152"/>
        <v>0.11000000000000001</v>
      </c>
      <c r="T468" s="3">
        <f t="shared" si="153"/>
        <v>0.10049875621120891</v>
      </c>
      <c r="U468" s="3">
        <f t="shared" si="160"/>
        <v>0.10199999999999998</v>
      </c>
      <c r="V468" s="6">
        <f t="shared" si="161"/>
        <v>9.577779768247871E-2</v>
      </c>
      <c r="W468" s="6">
        <f t="shared" si="146"/>
        <v>9.2399999999999996E-2</v>
      </c>
      <c r="X468" s="6">
        <f t="shared" si="147"/>
        <v>8.7449913114171801E-2</v>
      </c>
      <c r="Y468" s="6">
        <f t="shared" si="142"/>
        <v>9.0799999999999895E-2</v>
      </c>
      <c r="Z468" s="6">
        <f t="shared" si="143"/>
        <v>8.4237464092530162E-2</v>
      </c>
      <c r="AA468" s="3">
        <f t="shared" si="158"/>
        <v>-0.95860731484177486</v>
      </c>
      <c r="AB468" s="3">
        <f t="shared" si="159"/>
        <v>-0.99783931310867868</v>
      </c>
      <c r="AC468" s="3">
        <f t="shared" si="162"/>
        <v>-0.99139982823808248</v>
      </c>
      <c r="AD468" s="6">
        <f t="shared" si="163"/>
        <v>-1.0187351533588025</v>
      </c>
      <c r="AE468" s="6">
        <f t="shared" si="148"/>
        <v>-1.0343280287798933</v>
      </c>
      <c r="AF468" s="6">
        <f t="shared" si="149"/>
        <v>-1.0582406176782091</v>
      </c>
      <c r="AG468" s="6">
        <f t="shared" si="144"/>
        <v>-1.0419141514789154</v>
      </c>
      <c r="AH468" s="6">
        <f t="shared" si="145"/>
        <v>-1.0744947157446731</v>
      </c>
    </row>
    <row r="469" spans="1:34" x14ac:dyDescent="0.25">
      <c r="A469" s="2">
        <v>468</v>
      </c>
      <c r="B469" s="2">
        <v>579</v>
      </c>
      <c r="C469" s="2">
        <v>0.59499999999999997</v>
      </c>
      <c r="D469" s="3">
        <v>1</v>
      </c>
      <c r="E469" s="3">
        <v>100</v>
      </c>
      <c r="F469" s="3">
        <v>0.15</v>
      </c>
      <c r="G469" s="3">
        <v>0</v>
      </c>
      <c r="H469" s="3">
        <v>0.54</v>
      </c>
      <c r="I469" s="3">
        <v>0.26</v>
      </c>
      <c r="J469" s="2">
        <v>8.6620000000000008</v>
      </c>
      <c r="K469" s="2">
        <f>MIN($J$2:J469)</f>
        <v>1.8080000000000001</v>
      </c>
      <c r="L469" s="2">
        <f t="shared" si="154"/>
        <v>0</v>
      </c>
      <c r="M469" s="2">
        <v>2.6890000000000001</v>
      </c>
      <c r="N469" s="3">
        <f t="shared" si="155"/>
        <v>-1.0000000000000009E-2</v>
      </c>
      <c r="O469" s="3">
        <f t="shared" si="156"/>
        <v>0</v>
      </c>
      <c r="P469" s="3">
        <f t="shared" si="150"/>
        <v>1.0000000000000009E-2</v>
      </c>
      <c r="Q469" s="3">
        <f t="shared" si="151"/>
        <v>0</v>
      </c>
      <c r="R469" s="3">
        <f t="shared" si="157"/>
        <v>-7.1000000000000063E-2</v>
      </c>
      <c r="S469" s="3">
        <f t="shared" si="152"/>
        <v>1.0000000000000009E-2</v>
      </c>
      <c r="T469" s="3">
        <f t="shared" si="153"/>
        <v>1.0000000000000009E-2</v>
      </c>
      <c r="U469" s="3">
        <f t="shared" si="160"/>
        <v>9.2999999999999985E-2</v>
      </c>
      <c r="V469" s="6">
        <f t="shared" si="161"/>
        <v>8.677779768247873E-2</v>
      </c>
      <c r="W469" s="6">
        <f t="shared" si="146"/>
        <v>9.06E-2</v>
      </c>
      <c r="X469" s="6">
        <f t="shared" si="147"/>
        <v>8.5649913114171791E-2</v>
      </c>
      <c r="Y469" s="6">
        <f t="shared" si="142"/>
        <v>8.99999999999999E-2</v>
      </c>
      <c r="Z469" s="6">
        <f t="shared" si="143"/>
        <v>8.3437464092530167E-2</v>
      </c>
      <c r="AA469" s="3">
        <f t="shared" si="158"/>
        <v>-1.9999999999999996</v>
      </c>
      <c r="AB469" s="3">
        <f t="shared" si="159"/>
        <v>-1.9999999999999996</v>
      </c>
      <c r="AC469" s="3">
        <f t="shared" si="162"/>
        <v>-1.031517051446065</v>
      </c>
      <c r="AD469" s="6">
        <f t="shared" si="163"/>
        <v>-1.061591375945498</v>
      </c>
      <c r="AE469" s="6">
        <f t="shared" si="148"/>
        <v>-1.0428718023231869</v>
      </c>
      <c r="AF469" s="6">
        <f t="shared" si="149"/>
        <v>-1.0672730732595319</v>
      </c>
      <c r="AG469" s="6">
        <f t="shared" si="144"/>
        <v>-1.0457574905606757</v>
      </c>
      <c r="AH469" s="6">
        <f t="shared" si="145"/>
        <v>-1.0786389038547388</v>
      </c>
    </row>
    <row r="470" spans="1:34" x14ac:dyDescent="0.25">
      <c r="A470" s="2">
        <v>469</v>
      </c>
      <c r="B470" s="2">
        <v>580</v>
      </c>
      <c r="C470" s="2">
        <v>0.96299999999999997</v>
      </c>
      <c r="D470" s="3">
        <v>1</v>
      </c>
      <c r="E470" s="3">
        <v>100</v>
      </c>
      <c r="F470" s="3">
        <v>0.15</v>
      </c>
      <c r="G470" s="3">
        <v>0</v>
      </c>
      <c r="H470" s="3">
        <v>0.54</v>
      </c>
      <c r="I470" s="3">
        <v>0.36</v>
      </c>
      <c r="J470" s="2">
        <v>8.968</v>
      </c>
      <c r="K470" s="2">
        <f>MIN($J$2:J470)</f>
        <v>1.8080000000000001</v>
      </c>
      <c r="L470" s="2">
        <f t="shared" si="154"/>
        <v>0</v>
      </c>
      <c r="M470" s="2">
        <v>2.6890000000000001</v>
      </c>
      <c r="N470" s="3">
        <f t="shared" si="155"/>
        <v>0</v>
      </c>
      <c r="O470" s="3">
        <f t="shared" si="156"/>
        <v>9.9999999999999978E-2</v>
      </c>
      <c r="P470" s="3">
        <f t="shared" si="150"/>
        <v>0</v>
      </c>
      <c r="Q470" s="3">
        <f t="shared" si="151"/>
        <v>9.9999999999999978E-2</v>
      </c>
      <c r="R470" s="3">
        <f t="shared" si="157"/>
        <v>0.36799999999999999</v>
      </c>
      <c r="S470" s="3">
        <f t="shared" si="152"/>
        <v>9.9999999999999978E-2</v>
      </c>
      <c r="T470" s="3">
        <f t="shared" si="153"/>
        <v>9.9999999999999978E-2</v>
      </c>
      <c r="U470" s="3">
        <f t="shared" si="160"/>
        <v>9.2999999999999985E-2</v>
      </c>
      <c r="V470" s="6">
        <f t="shared" si="161"/>
        <v>8.6777797682478744E-2</v>
      </c>
      <c r="W470" s="6">
        <f t="shared" si="146"/>
        <v>9.06E-2</v>
      </c>
      <c r="X470" s="6">
        <f t="shared" si="147"/>
        <v>8.5649913114171791E-2</v>
      </c>
      <c r="Y470" s="6">
        <f t="shared" si="142"/>
        <v>9.0899999999999898E-2</v>
      </c>
      <c r="Z470" s="6">
        <f t="shared" si="143"/>
        <v>8.4337464092530179E-2</v>
      </c>
      <c r="AA470" s="3">
        <f t="shared" si="158"/>
        <v>-1</v>
      </c>
      <c r="AB470" s="3">
        <f t="shared" si="159"/>
        <v>-1</v>
      </c>
      <c r="AC470" s="3">
        <f t="shared" si="162"/>
        <v>-1.031517051446065</v>
      </c>
      <c r="AD470" s="6">
        <f t="shared" si="163"/>
        <v>-1.061591375945498</v>
      </c>
      <c r="AE470" s="6">
        <f t="shared" si="148"/>
        <v>-1.0428718023231869</v>
      </c>
      <c r="AF470" s="6">
        <f t="shared" si="149"/>
        <v>-1.0672730732595319</v>
      </c>
      <c r="AG470" s="6">
        <f t="shared" si="144"/>
        <v>-1.041436116778033</v>
      </c>
      <c r="AH470" s="6">
        <f t="shared" si="145"/>
        <v>-1.0739794617415765</v>
      </c>
    </row>
    <row r="471" spans="1:34" x14ac:dyDescent="0.25">
      <c r="A471" s="2">
        <v>470</v>
      </c>
      <c r="B471" s="2">
        <v>581</v>
      </c>
      <c r="C471" s="2">
        <v>0.83599999999999997</v>
      </c>
      <c r="D471" s="3">
        <v>1</v>
      </c>
      <c r="E471" s="3">
        <v>100</v>
      </c>
      <c r="F471" s="3">
        <v>0.15</v>
      </c>
      <c r="G471" s="3">
        <v>0</v>
      </c>
      <c r="H471" s="3">
        <v>0.54</v>
      </c>
      <c r="I471" s="3">
        <v>0.35</v>
      </c>
      <c r="J471" s="2">
        <v>8.9329999999999998</v>
      </c>
      <c r="K471" s="2">
        <f>MIN($J$2:J471)</f>
        <v>1.8080000000000001</v>
      </c>
      <c r="L471" s="2">
        <f t="shared" si="154"/>
        <v>0</v>
      </c>
      <c r="M471" s="2">
        <v>2.6890000000000001</v>
      </c>
      <c r="N471" s="3">
        <f t="shared" si="155"/>
        <v>0</v>
      </c>
      <c r="O471" s="3">
        <f t="shared" si="156"/>
        <v>-1.0000000000000009E-2</v>
      </c>
      <c r="P471" s="3">
        <f t="shared" si="150"/>
        <v>0</v>
      </c>
      <c r="Q471" s="3">
        <f t="shared" si="151"/>
        <v>1.0000000000000009E-2</v>
      </c>
      <c r="R471" s="3">
        <f t="shared" si="157"/>
        <v>-0.127</v>
      </c>
      <c r="S471" s="3">
        <f t="shared" si="152"/>
        <v>1.0000000000000009E-2</v>
      </c>
      <c r="T471" s="3">
        <f t="shared" si="153"/>
        <v>1.0000000000000009E-2</v>
      </c>
      <c r="U471" s="3">
        <f t="shared" si="160"/>
        <v>9.2999999999999999E-2</v>
      </c>
      <c r="V471" s="6">
        <f t="shared" si="161"/>
        <v>8.6777797682478744E-2</v>
      </c>
      <c r="W471" s="6">
        <f t="shared" si="146"/>
        <v>8.8800000000000004E-2</v>
      </c>
      <c r="X471" s="6">
        <f t="shared" si="147"/>
        <v>8.3849913114171795E-2</v>
      </c>
      <c r="Y471" s="6">
        <f t="shared" si="142"/>
        <v>9.0899999999999898E-2</v>
      </c>
      <c r="Z471" s="6">
        <f t="shared" si="143"/>
        <v>8.4337464092530179E-2</v>
      </c>
      <c r="AA471" s="3">
        <f t="shared" si="158"/>
        <v>-1.9999999999999996</v>
      </c>
      <c r="AB471" s="3">
        <f t="shared" si="159"/>
        <v>-1.9999999999999996</v>
      </c>
      <c r="AC471" s="3">
        <f t="shared" si="162"/>
        <v>-1.031517051446065</v>
      </c>
      <c r="AD471" s="6">
        <f t="shared" si="163"/>
        <v>-1.061591375945498</v>
      </c>
      <c r="AE471" s="6">
        <f t="shared" si="148"/>
        <v>-1.0515870342213989</v>
      </c>
      <c r="AF471" s="6">
        <f t="shared" si="149"/>
        <v>-1.0764973830764439</v>
      </c>
      <c r="AG471" s="6">
        <f t="shared" si="144"/>
        <v>-1.041436116778033</v>
      </c>
      <c r="AH471" s="6">
        <f t="shared" si="145"/>
        <v>-1.0739794617415765</v>
      </c>
    </row>
    <row r="472" spans="1:34" x14ac:dyDescent="0.25">
      <c r="A472" s="2">
        <v>471</v>
      </c>
      <c r="B472" s="2">
        <v>582</v>
      </c>
      <c r="C472" s="2">
        <v>0.76800000000000002</v>
      </c>
      <c r="D472" s="3">
        <v>1</v>
      </c>
      <c r="E472" s="3">
        <v>100</v>
      </c>
      <c r="F472" s="3">
        <v>0.15</v>
      </c>
      <c r="G472" s="3">
        <v>0</v>
      </c>
      <c r="H472" s="3">
        <v>0.64</v>
      </c>
      <c r="I472" s="3">
        <v>0.35</v>
      </c>
      <c r="J472" s="2">
        <v>8.0890000000000004</v>
      </c>
      <c r="K472" s="2">
        <f>MIN($J$2:J472)</f>
        <v>1.8080000000000001</v>
      </c>
      <c r="L472" s="2">
        <f t="shared" si="154"/>
        <v>0</v>
      </c>
      <c r="M472" s="2">
        <v>7.1879999999999997</v>
      </c>
      <c r="N472" s="3">
        <f t="shared" si="155"/>
        <v>9.9999999999999978E-2</v>
      </c>
      <c r="O472" s="3">
        <f t="shared" si="156"/>
        <v>0</v>
      </c>
      <c r="P472" s="3">
        <f t="shared" si="150"/>
        <v>9.9999999999999978E-2</v>
      </c>
      <c r="Q472" s="3">
        <f t="shared" si="151"/>
        <v>0</v>
      </c>
      <c r="R472" s="3">
        <f t="shared" si="157"/>
        <v>-6.7999999999999949E-2</v>
      </c>
      <c r="S472" s="3">
        <f t="shared" si="152"/>
        <v>9.9999999999999978E-2</v>
      </c>
      <c r="T472" s="3">
        <f t="shared" si="153"/>
        <v>9.9999999999999978E-2</v>
      </c>
      <c r="U472" s="3">
        <f t="shared" si="160"/>
        <v>0.10200000000000001</v>
      </c>
      <c r="V472" s="6">
        <f t="shared" si="161"/>
        <v>9.5777797682478738E-2</v>
      </c>
      <c r="W472" s="6">
        <f t="shared" si="146"/>
        <v>9.0599999999999986E-2</v>
      </c>
      <c r="X472" s="6">
        <f t="shared" si="147"/>
        <v>8.5649913114171777E-2</v>
      </c>
      <c r="Y472" s="6">
        <f t="shared" si="142"/>
        <v>9.0899999999999898E-2</v>
      </c>
      <c r="Z472" s="6">
        <f t="shared" si="143"/>
        <v>8.4337464092530165E-2</v>
      </c>
      <c r="AA472" s="3">
        <f t="shared" si="158"/>
        <v>-1</v>
      </c>
      <c r="AB472" s="3">
        <f t="shared" si="159"/>
        <v>-1</v>
      </c>
      <c r="AC472" s="3">
        <f t="shared" si="162"/>
        <v>-0.99139982823808237</v>
      </c>
      <c r="AD472" s="6">
        <f t="shared" si="163"/>
        <v>-1.0187351533588023</v>
      </c>
      <c r="AE472" s="6">
        <f t="shared" si="148"/>
        <v>-1.0428718023231871</v>
      </c>
      <c r="AF472" s="6">
        <f t="shared" si="149"/>
        <v>-1.0672730732595319</v>
      </c>
      <c r="AG472" s="6">
        <f t="shared" si="144"/>
        <v>-1.041436116778033</v>
      </c>
      <c r="AH472" s="6">
        <f t="shared" si="145"/>
        <v>-1.0739794617415765</v>
      </c>
    </row>
    <row r="473" spans="1:34" x14ac:dyDescent="0.25">
      <c r="A473" s="2">
        <v>472</v>
      </c>
      <c r="B473" s="2">
        <v>583</v>
      </c>
      <c r="C473" s="2">
        <v>0.57599999999999996</v>
      </c>
      <c r="D473" s="3">
        <v>1</v>
      </c>
      <c r="E473" s="3">
        <v>100</v>
      </c>
      <c r="F473" s="3">
        <v>0.15</v>
      </c>
      <c r="G473" s="3">
        <v>0</v>
      </c>
      <c r="H473" s="3">
        <v>0.64</v>
      </c>
      <c r="I473" s="3">
        <v>0.45</v>
      </c>
      <c r="J473" s="2">
        <v>8.5329999999999995</v>
      </c>
      <c r="K473" s="2">
        <f>MIN($J$2:J473)</f>
        <v>1.8080000000000001</v>
      </c>
      <c r="L473" s="2">
        <f t="shared" si="154"/>
        <v>0</v>
      </c>
      <c r="M473" s="2">
        <v>7.1879999999999997</v>
      </c>
      <c r="N473" s="3">
        <f t="shared" si="155"/>
        <v>0</v>
      </c>
      <c r="O473" s="3">
        <f t="shared" si="156"/>
        <v>0.10000000000000003</v>
      </c>
      <c r="P473" s="3">
        <f t="shared" si="150"/>
        <v>0</v>
      </c>
      <c r="Q473" s="3">
        <f t="shared" si="151"/>
        <v>0.10000000000000003</v>
      </c>
      <c r="R473" s="3">
        <f t="shared" si="157"/>
        <v>-0.19200000000000006</v>
      </c>
      <c r="S473" s="3">
        <f t="shared" si="152"/>
        <v>0.10000000000000003</v>
      </c>
      <c r="T473" s="3">
        <f t="shared" si="153"/>
        <v>0.10000000000000003</v>
      </c>
      <c r="U473" s="3">
        <f t="shared" si="160"/>
        <v>0.10200000000000001</v>
      </c>
      <c r="V473" s="6">
        <f t="shared" si="161"/>
        <v>9.5777797682478766E-2</v>
      </c>
      <c r="W473" s="6">
        <f t="shared" si="146"/>
        <v>9.06E-2</v>
      </c>
      <c r="X473" s="6">
        <f t="shared" si="147"/>
        <v>8.5649913114171777E-2</v>
      </c>
      <c r="Y473" s="6">
        <f t="shared" si="142"/>
        <v>8.9899999999999883E-2</v>
      </c>
      <c r="Z473" s="6">
        <f t="shared" si="143"/>
        <v>8.3337464092530164E-2</v>
      </c>
      <c r="AA473" s="3">
        <f t="shared" si="158"/>
        <v>-0.99999999999999989</v>
      </c>
      <c r="AB473" s="3">
        <f t="shared" si="159"/>
        <v>-0.99999999999999989</v>
      </c>
      <c r="AC473" s="3">
        <f t="shared" si="162"/>
        <v>-0.99139982823808237</v>
      </c>
      <c r="AD473" s="6">
        <f t="shared" si="163"/>
        <v>-1.0187351533588023</v>
      </c>
      <c r="AE473" s="6">
        <f t="shared" si="148"/>
        <v>-1.0428718023231869</v>
      </c>
      <c r="AF473" s="6">
        <f t="shared" si="149"/>
        <v>-1.0672730732595319</v>
      </c>
      <c r="AG473" s="6">
        <f t="shared" si="144"/>
        <v>-1.0462403082667717</v>
      </c>
      <c r="AH473" s="6">
        <f t="shared" si="145"/>
        <v>-1.0791597189900559</v>
      </c>
    </row>
    <row r="474" spans="1:34" x14ac:dyDescent="0.25">
      <c r="A474" s="2">
        <v>473</v>
      </c>
      <c r="B474" s="2">
        <v>584</v>
      </c>
      <c r="C474" s="2">
        <v>0.70199999999999996</v>
      </c>
      <c r="D474" s="3">
        <v>1</v>
      </c>
      <c r="E474" s="3">
        <v>100</v>
      </c>
      <c r="F474" s="3">
        <v>0.15</v>
      </c>
      <c r="G474" s="3">
        <v>0</v>
      </c>
      <c r="H474" s="3">
        <v>0.63</v>
      </c>
      <c r="I474" s="3">
        <v>0.45</v>
      </c>
      <c r="J474" s="2">
        <v>8.6110000000000007</v>
      </c>
      <c r="K474" s="2">
        <f>MIN($J$2:J474)</f>
        <v>1.8080000000000001</v>
      </c>
      <c r="L474" s="2">
        <f t="shared" si="154"/>
        <v>0</v>
      </c>
      <c r="M474" s="2">
        <v>6.6379999999999999</v>
      </c>
      <c r="N474" s="3">
        <f t="shared" si="155"/>
        <v>-1.0000000000000009E-2</v>
      </c>
      <c r="O474" s="3">
        <f t="shared" si="156"/>
        <v>0</v>
      </c>
      <c r="P474" s="3">
        <f t="shared" si="150"/>
        <v>1.0000000000000009E-2</v>
      </c>
      <c r="Q474" s="3">
        <f t="shared" si="151"/>
        <v>0</v>
      </c>
      <c r="R474" s="3">
        <f t="shared" si="157"/>
        <v>0.126</v>
      </c>
      <c r="S474" s="3">
        <f t="shared" si="152"/>
        <v>1.0000000000000009E-2</v>
      </c>
      <c r="T474" s="3">
        <f t="shared" si="153"/>
        <v>1.0000000000000009E-2</v>
      </c>
      <c r="U474" s="3">
        <f t="shared" si="160"/>
        <v>8.3000000000000004E-2</v>
      </c>
      <c r="V474" s="6">
        <f t="shared" si="161"/>
        <v>7.6777797682478749E-2</v>
      </c>
      <c r="W474" s="6">
        <f t="shared" si="146"/>
        <v>9.06E-2</v>
      </c>
      <c r="X474" s="6">
        <f t="shared" si="147"/>
        <v>8.5649913114171777E-2</v>
      </c>
      <c r="Y474" s="6">
        <f t="shared" si="142"/>
        <v>8.9899999999999883E-2</v>
      </c>
      <c r="Z474" s="6">
        <f t="shared" si="143"/>
        <v>8.333746409253015E-2</v>
      </c>
      <c r="AA474" s="3">
        <f t="shared" si="158"/>
        <v>-1.9999999999999996</v>
      </c>
      <c r="AB474" s="3">
        <f t="shared" si="159"/>
        <v>-1.9999999999999996</v>
      </c>
      <c r="AC474" s="3">
        <f t="shared" si="162"/>
        <v>-1.080921907623926</v>
      </c>
      <c r="AD474" s="6">
        <f t="shared" si="163"/>
        <v>-1.1147643494739454</v>
      </c>
      <c r="AE474" s="6">
        <f t="shared" si="148"/>
        <v>-1.0428718023231869</v>
      </c>
      <c r="AF474" s="6">
        <f t="shared" si="149"/>
        <v>-1.0672730732595319</v>
      </c>
      <c r="AG474" s="6">
        <f t="shared" si="144"/>
        <v>-1.0462403082667717</v>
      </c>
      <c r="AH474" s="6">
        <f t="shared" si="145"/>
        <v>-1.0791597189900559</v>
      </c>
    </row>
    <row r="475" spans="1:34" x14ac:dyDescent="0.25">
      <c r="A475" s="2">
        <v>474</v>
      </c>
      <c r="B475" s="2">
        <v>585</v>
      </c>
      <c r="C475" s="2">
        <v>2.7639999999999998</v>
      </c>
      <c r="D475" s="3">
        <v>1</v>
      </c>
      <c r="E475" s="3">
        <v>100</v>
      </c>
      <c r="F475" s="3">
        <v>0.15</v>
      </c>
      <c r="G475" s="3">
        <v>0</v>
      </c>
      <c r="H475" s="3">
        <v>0.63</v>
      </c>
      <c r="I475" s="3">
        <v>0.55000000000000004</v>
      </c>
      <c r="J475" s="2">
        <v>9.1809999999999992</v>
      </c>
      <c r="K475" s="2">
        <f>MIN($J$2:J475)</f>
        <v>1.8080000000000001</v>
      </c>
      <c r="L475" s="2">
        <f t="shared" si="154"/>
        <v>0</v>
      </c>
      <c r="M475" s="2">
        <v>6.6379999999999999</v>
      </c>
      <c r="N475" s="3">
        <f t="shared" si="155"/>
        <v>0</v>
      </c>
      <c r="O475" s="3">
        <f t="shared" si="156"/>
        <v>0.10000000000000003</v>
      </c>
      <c r="P475" s="3">
        <f t="shared" si="150"/>
        <v>0</v>
      </c>
      <c r="Q475" s="3">
        <f t="shared" si="151"/>
        <v>0.10000000000000003</v>
      </c>
      <c r="R475" s="3">
        <f t="shared" si="157"/>
        <v>2.0619999999999998</v>
      </c>
      <c r="S475" s="3">
        <f t="shared" si="152"/>
        <v>0.10000000000000003</v>
      </c>
      <c r="T475" s="3">
        <f t="shared" si="153"/>
        <v>0.10000000000000003</v>
      </c>
      <c r="U475" s="3">
        <f t="shared" si="160"/>
        <v>8.2000000000000003E-2</v>
      </c>
      <c r="V475" s="6">
        <f t="shared" si="161"/>
        <v>7.5777797682478762E-2</v>
      </c>
      <c r="W475" s="6">
        <f t="shared" si="146"/>
        <v>9.0599999999999986E-2</v>
      </c>
      <c r="X475" s="6">
        <f t="shared" si="147"/>
        <v>8.5649913114171777E-2</v>
      </c>
      <c r="Y475" s="6">
        <f t="shared" si="142"/>
        <v>8.9899999999999883E-2</v>
      </c>
      <c r="Z475" s="6">
        <f t="shared" si="143"/>
        <v>8.3337464092530164E-2</v>
      </c>
      <c r="AA475" s="3">
        <f t="shared" si="158"/>
        <v>-0.99999999999999989</v>
      </c>
      <c r="AB475" s="3">
        <f t="shared" si="159"/>
        <v>-0.99999999999999989</v>
      </c>
      <c r="AC475" s="3">
        <f t="shared" si="162"/>
        <v>-1.0861861476162833</v>
      </c>
      <c r="AD475" s="6">
        <f t="shared" si="163"/>
        <v>-1.1204580207058576</v>
      </c>
      <c r="AE475" s="6">
        <f t="shared" si="148"/>
        <v>-1.0428718023231871</v>
      </c>
      <c r="AF475" s="6">
        <f t="shared" si="149"/>
        <v>-1.0672730732595319</v>
      </c>
      <c r="AG475" s="6">
        <f t="shared" si="144"/>
        <v>-1.0462403082667717</v>
      </c>
      <c r="AH475" s="6">
        <f t="shared" si="145"/>
        <v>-1.0791597189900559</v>
      </c>
    </row>
    <row r="476" spans="1:34" x14ac:dyDescent="0.25">
      <c r="A476" s="2">
        <v>475</v>
      </c>
      <c r="B476" s="2">
        <v>586</v>
      </c>
      <c r="C476" s="2">
        <v>3.363</v>
      </c>
      <c r="D476" s="3">
        <v>1</v>
      </c>
      <c r="E476" s="3">
        <v>100</v>
      </c>
      <c r="F476" s="3">
        <v>0.15</v>
      </c>
      <c r="G476" s="3">
        <v>0</v>
      </c>
      <c r="H476" s="3">
        <v>0.53</v>
      </c>
      <c r="I476" s="3">
        <v>0.45</v>
      </c>
      <c r="J476" s="2">
        <v>9.407</v>
      </c>
      <c r="K476" s="2">
        <f>MIN($J$2:J476)</f>
        <v>1.8080000000000001</v>
      </c>
      <c r="L476" s="2">
        <f t="shared" si="154"/>
        <v>0</v>
      </c>
      <c r="M476" s="2">
        <v>2.5150000000000001</v>
      </c>
      <c r="N476" s="3">
        <f t="shared" si="155"/>
        <v>-9.9999999999999978E-2</v>
      </c>
      <c r="O476" s="3">
        <f t="shared" si="156"/>
        <v>-0.10000000000000003</v>
      </c>
      <c r="P476" s="3">
        <f t="shared" si="150"/>
        <v>9.9999999999999978E-2</v>
      </c>
      <c r="Q476" s="3">
        <f t="shared" si="151"/>
        <v>0.10000000000000003</v>
      </c>
      <c r="R476" s="3">
        <f t="shared" si="157"/>
        <v>0.5990000000000002</v>
      </c>
      <c r="S476" s="3">
        <f t="shared" si="152"/>
        <v>0.2</v>
      </c>
      <c r="T476" s="3">
        <f t="shared" si="153"/>
        <v>0.14142135623730953</v>
      </c>
      <c r="U476" s="3">
        <f t="shared" si="160"/>
        <v>9.2000000000000012E-2</v>
      </c>
      <c r="V476" s="6">
        <f t="shared" si="161"/>
        <v>7.9919933306209709E-2</v>
      </c>
      <c r="W476" s="6">
        <f t="shared" si="146"/>
        <v>9.4399999999999998E-2</v>
      </c>
      <c r="X476" s="6">
        <f t="shared" si="147"/>
        <v>8.8278340238917966E-2</v>
      </c>
      <c r="Y476" s="6">
        <f t="shared" si="142"/>
        <v>9.089999999999987E-2</v>
      </c>
      <c r="Z476" s="6">
        <f t="shared" si="143"/>
        <v>8.3751677654903267E-2</v>
      </c>
      <c r="AA476" s="3">
        <f t="shared" si="158"/>
        <v>-0.69897000433601875</v>
      </c>
      <c r="AB476" s="3">
        <f t="shared" si="159"/>
        <v>-0.84948500216800937</v>
      </c>
      <c r="AC476" s="3">
        <f t="shared" si="162"/>
        <v>-1.0362121726544447</v>
      </c>
      <c r="AD476" s="6">
        <f t="shared" si="163"/>
        <v>-1.0973448872039608</v>
      </c>
      <c r="AE476" s="6">
        <f t="shared" si="148"/>
        <v>-1.025028005701931</v>
      </c>
      <c r="AF476" s="6">
        <f t="shared" si="149"/>
        <v>-1.0541458408009969</v>
      </c>
      <c r="AG476" s="6">
        <f t="shared" si="144"/>
        <v>-1.0414361167780333</v>
      </c>
      <c r="AH476" s="6">
        <f t="shared" si="145"/>
        <v>-1.0770064847213308</v>
      </c>
    </row>
    <row r="477" spans="1:34" x14ac:dyDescent="0.25">
      <c r="A477" s="2">
        <v>476</v>
      </c>
      <c r="B477" s="2">
        <v>590</v>
      </c>
      <c r="C477" s="2">
        <v>0.48099999999999998</v>
      </c>
      <c r="D477" s="3">
        <v>1</v>
      </c>
      <c r="E477" s="3">
        <v>100</v>
      </c>
      <c r="F477" s="3">
        <v>0.15</v>
      </c>
      <c r="G477" s="3">
        <v>0</v>
      </c>
      <c r="H477" s="3">
        <v>0.65</v>
      </c>
      <c r="I477" s="3">
        <v>0.45</v>
      </c>
      <c r="J477" s="2">
        <v>8.4559999999999995</v>
      </c>
      <c r="K477" s="2">
        <f>MIN($J$2:J477)</f>
        <v>1.8080000000000001</v>
      </c>
      <c r="L477" s="2">
        <f t="shared" si="154"/>
        <v>0</v>
      </c>
      <c r="M477" s="2">
        <v>7.7249999999999996</v>
      </c>
      <c r="N477" s="3">
        <f t="shared" si="155"/>
        <v>0.12</v>
      </c>
      <c r="O477" s="3">
        <f t="shared" si="156"/>
        <v>0</v>
      </c>
      <c r="P477" s="3">
        <f t="shared" si="150"/>
        <v>0.12</v>
      </c>
      <c r="Q477" s="3">
        <f t="shared" si="151"/>
        <v>0</v>
      </c>
      <c r="R477" s="3">
        <f t="shared" si="157"/>
        <v>-2.8820000000000001</v>
      </c>
      <c r="S477" s="3">
        <f t="shared" si="152"/>
        <v>0.12</v>
      </c>
      <c r="T477" s="3">
        <f t="shared" si="153"/>
        <v>0.12</v>
      </c>
      <c r="U477" s="3">
        <f t="shared" si="160"/>
        <v>8.5999999999999993E-2</v>
      </c>
      <c r="V477" s="6">
        <f t="shared" si="161"/>
        <v>7.919201124485184E-2</v>
      </c>
      <c r="W477" s="6">
        <f t="shared" si="146"/>
        <v>9.6600000000000005E-2</v>
      </c>
      <c r="X477" s="6">
        <f t="shared" si="147"/>
        <v>9.0478340238917973E-2</v>
      </c>
      <c r="Y477" s="6">
        <f t="shared" si="142"/>
        <v>9.0099999999999889E-2</v>
      </c>
      <c r="Z477" s="6">
        <f t="shared" si="143"/>
        <v>8.353746409253017E-2</v>
      </c>
      <c r="AA477" s="3">
        <f t="shared" si="158"/>
        <v>-0.92081875395237522</v>
      </c>
      <c r="AB477" s="3">
        <f t="shared" si="159"/>
        <v>-0.92081875395237522</v>
      </c>
      <c r="AC477" s="3">
        <f t="shared" si="162"/>
        <v>-1.0655015487564323</v>
      </c>
      <c r="AD477" s="6">
        <f t="shared" si="163"/>
        <v>-1.1013186270881512</v>
      </c>
      <c r="AE477" s="6">
        <f t="shared" si="148"/>
        <v>-1.0150228735845066</v>
      </c>
      <c r="AF477" s="6">
        <f t="shared" si="149"/>
        <v>-1.0434553748342663</v>
      </c>
      <c r="AG477" s="6">
        <f t="shared" si="144"/>
        <v>-1.0452752090209376</v>
      </c>
      <c r="AH477" s="6">
        <f t="shared" si="145"/>
        <v>-1.0781187125439271</v>
      </c>
    </row>
    <row r="478" spans="1:34" x14ac:dyDescent="0.25">
      <c r="A478" s="2">
        <v>477</v>
      </c>
      <c r="B478" s="2">
        <v>593</v>
      </c>
      <c r="C478" s="2">
        <v>0.81799999999999995</v>
      </c>
      <c r="D478" s="3">
        <v>1</v>
      </c>
      <c r="E478" s="3">
        <v>100</v>
      </c>
      <c r="F478" s="3">
        <v>0.15</v>
      </c>
      <c r="G478" s="3">
        <v>0</v>
      </c>
      <c r="H478" s="3">
        <v>0.63</v>
      </c>
      <c r="I478" s="3">
        <v>0.46</v>
      </c>
      <c r="J478" s="2">
        <v>8.6609999999999996</v>
      </c>
      <c r="K478" s="2">
        <f>MIN($J$2:J478)</f>
        <v>1.8080000000000001</v>
      </c>
      <c r="L478" s="2">
        <f t="shared" si="154"/>
        <v>0</v>
      </c>
      <c r="M478" s="2">
        <v>6.6379999999999999</v>
      </c>
      <c r="N478" s="3">
        <f t="shared" si="155"/>
        <v>-2.0000000000000018E-2</v>
      </c>
      <c r="O478" s="3">
        <f t="shared" si="156"/>
        <v>1.0000000000000009E-2</v>
      </c>
      <c r="P478" s="3">
        <f t="shared" si="150"/>
        <v>2.0000000000000018E-2</v>
      </c>
      <c r="Q478" s="3">
        <f t="shared" si="151"/>
        <v>1.0000000000000009E-2</v>
      </c>
      <c r="R478" s="3">
        <f t="shared" si="157"/>
        <v>0.33699999999999997</v>
      </c>
      <c r="S478" s="3">
        <f t="shared" si="152"/>
        <v>3.0000000000000027E-2</v>
      </c>
      <c r="T478" s="3">
        <f t="shared" si="153"/>
        <v>2.2360679774997918E-2</v>
      </c>
      <c r="U478" s="3">
        <f t="shared" si="160"/>
        <v>7.8000000000000014E-2</v>
      </c>
      <c r="V478" s="6">
        <f t="shared" si="161"/>
        <v>7.1378203601230747E-2</v>
      </c>
      <c r="W478" s="6">
        <f t="shared" si="146"/>
        <v>9.7000000000000017E-2</v>
      </c>
      <c r="X478" s="6">
        <f t="shared" si="147"/>
        <v>9.0725553834417938E-2</v>
      </c>
      <c r="Y478" s="6">
        <f t="shared" si="142"/>
        <v>8.9299999999999893E-2</v>
      </c>
      <c r="Z478" s="6">
        <f t="shared" si="143"/>
        <v>8.2661070890280144E-2</v>
      </c>
      <c r="AA478" s="3">
        <f t="shared" si="158"/>
        <v>-1.5228787452803372</v>
      </c>
      <c r="AB478" s="3">
        <f t="shared" si="159"/>
        <v>-1.6505149978319902</v>
      </c>
      <c r="AC478" s="3">
        <f t="shared" si="162"/>
        <v>-1.1079053973095194</v>
      </c>
      <c r="AD478" s="6">
        <f t="shared" si="163"/>
        <v>-1.1464343862751476</v>
      </c>
      <c r="AE478" s="6">
        <f t="shared" si="148"/>
        <v>-1.013228265733755</v>
      </c>
      <c r="AF478" s="6">
        <f t="shared" si="149"/>
        <v>-1.0422703719673347</v>
      </c>
      <c r="AG478" s="6">
        <f t="shared" si="144"/>
        <v>-1.0491485411114541</v>
      </c>
      <c r="AH478" s="6">
        <f t="shared" si="145"/>
        <v>-1.0826989726482283</v>
      </c>
    </row>
    <row r="479" spans="1:34" x14ac:dyDescent="0.25">
      <c r="A479" s="2">
        <v>478</v>
      </c>
      <c r="B479" s="2">
        <v>594</v>
      </c>
      <c r="C479" s="2">
        <v>0.999</v>
      </c>
      <c r="D479" s="3">
        <v>1</v>
      </c>
      <c r="E479" s="3">
        <v>100</v>
      </c>
      <c r="F479" s="3">
        <v>0.15</v>
      </c>
      <c r="G479" s="3">
        <v>0</v>
      </c>
      <c r="H479" s="3">
        <v>0.62</v>
      </c>
      <c r="I479" s="3">
        <v>0.46</v>
      </c>
      <c r="J479" s="2">
        <v>8.7390000000000008</v>
      </c>
      <c r="K479" s="2">
        <f>MIN($J$2:J479)</f>
        <v>1.8080000000000001</v>
      </c>
      <c r="L479" s="2">
        <f t="shared" si="154"/>
        <v>0</v>
      </c>
      <c r="M479" s="2">
        <v>6.085</v>
      </c>
      <c r="N479" s="3">
        <f t="shared" si="155"/>
        <v>-1.0000000000000009E-2</v>
      </c>
      <c r="O479" s="3">
        <f t="shared" si="156"/>
        <v>0</v>
      </c>
      <c r="P479" s="3">
        <f t="shared" si="150"/>
        <v>1.0000000000000009E-2</v>
      </c>
      <c r="Q479" s="3">
        <f t="shared" si="151"/>
        <v>0</v>
      </c>
      <c r="R479" s="3">
        <f t="shared" si="157"/>
        <v>0.18100000000000005</v>
      </c>
      <c r="S479" s="3">
        <f t="shared" si="152"/>
        <v>1.0000000000000009E-2</v>
      </c>
      <c r="T479" s="3">
        <f t="shared" si="153"/>
        <v>1.0000000000000009E-2</v>
      </c>
      <c r="U479" s="3">
        <f t="shared" si="160"/>
        <v>7.8000000000000014E-2</v>
      </c>
      <c r="V479" s="6">
        <f t="shared" si="161"/>
        <v>7.1378203601230747E-2</v>
      </c>
      <c r="W479" s="6">
        <f t="shared" si="146"/>
        <v>9.6999999999999989E-2</v>
      </c>
      <c r="X479" s="6">
        <f t="shared" si="147"/>
        <v>9.072555383441791E-2</v>
      </c>
      <c r="Y479" s="6">
        <f t="shared" si="142"/>
        <v>8.8399999999999895E-2</v>
      </c>
      <c r="Z479" s="6">
        <f t="shared" si="143"/>
        <v>8.1855532376466422E-2</v>
      </c>
      <c r="AA479" s="3">
        <f t="shared" si="158"/>
        <v>-1.9999999999999996</v>
      </c>
      <c r="AB479" s="3">
        <f t="shared" si="159"/>
        <v>-1.9999999999999996</v>
      </c>
      <c r="AC479" s="3">
        <f t="shared" si="162"/>
        <v>-1.1079053973095194</v>
      </c>
      <c r="AD479" s="6">
        <f t="shared" si="163"/>
        <v>-1.1464343862751476</v>
      </c>
      <c r="AE479" s="6">
        <f t="shared" si="148"/>
        <v>-1.0132282657337552</v>
      </c>
      <c r="AF479" s="6">
        <f t="shared" si="149"/>
        <v>-1.042270371967335</v>
      </c>
      <c r="AG479" s="6">
        <f t="shared" si="144"/>
        <v>-1.0535477349869273</v>
      </c>
      <c r="AH479" s="6">
        <f t="shared" si="145"/>
        <v>-1.0869519625638997</v>
      </c>
    </row>
    <row r="480" spans="1:34" x14ac:dyDescent="0.25">
      <c r="A480" s="2">
        <v>479</v>
      </c>
      <c r="B480" s="2">
        <v>595</v>
      </c>
      <c r="C480" s="2">
        <v>0.88700000000000001</v>
      </c>
      <c r="D480" s="3">
        <v>1</v>
      </c>
      <c r="E480" s="3">
        <v>100</v>
      </c>
      <c r="F480" s="3">
        <v>0.15</v>
      </c>
      <c r="G480" s="3">
        <v>0</v>
      </c>
      <c r="H480" s="3">
        <v>0.73</v>
      </c>
      <c r="I480" s="3">
        <v>0.46</v>
      </c>
      <c r="J480" s="2">
        <v>7.9059999999999997</v>
      </c>
      <c r="K480" s="2">
        <f>MIN($J$2:J480)</f>
        <v>1.8080000000000001</v>
      </c>
      <c r="L480" s="2">
        <f t="shared" si="154"/>
        <v>0</v>
      </c>
      <c r="M480" s="2">
        <v>10.526999999999999</v>
      </c>
      <c r="N480" s="3">
        <f t="shared" si="155"/>
        <v>0.10999999999999999</v>
      </c>
      <c r="O480" s="3">
        <f t="shared" si="156"/>
        <v>0</v>
      </c>
      <c r="P480" s="3">
        <f t="shared" si="150"/>
        <v>0.10999999999999999</v>
      </c>
      <c r="Q480" s="3">
        <f t="shared" si="151"/>
        <v>0</v>
      </c>
      <c r="R480" s="3">
        <f t="shared" si="157"/>
        <v>-0.11199999999999999</v>
      </c>
      <c r="S480" s="3">
        <f t="shared" si="152"/>
        <v>0.10999999999999999</v>
      </c>
      <c r="T480" s="3">
        <f t="shared" si="153"/>
        <v>0.10999999999999999</v>
      </c>
      <c r="U480" s="3">
        <f t="shared" si="160"/>
        <v>7.9000000000000001E-2</v>
      </c>
      <c r="V480" s="6">
        <f t="shared" si="161"/>
        <v>7.2378203601230748E-2</v>
      </c>
      <c r="W480" s="6">
        <f t="shared" si="146"/>
        <v>9.7200000000000009E-2</v>
      </c>
      <c r="X480" s="6">
        <f t="shared" si="147"/>
        <v>9.0925553834417944E-2</v>
      </c>
      <c r="Y480" s="6">
        <f t="shared" si="142"/>
        <v>8.8499999999999912E-2</v>
      </c>
      <c r="Z480" s="6">
        <f t="shared" si="143"/>
        <v>8.1955532376466411E-2</v>
      </c>
      <c r="AA480" s="3">
        <f t="shared" si="158"/>
        <v>-0.95860731484177497</v>
      </c>
      <c r="AB480" s="3">
        <f t="shared" si="159"/>
        <v>-0.95860731484177497</v>
      </c>
      <c r="AC480" s="3">
        <f t="shared" si="162"/>
        <v>-1.1023729087095586</v>
      </c>
      <c r="AD480" s="6">
        <f t="shared" si="163"/>
        <v>-1.1403922001136224</v>
      </c>
      <c r="AE480" s="6">
        <f t="shared" si="148"/>
        <v>-1.0123337350737254</v>
      </c>
      <c r="AF480" s="6">
        <f t="shared" si="149"/>
        <v>-1.0413140449446934</v>
      </c>
      <c r="AG480" s="6">
        <f t="shared" si="144"/>
        <v>-1.0530567293021751</v>
      </c>
      <c r="AH480" s="6">
        <f t="shared" si="145"/>
        <v>-1.0864217242231546</v>
      </c>
    </row>
    <row r="481" spans="1:34" x14ac:dyDescent="0.25">
      <c r="A481" s="2">
        <v>480</v>
      </c>
      <c r="B481" s="2">
        <v>596</v>
      </c>
      <c r="C481" s="2">
        <v>0.752</v>
      </c>
      <c r="D481" s="3">
        <v>1</v>
      </c>
      <c r="E481" s="3">
        <v>100</v>
      </c>
      <c r="F481" s="3">
        <v>0.15</v>
      </c>
      <c r="G481" s="3">
        <v>0</v>
      </c>
      <c r="H481" s="3">
        <v>0.73</v>
      </c>
      <c r="I481" s="3">
        <v>0.47</v>
      </c>
      <c r="J481" s="2">
        <v>7.9630000000000001</v>
      </c>
      <c r="K481" s="2">
        <f>MIN($J$2:J481)</f>
        <v>1.8080000000000001</v>
      </c>
      <c r="L481" s="2">
        <f t="shared" si="154"/>
        <v>0</v>
      </c>
      <c r="M481" s="2">
        <v>10.526999999999999</v>
      </c>
      <c r="N481" s="3">
        <f t="shared" si="155"/>
        <v>0</v>
      </c>
      <c r="O481" s="3">
        <f t="shared" si="156"/>
        <v>9.9999999999999534E-3</v>
      </c>
      <c r="P481" s="3">
        <f t="shared" si="150"/>
        <v>0</v>
      </c>
      <c r="Q481" s="3">
        <f t="shared" si="151"/>
        <v>9.9999999999999534E-3</v>
      </c>
      <c r="R481" s="3">
        <f t="shared" si="157"/>
        <v>-0.13500000000000001</v>
      </c>
      <c r="S481" s="3">
        <f t="shared" si="152"/>
        <v>9.9999999999999534E-3</v>
      </c>
      <c r="T481" s="3">
        <f t="shared" si="153"/>
        <v>9.9999999999999534E-3</v>
      </c>
      <c r="U481" s="3">
        <f t="shared" si="160"/>
        <v>7.9000000000000001E-2</v>
      </c>
      <c r="V481" s="6">
        <f t="shared" si="161"/>
        <v>7.2378203601230748E-2</v>
      </c>
      <c r="W481" s="6">
        <f t="shared" si="146"/>
        <v>9.7200000000000009E-2</v>
      </c>
      <c r="X481" s="6">
        <f t="shared" si="147"/>
        <v>9.0925553834417944E-2</v>
      </c>
      <c r="Y481" s="6">
        <f t="shared" si="142"/>
        <v>8.7699999999999903E-2</v>
      </c>
      <c r="Z481" s="6">
        <f t="shared" si="143"/>
        <v>8.1155532376466416E-2</v>
      </c>
      <c r="AA481" s="3">
        <f t="shared" si="158"/>
        <v>-2.0000000000000022</v>
      </c>
      <c r="AB481" s="3">
        <f t="shared" si="159"/>
        <v>-2.0000000000000022</v>
      </c>
      <c r="AC481" s="3">
        <f t="shared" si="162"/>
        <v>-1.1023729087095586</v>
      </c>
      <c r="AD481" s="6">
        <f t="shared" si="163"/>
        <v>-1.1403922001136224</v>
      </c>
      <c r="AE481" s="6">
        <f t="shared" si="148"/>
        <v>-1.0123337350737254</v>
      </c>
      <c r="AF481" s="6">
        <f t="shared" si="149"/>
        <v>-1.0413140449446934</v>
      </c>
      <c r="AG481" s="6">
        <f t="shared" si="144"/>
        <v>-1.05700040663396</v>
      </c>
      <c r="AH481" s="6">
        <f t="shared" si="145"/>
        <v>-1.0906818689532898</v>
      </c>
    </row>
    <row r="482" spans="1:34" x14ac:dyDescent="0.25">
      <c r="A482" s="2">
        <v>481</v>
      </c>
      <c r="B482" s="2">
        <v>597</v>
      </c>
      <c r="C482" s="2">
        <v>0.95399999999999996</v>
      </c>
      <c r="D482" s="3">
        <v>1</v>
      </c>
      <c r="E482" s="3">
        <v>100</v>
      </c>
      <c r="F482" s="3">
        <v>0.15</v>
      </c>
      <c r="G482" s="3">
        <v>0</v>
      </c>
      <c r="H482" s="3">
        <v>0.63</v>
      </c>
      <c r="I482" s="3">
        <v>0.47</v>
      </c>
      <c r="J482" s="2">
        <v>8.7140000000000004</v>
      </c>
      <c r="K482" s="2">
        <f>MIN($J$2:J482)</f>
        <v>1.8080000000000001</v>
      </c>
      <c r="L482" s="2">
        <f t="shared" si="154"/>
        <v>0</v>
      </c>
      <c r="M482" s="2">
        <v>6.6379999999999999</v>
      </c>
      <c r="N482" s="3">
        <f t="shared" si="155"/>
        <v>-9.9999999999999978E-2</v>
      </c>
      <c r="O482" s="3">
        <f t="shared" si="156"/>
        <v>0</v>
      </c>
      <c r="P482" s="3">
        <f t="shared" si="150"/>
        <v>9.9999999999999978E-2</v>
      </c>
      <c r="Q482" s="3">
        <f t="shared" si="151"/>
        <v>0</v>
      </c>
      <c r="R482" s="3">
        <f t="shared" si="157"/>
        <v>0.20199999999999996</v>
      </c>
      <c r="S482" s="3">
        <f t="shared" si="152"/>
        <v>9.9999999999999978E-2</v>
      </c>
      <c r="T482" s="3">
        <f t="shared" si="153"/>
        <v>9.9999999999999978E-2</v>
      </c>
      <c r="U482" s="3">
        <f t="shared" si="160"/>
        <v>7.8999999999999987E-2</v>
      </c>
      <c r="V482" s="6">
        <f t="shared" si="161"/>
        <v>7.2378203601230734E-2</v>
      </c>
      <c r="W482" s="6">
        <f t="shared" si="146"/>
        <v>9.7200000000000009E-2</v>
      </c>
      <c r="X482" s="6">
        <f t="shared" si="147"/>
        <v>9.092555383441793E-2</v>
      </c>
      <c r="Y482" s="6">
        <f t="shared" si="142"/>
        <v>8.7699999999999889E-2</v>
      </c>
      <c r="Z482" s="6">
        <f t="shared" si="143"/>
        <v>8.1155532376466416E-2</v>
      </c>
      <c r="AA482" s="3">
        <f t="shared" si="158"/>
        <v>-1</v>
      </c>
      <c r="AB482" s="3">
        <f t="shared" si="159"/>
        <v>-1</v>
      </c>
      <c r="AC482" s="3">
        <f t="shared" si="162"/>
        <v>-1.1023729087095586</v>
      </c>
      <c r="AD482" s="6">
        <f t="shared" si="163"/>
        <v>-1.1403922001136224</v>
      </c>
      <c r="AE482" s="6">
        <f t="shared" si="148"/>
        <v>-1.0123337350737254</v>
      </c>
      <c r="AF482" s="6">
        <f t="shared" si="149"/>
        <v>-1.0413140449446934</v>
      </c>
      <c r="AG482" s="6">
        <f t="shared" si="144"/>
        <v>-1.05700040663396</v>
      </c>
      <c r="AH482" s="6">
        <f t="shared" si="145"/>
        <v>-1.0906818689532898</v>
      </c>
    </row>
    <row r="483" spans="1:34" x14ac:dyDescent="0.25">
      <c r="A483" s="2">
        <v>482</v>
      </c>
      <c r="B483" s="2">
        <v>598</v>
      </c>
      <c r="C483" s="2">
        <v>0.49199999999999999</v>
      </c>
      <c r="D483" s="3">
        <v>1</v>
      </c>
      <c r="E483" s="3">
        <v>100</v>
      </c>
      <c r="F483" s="3">
        <v>0.15</v>
      </c>
      <c r="G483" s="3">
        <v>0</v>
      </c>
      <c r="H483" s="3">
        <v>0.63</v>
      </c>
      <c r="I483" s="3">
        <v>0.37</v>
      </c>
      <c r="J483" s="2">
        <v>8.25</v>
      </c>
      <c r="K483" s="2">
        <f>MIN($J$2:J483)</f>
        <v>1.8080000000000001</v>
      </c>
      <c r="L483" s="2">
        <f t="shared" si="154"/>
        <v>0</v>
      </c>
      <c r="M483" s="2">
        <v>6.6379999999999999</v>
      </c>
      <c r="N483" s="3">
        <f t="shared" si="155"/>
        <v>0</v>
      </c>
      <c r="O483" s="3">
        <f t="shared" si="156"/>
        <v>-9.9999999999999978E-2</v>
      </c>
      <c r="P483" s="3">
        <f t="shared" si="150"/>
        <v>0</v>
      </c>
      <c r="Q483" s="3">
        <f t="shared" si="151"/>
        <v>9.9999999999999978E-2</v>
      </c>
      <c r="R483" s="3">
        <f t="shared" si="157"/>
        <v>-0.46199999999999997</v>
      </c>
      <c r="S483" s="3">
        <f t="shared" si="152"/>
        <v>9.9999999999999978E-2</v>
      </c>
      <c r="T483" s="3">
        <f t="shared" si="153"/>
        <v>9.9999999999999978E-2</v>
      </c>
      <c r="U483" s="3">
        <f t="shared" si="160"/>
        <v>7.9000000000000001E-2</v>
      </c>
      <c r="V483" s="6">
        <f t="shared" si="161"/>
        <v>7.2378203601230734E-2</v>
      </c>
      <c r="W483" s="6">
        <f t="shared" si="146"/>
        <v>9.7200000000000022E-2</v>
      </c>
      <c r="X483" s="6">
        <f t="shared" si="147"/>
        <v>9.092555383441793E-2</v>
      </c>
      <c r="Y483" s="6">
        <f t="shared" si="142"/>
        <v>8.8599999999999887E-2</v>
      </c>
      <c r="Z483" s="6">
        <f t="shared" si="143"/>
        <v>8.2055532376466414E-2</v>
      </c>
      <c r="AA483" s="3">
        <f t="shared" si="158"/>
        <v>-1</v>
      </c>
      <c r="AB483" s="3">
        <f t="shared" si="159"/>
        <v>-1</v>
      </c>
      <c r="AC483" s="3">
        <f t="shared" si="162"/>
        <v>-1.1023729087095586</v>
      </c>
      <c r="AD483" s="6">
        <f t="shared" si="163"/>
        <v>-1.1403922001136224</v>
      </c>
      <c r="AE483" s="6">
        <f t="shared" si="148"/>
        <v>-1.0123337350737254</v>
      </c>
      <c r="AF483" s="6">
        <f t="shared" si="149"/>
        <v>-1.0413140449446934</v>
      </c>
      <c r="AG483" s="6">
        <f t="shared" si="144"/>
        <v>-1.0525662781129499</v>
      </c>
      <c r="AH483" s="6">
        <f t="shared" si="145"/>
        <v>-1.0858921324710686</v>
      </c>
    </row>
    <row r="484" spans="1:34" x14ac:dyDescent="0.25">
      <c r="A484" s="2">
        <v>483</v>
      </c>
      <c r="B484" s="2">
        <v>599</v>
      </c>
      <c r="C484" s="2">
        <v>0.44800000000000001</v>
      </c>
      <c r="D484" s="3">
        <v>1</v>
      </c>
      <c r="E484" s="3">
        <v>100</v>
      </c>
      <c r="F484" s="3">
        <v>0.15</v>
      </c>
      <c r="G484" s="3">
        <v>0</v>
      </c>
      <c r="H484" s="3">
        <v>0.62</v>
      </c>
      <c r="I484" s="3">
        <v>0.37</v>
      </c>
      <c r="J484" s="2">
        <v>8.3320000000000007</v>
      </c>
      <c r="K484" s="2">
        <f>MIN($J$2:J484)</f>
        <v>1.8080000000000001</v>
      </c>
      <c r="L484" s="2">
        <f t="shared" si="154"/>
        <v>0</v>
      </c>
      <c r="M484" s="2">
        <v>6.085</v>
      </c>
      <c r="N484" s="3">
        <f t="shared" si="155"/>
        <v>-1.0000000000000009E-2</v>
      </c>
      <c r="O484" s="3">
        <f t="shared" si="156"/>
        <v>0</v>
      </c>
      <c r="P484" s="3">
        <f t="shared" si="150"/>
        <v>1.0000000000000009E-2</v>
      </c>
      <c r="Q484" s="3">
        <f t="shared" si="151"/>
        <v>0</v>
      </c>
      <c r="R484" s="3">
        <f t="shared" si="157"/>
        <v>-4.3999999999999984E-2</v>
      </c>
      <c r="S484" s="3">
        <f t="shared" si="152"/>
        <v>1.0000000000000009E-2</v>
      </c>
      <c r="T484" s="3">
        <f t="shared" si="153"/>
        <v>1.0000000000000009E-2</v>
      </c>
      <c r="U484" s="3">
        <f t="shared" si="160"/>
        <v>7.9000000000000001E-2</v>
      </c>
      <c r="V484" s="6">
        <f t="shared" si="161"/>
        <v>7.2378203601230734E-2</v>
      </c>
      <c r="W484" s="6">
        <f t="shared" si="146"/>
        <v>9.3399999999999997E-2</v>
      </c>
      <c r="X484" s="6">
        <f t="shared" si="147"/>
        <v>8.8297126709671728E-2</v>
      </c>
      <c r="Y484" s="6">
        <f t="shared" si="142"/>
        <v>8.7699999999999889E-2</v>
      </c>
      <c r="Z484" s="6">
        <f t="shared" si="143"/>
        <v>8.1155532376466416E-2</v>
      </c>
      <c r="AA484" s="3">
        <f t="shared" si="158"/>
        <v>-1.9999999999999996</v>
      </c>
      <c r="AB484" s="3">
        <f t="shared" si="159"/>
        <v>-1.9999999999999996</v>
      </c>
      <c r="AC484" s="3">
        <f t="shared" si="162"/>
        <v>-1.1023729087095586</v>
      </c>
      <c r="AD484" s="6">
        <f t="shared" si="163"/>
        <v>-1.1403922001136224</v>
      </c>
      <c r="AE484" s="6">
        <f t="shared" si="148"/>
        <v>-1.0296531237699067</v>
      </c>
      <c r="AF484" s="6">
        <f t="shared" si="149"/>
        <v>-1.0540534286357672</v>
      </c>
      <c r="AG484" s="6">
        <f t="shared" si="144"/>
        <v>-1.05700040663396</v>
      </c>
      <c r="AH484" s="6">
        <f t="shared" si="145"/>
        <v>-1.0906818689532898</v>
      </c>
    </row>
    <row r="485" spans="1:34" x14ac:dyDescent="0.25">
      <c r="A485" s="2">
        <v>484</v>
      </c>
      <c r="B485" s="2">
        <v>600</v>
      </c>
      <c r="C485" s="2">
        <v>1.5049999999999999</v>
      </c>
      <c r="D485" s="3">
        <v>1</v>
      </c>
      <c r="E485" s="3">
        <v>100</v>
      </c>
      <c r="F485" s="3">
        <v>0.15</v>
      </c>
      <c r="G485" s="3">
        <v>0</v>
      </c>
      <c r="H485" s="3">
        <v>0.52</v>
      </c>
      <c r="I485" s="3">
        <v>0.37</v>
      </c>
      <c r="J485" s="2">
        <v>9.1750000000000007</v>
      </c>
      <c r="K485" s="2">
        <f>MIN($J$2:J485)</f>
        <v>1.8080000000000001</v>
      </c>
      <c r="L485" s="2">
        <f t="shared" si="154"/>
        <v>0</v>
      </c>
      <c r="M485" s="2">
        <v>2.4159999999999999</v>
      </c>
      <c r="N485" s="3">
        <f t="shared" si="155"/>
        <v>-9.9999999999999978E-2</v>
      </c>
      <c r="O485" s="3">
        <f t="shared" si="156"/>
        <v>0</v>
      </c>
      <c r="P485" s="3">
        <f t="shared" si="150"/>
        <v>9.9999999999999978E-2</v>
      </c>
      <c r="Q485" s="3">
        <f t="shared" si="151"/>
        <v>0</v>
      </c>
      <c r="R485" s="3">
        <f t="shared" si="157"/>
        <v>1.0569999999999999</v>
      </c>
      <c r="S485" s="3">
        <f t="shared" si="152"/>
        <v>9.9999999999999978E-2</v>
      </c>
      <c r="T485" s="3">
        <f t="shared" si="153"/>
        <v>9.9999999999999978E-2</v>
      </c>
      <c r="U485" s="3">
        <f t="shared" si="160"/>
        <v>7.8999999999999987E-2</v>
      </c>
      <c r="V485" s="6">
        <f t="shared" si="161"/>
        <v>7.2378203601230734E-2</v>
      </c>
      <c r="W485" s="6">
        <f t="shared" si="146"/>
        <v>9.3599999999999989E-2</v>
      </c>
      <c r="X485" s="6">
        <f t="shared" si="147"/>
        <v>8.849712670967172E-2</v>
      </c>
      <c r="Y485" s="6">
        <f t="shared" si="142"/>
        <v>8.6699999999999874E-2</v>
      </c>
      <c r="Z485" s="6">
        <f t="shared" si="143"/>
        <v>8.0741318814093327E-2</v>
      </c>
      <c r="AA485" s="3">
        <f t="shared" si="158"/>
        <v>-1</v>
      </c>
      <c r="AB485" s="3">
        <f t="shared" si="159"/>
        <v>-1</v>
      </c>
      <c r="AC485" s="3">
        <f t="shared" si="162"/>
        <v>-1.1023729087095586</v>
      </c>
      <c r="AD485" s="6">
        <f t="shared" si="163"/>
        <v>-1.1403922001136224</v>
      </c>
      <c r="AE485" s="6">
        <f t="shared" si="148"/>
        <v>-1.0287241512618948</v>
      </c>
      <c r="AF485" s="6">
        <f t="shared" si="149"/>
        <v>-1.0530708295777869</v>
      </c>
      <c r="AG485" s="6">
        <f t="shared" si="144"/>
        <v>-1.0619809025237903</v>
      </c>
      <c r="AH485" s="6">
        <f t="shared" si="145"/>
        <v>-1.0929041611802779</v>
      </c>
    </row>
    <row r="486" spans="1:34" x14ac:dyDescent="0.25">
      <c r="A486" s="2">
        <v>485</v>
      </c>
      <c r="B486" s="2">
        <v>601</v>
      </c>
      <c r="C486" s="2">
        <v>0.51300000000000001</v>
      </c>
      <c r="D486" s="3">
        <v>1</v>
      </c>
      <c r="E486" s="3">
        <v>100</v>
      </c>
      <c r="F486" s="3">
        <v>0.15</v>
      </c>
      <c r="G486" s="3">
        <v>0</v>
      </c>
      <c r="H486" s="3">
        <v>0.52</v>
      </c>
      <c r="I486" s="3">
        <v>0.27</v>
      </c>
      <c r="J486" s="2">
        <v>8.8689999999999998</v>
      </c>
      <c r="K486" s="2">
        <f>MIN($J$2:J486)</f>
        <v>1.8080000000000001</v>
      </c>
      <c r="L486" s="2">
        <f t="shared" si="154"/>
        <v>0</v>
      </c>
      <c r="M486" s="2">
        <v>2.4159999999999999</v>
      </c>
      <c r="N486" s="3">
        <f t="shared" si="155"/>
        <v>0</v>
      </c>
      <c r="O486" s="3">
        <f t="shared" si="156"/>
        <v>-9.9999999999999978E-2</v>
      </c>
      <c r="P486" s="3">
        <f t="shared" si="150"/>
        <v>0</v>
      </c>
      <c r="Q486" s="3">
        <f t="shared" si="151"/>
        <v>9.9999999999999978E-2</v>
      </c>
      <c r="R486" s="3">
        <f t="shared" si="157"/>
        <v>-0.99199999999999988</v>
      </c>
      <c r="S486" s="3">
        <f t="shared" si="152"/>
        <v>9.9999999999999978E-2</v>
      </c>
      <c r="T486" s="3">
        <f t="shared" si="153"/>
        <v>9.9999999999999978E-2</v>
      </c>
      <c r="U486" s="3">
        <f t="shared" si="160"/>
        <v>6.8999999999999978E-2</v>
      </c>
      <c r="V486" s="6">
        <f t="shared" si="161"/>
        <v>6.8236067977499787E-2</v>
      </c>
      <c r="W486" s="6">
        <f t="shared" si="146"/>
        <v>9.3599999999999975E-2</v>
      </c>
      <c r="X486" s="6">
        <f t="shared" si="147"/>
        <v>8.8497126709671706E-2</v>
      </c>
      <c r="Y486" s="6">
        <f t="shared" ref="Y486:Y549" si="164">AVERAGE($S387:$S486)</f>
        <v>8.6699999999999888E-2</v>
      </c>
      <c r="Z486" s="6">
        <f t="shared" ref="Z486:Z549" si="165">AVERAGE($T387:$T486)</f>
        <v>8.0741318814093327E-2</v>
      </c>
      <c r="AA486" s="3">
        <f t="shared" si="158"/>
        <v>-1</v>
      </c>
      <c r="AB486" s="3">
        <f t="shared" si="159"/>
        <v>-1</v>
      </c>
      <c r="AC486" s="3">
        <f t="shared" si="162"/>
        <v>-1.1611509092627448</v>
      </c>
      <c r="AD486" s="6">
        <f t="shared" si="163"/>
        <v>-1.1659860068240391</v>
      </c>
      <c r="AE486" s="6">
        <f t="shared" si="148"/>
        <v>-1.028724151261895</v>
      </c>
      <c r="AF486" s="6">
        <f t="shared" si="149"/>
        <v>-1.0530708295777869</v>
      </c>
      <c r="AG486" s="6">
        <f t="shared" ref="AG486:AG549" si="166">LOG(AVERAGE($S387:$S486))</f>
        <v>-1.0619809025237903</v>
      </c>
      <c r="AH486" s="6">
        <f t="shared" ref="AH486:AH549" si="167">LOG(AVERAGE($T387:$T486))</f>
        <v>-1.0929041611802779</v>
      </c>
    </row>
    <row r="487" spans="1:34" x14ac:dyDescent="0.25">
      <c r="A487" s="2">
        <v>486</v>
      </c>
      <c r="B487" s="2">
        <v>602</v>
      </c>
      <c r="C487" s="2">
        <v>0.52400000000000002</v>
      </c>
      <c r="D487" s="3">
        <v>1</v>
      </c>
      <c r="E487" s="3">
        <v>100</v>
      </c>
      <c r="F487" s="3">
        <v>0.15</v>
      </c>
      <c r="G487" s="3">
        <v>0</v>
      </c>
      <c r="H487" s="3">
        <v>0.52</v>
      </c>
      <c r="I487" s="3">
        <v>0.26</v>
      </c>
      <c r="J487" s="2">
        <v>8.843</v>
      </c>
      <c r="K487" s="2">
        <f>MIN($J$2:J487)</f>
        <v>1.8080000000000001</v>
      </c>
      <c r="L487" s="2">
        <f t="shared" si="154"/>
        <v>0</v>
      </c>
      <c r="M487" s="2">
        <v>2.4159999999999999</v>
      </c>
      <c r="N487" s="3">
        <f t="shared" si="155"/>
        <v>0</v>
      </c>
      <c r="O487" s="3">
        <f t="shared" si="156"/>
        <v>-1.0000000000000009E-2</v>
      </c>
      <c r="P487" s="3">
        <f t="shared" si="150"/>
        <v>0</v>
      </c>
      <c r="Q487" s="3">
        <f t="shared" si="151"/>
        <v>1.0000000000000009E-2</v>
      </c>
      <c r="R487" s="3">
        <f t="shared" si="157"/>
        <v>1.100000000000001E-2</v>
      </c>
      <c r="S487" s="3">
        <f t="shared" si="152"/>
        <v>1.0000000000000009E-2</v>
      </c>
      <c r="T487" s="3">
        <f t="shared" si="153"/>
        <v>1.0000000000000009E-2</v>
      </c>
      <c r="U487" s="3">
        <f t="shared" si="160"/>
        <v>5.7999999999999982E-2</v>
      </c>
      <c r="V487" s="6">
        <f t="shared" si="161"/>
        <v>5.7236067977499784E-2</v>
      </c>
      <c r="W487" s="6">
        <f t="shared" si="146"/>
        <v>9.1999999999999971E-2</v>
      </c>
      <c r="X487" s="6">
        <f t="shared" si="147"/>
        <v>8.6897126709671701E-2</v>
      </c>
      <c r="Y487" s="6">
        <f t="shared" si="164"/>
        <v>8.6699999999999888E-2</v>
      </c>
      <c r="Z487" s="6">
        <f t="shared" si="165"/>
        <v>8.0741318814093327E-2</v>
      </c>
      <c r="AA487" s="3">
        <f t="shared" si="158"/>
        <v>-1.9999999999999996</v>
      </c>
      <c r="AB487" s="3">
        <f t="shared" si="159"/>
        <v>-1.9999999999999996</v>
      </c>
      <c r="AC487" s="3">
        <f t="shared" si="162"/>
        <v>-1.2365720064370629</v>
      </c>
      <c r="AD487" s="6">
        <f t="shared" si="163"/>
        <v>-1.2423302091947519</v>
      </c>
      <c r="AE487" s="6">
        <f t="shared" si="148"/>
        <v>-1.0362121726544449</v>
      </c>
      <c r="AF487" s="6">
        <f t="shared" si="149"/>
        <v>-1.0609945834450583</v>
      </c>
      <c r="AG487" s="6">
        <f t="shared" si="166"/>
        <v>-1.0619809025237903</v>
      </c>
      <c r="AH487" s="6">
        <f t="shared" si="167"/>
        <v>-1.0929041611802779</v>
      </c>
    </row>
    <row r="488" spans="1:34" x14ac:dyDescent="0.25">
      <c r="A488" s="2">
        <v>487</v>
      </c>
      <c r="B488" s="2">
        <v>604</v>
      </c>
      <c r="C488" s="2">
        <v>1.496</v>
      </c>
      <c r="D488" s="3">
        <v>1</v>
      </c>
      <c r="E488" s="3">
        <v>100</v>
      </c>
      <c r="F488" s="3">
        <v>0.15</v>
      </c>
      <c r="G488" s="3">
        <v>0</v>
      </c>
      <c r="H488" s="3">
        <v>0.42</v>
      </c>
      <c r="I488" s="3">
        <v>0.27</v>
      </c>
      <c r="J488" s="2">
        <v>9.798</v>
      </c>
      <c r="K488" s="2">
        <f>MIN($J$2:J488)</f>
        <v>1.8080000000000001</v>
      </c>
      <c r="L488" s="2">
        <f t="shared" si="154"/>
        <v>0</v>
      </c>
      <c r="M488" s="2">
        <v>5.64</v>
      </c>
      <c r="N488" s="3">
        <f t="shared" si="155"/>
        <v>-0.10000000000000003</v>
      </c>
      <c r="O488" s="3">
        <f t="shared" si="156"/>
        <v>1.0000000000000009E-2</v>
      </c>
      <c r="P488" s="3">
        <f t="shared" si="150"/>
        <v>0.10000000000000003</v>
      </c>
      <c r="Q488" s="3">
        <f t="shared" si="151"/>
        <v>1.0000000000000009E-2</v>
      </c>
      <c r="R488" s="3">
        <f t="shared" si="157"/>
        <v>0.97199999999999998</v>
      </c>
      <c r="S488" s="3">
        <f t="shared" si="152"/>
        <v>0.11000000000000004</v>
      </c>
      <c r="T488" s="3">
        <f t="shared" si="153"/>
        <v>0.10049875621120893</v>
      </c>
      <c r="U488" s="3">
        <f t="shared" si="160"/>
        <v>6.5999999999999989E-2</v>
      </c>
      <c r="V488" s="6">
        <f t="shared" si="161"/>
        <v>6.5049875621120884E-2</v>
      </c>
      <c r="W488" s="6">
        <f t="shared" si="146"/>
        <v>9.2199999999999976E-2</v>
      </c>
      <c r="X488" s="6">
        <f t="shared" si="147"/>
        <v>8.690710183389587E-2</v>
      </c>
      <c r="Y488" s="6">
        <f t="shared" si="164"/>
        <v>8.6799999999999891E-2</v>
      </c>
      <c r="Z488" s="6">
        <f t="shared" si="165"/>
        <v>8.0746306376205404E-2</v>
      </c>
      <c r="AA488" s="3">
        <f t="shared" si="158"/>
        <v>-0.95860731484177475</v>
      </c>
      <c r="AB488" s="3">
        <f t="shared" si="159"/>
        <v>-0.99783931310867857</v>
      </c>
      <c r="AC488" s="3">
        <f t="shared" si="162"/>
        <v>-1.1804560644581314</v>
      </c>
      <c r="AD488" s="6">
        <f t="shared" si="163"/>
        <v>-1.1867535294961307</v>
      </c>
      <c r="AE488" s="6">
        <f t="shared" si="148"/>
        <v>-1.0352690789463708</v>
      </c>
      <c r="AF488" s="6">
        <f t="shared" si="149"/>
        <v>-1.0609447326278725</v>
      </c>
      <c r="AG488" s="6">
        <f t="shared" si="166"/>
        <v>-1.0614802748235086</v>
      </c>
      <c r="AH488" s="6">
        <f t="shared" si="167"/>
        <v>-1.0928773347197172</v>
      </c>
    </row>
    <row r="489" spans="1:34" x14ac:dyDescent="0.25">
      <c r="A489" s="2">
        <v>488</v>
      </c>
      <c r="B489" s="2">
        <v>605</v>
      </c>
      <c r="C489" s="2">
        <v>0.52300000000000002</v>
      </c>
      <c r="D489" s="3">
        <v>1</v>
      </c>
      <c r="E489" s="3">
        <v>100</v>
      </c>
      <c r="F489" s="3">
        <v>0.15</v>
      </c>
      <c r="G489" s="3">
        <v>0</v>
      </c>
      <c r="H489" s="3">
        <v>0.52</v>
      </c>
      <c r="I489" s="3">
        <v>0.28000000000000003</v>
      </c>
      <c r="J489" s="2">
        <v>8.8960000000000008</v>
      </c>
      <c r="K489" s="2">
        <f>MIN($J$2:J489)</f>
        <v>1.8080000000000001</v>
      </c>
      <c r="L489" s="2">
        <f t="shared" si="154"/>
        <v>0</v>
      </c>
      <c r="M489" s="2">
        <v>2.4159999999999999</v>
      </c>
      <c r="N489" s="3">
        <f t="shared" si="155"/>
        <v>0.10000000000000003</v>
      </c>
      <c r="O489" s="3">
        <f t="shared" si="156"/>
        <v>1.0000000000000009E-2</v>
      </c>
      <c r="P489" s="3">
        <f t="shared" si="150"/>
        <v>0.10000000000000003</v>
      </c>
      <c r="Q489" s="3">
        <f t="shared" si="151"/>
        <v>1.0000000000000009E-2</v>
      </c>
      <c r="R489" s="3">
        <f t="shared" si="157"/>
        <v>-0.97299999999999998</v>
      </c>
      <c r="S489" s="3">
        <f t="shared" si="152"/>
        <v>0.11000000000000004</v>
      </c>
      <c r="T489" s="3">
        <f t="shared" si="153"/>
        <v>0.10049875621120893</v>
      </c>
      <c r="U489" s="3">
        <f t="shared" si="160"/>
        <v>7.5999999999999998E-2</v>
      </c>
      <c r="V489" s="6">
        <f t="shared" si="161"/>
        <v>7.4099751242241774E-2</v>
      </c>
      <c r="W489" s="6">
        <f t="shared" si="146"/>
        <v>9.0399999999999994E-2</v>
      </c>
      <c r="X489" s="6">
        <f t="shared" si="147"/>
        <v>8.4917076958120105E-2</v>
      </c>
      <c r="Y489" s="6">
        <f t="shared" si="164"/>
        <v>8.6899999999999894E-2</v>
      </c>
      <c r="Z489" s="6">
        <f t="shared" si="165"/>
        <v>8.0751293938317495E-2</v>
      </c>
      <c r="AA489" s="3">
        <f t="shared" si="158"/>
        <v>-0.95860731484177475</v>
      </c>
      <c r="AB489" s="3">
        <f t="shared" si="159"/>
        <v>-0.99783931310867857</v>
      </c>
      <c r="AC489" s="3">
        <f t="shared" si="162"/>
        <v>-1.1191864077192086</v>
      </c>
      <c r="AD489" s="6">
        <f t="shared" si="163"/>
        <v>-1.1301832499734799</v>
      </c>
      <c r="AE489" s="6">
        <f t="shared" si="148"/>
        <v>-1.0438315695246367</v>
      </c>
      <c r="AF489" s="6">
        <f t="shared" si="149"/>
        <v>-1.0710049636676904</v>
      </c>
      <c r="AG489" s="6">
        <f t="shared" si="166"/>
        <v>-1.0609802235513341</v>
      </c>
      <c r="AH489" s="6">
        <f t="shared" si="167"/>
        <v>-1.0928505099161299</v>
      </c>
    </row>
    <row r="490" spans="1:34" x14ac:dyDescent="0.25">
      <c r="A490" s="2">
        <v>489</v>
      </c>
      <c r="B490" s="2">
        <v>607</v>
      </c>
      <c r="C490" s="2">
        <v>0.53300000000000003</v>
      </c>
      <c r="D490" s="3">
        <v>1</v>
      </c>
      <c r="E490" s="3">
        <v>100</v>
      </c>
      <c r="F490" s="3">
        <v>0.15</v>
      </c>
      <c r="G490" s="3">
        <v>0</v>
      </c>
      <c r="H490" s="3">
        <v>0.51</v>
      </c>
      <c r="I490" s="3">
        <v>0.27</v>
      </c>
      <c r="J490" s="2">
        <v>8.9600000000000009</v>
      </c>
      <c r="K490" s="2">
        <f>MIN($J$2:J490)</f>
        <v>1.8080000000000001</v>
      </c>
      <c r="L490" s="2">
        <f t="shared" si="154"/>
        <v>0</v>
      </c>
      <c r="M490" s="2">
        <v>2.395</v>
      </c>
      <c r="N490" s="3">
        <f t="shared" si="155"/>
        <v>-1.0000000000000009E-2</v>
      </c>
      <c r="O490" s="3">
        <f t="shared" si="156"/>
        <v>-1.0000000000000009E-2</v>
      </c>
      <c r="P490" s="3">
        <f t="shared" si="150"/>
        <v>1.0000000000000009E-2</v>
      </c>
      <c r="Q490" s="3">
        <f t="shared" si="151"/>
        <v>1.0000000000000009E-2</v>
      </c>
      <c r="R490" s="3">
        <f t="shared" si="157"/>
        <v>1.0000000000000009E-2</v>
      </c>
      <c r="S490" s="3">
        <f t="shared" si="152"/>
        <v>2.0000000000000018E-2</v>
      </c>
      <c r="T490" s="3">
        <f t="shared" si="153"/>
        <v>1.4142135623730963E-2</v>
      </c>
      <c r="U490" s="3">
        <f t="shared" si="160"/>
        <v>6.699999999999999E-2</v>
      </c>
      <c r="V490" s="6">
        <f t="shared" si="161"/>
        <v>6.4513964804614882E-2</v>
      </c>
      <c r="W490" s="6">
        <f t="shared" si="146"/>
        <v>9.0599999999999986E-2</v>
      </c>
      <c r="X490" s="6">
        <f t="shared" si="147"/>
        <v>8.4999919670594698E-2</v>
      </c>
      <c r="Y490" s="6">
        <f t="shared" si="164"/>
        <v>8.6999999999999883E-2</v>
      </c>
      <c r="Z490" s="6">
        <f t="shared" si="165"/>
        <v>8.0792715294554812E-2</v>
      </c>
      <c r="AA490" s="3">
        <f t="shared" si="158"/>
        <v>-1.6989700043360185</v>
      </c>
      <c r="AB490" s="3">
        <f t="shared" si="159"/>
        <v>-1.8494850021680089</v>
      </c>
      <c r="AC490" s="3">
        <f t="shared" si="162"/>
        <v>-1.1739251972991736</v>
      </c>
      <c r="AD490" s="6">
        <f t="shared" si="163"/>
        <v>-1.19034626705256</v>
      </c>
      <c r="AE490" s="6">
        <f t="shared" si="148"/>
        <v>-1.0428718023231871</v>
      </c>
      <c r="AF490" s="6">
        <f t="shared" si="149"/>
        <v>-1.0705814847166948</v>
      </c>
      <c r="AG490" s="6">
        <f t="shared" si="166"/>
        <v>-1.060480747381382</v>
      </c>
      <c r="AH490" s="6">
        <f t="shared" si="167"/>
        <v>-1.0926277957848356</v>
      </c>
    </row>
    <row r="491" spans="1:34" x14ac:dyDescent="0.25">
      <c r="A491" s="2">
        <v>490</v>
      </c>
      <c r="B491" s="2">
        <v>608</v>
      </c>
      <c r="C491" s="2">
        <v>0.56299999999999994</v>
      </c>
      <c r="D491" s="3">
        <v>1</v>
      </c>
      <c r="E491" s="3">
        <v>100</v>
      </c>
      <c r="F491" s="3">
        <v>0.15</v>
      </c>
      <c r="G491" s="3">
        <v>0</v>
      </c>
      <c r="H491" s="3">
        <v>0.51</v>
      </c>
      <c r="I491" s="3">
        <v>0.28000000000000003</v>
      </c>
      <c r="J491" s="2">
        <v>8.9860000000000007</v>
      </c>
      <c r="K491" s="2">
        <f>MIN($J$2:J491)</f>
        <v>1.8080000000000001</v>
      </c>
      <c r="L491" s="2">
        <f t="shared" si="154"/>
        <v>0</v>
      </c>
      <c r="M491" s="2">
        <v>2.395</v>
      </c>
      <c r="N491" s="3">
        <f t="shared" si="155"/>
        <v>0</v>
      </c>
      <c r="O491" s="3">
        <f t="shared" si="156"/>
        <v>1.0000000000000009E-2</v>
      </c>
      <c r="P491" s="3">
        <f t="shared" si="150"/>
        <v>0</v>
      </c>
      <c r="Q491" s="3">
        <f t="shared" si="151"/>
        <v>1.0000000000000009E-2</v>
      </c>
      <c r="R491" s="3">
        <f t="shared" si="157"/>
        <v>2.9999999999999916E-2</v>
      </c>
      <c r="S491" s="3">
        <f t="shared" si="152"/>
        <v>1.0000000000000009E-2</v>
      </c>
      <c r="T491" s="3">
        <f t="shared" si="153"/>
        <v>1.0000000000000009E-2</v>
      </c>
      <c r="U491" s="3">
        <f t="shared" si="160"/>
        <v>6.7000000000000018E-2</v>
      </c>
      <c r="V491" s="6">
        <f t="shared" si="161"/>
        <v>6.4513964804614882E-2</v>
      </c>
      <c r="W491" s="6">
        <f t="shared" si="146"/>
        <v>8.879999999999999E-2</v>
      </c>
      <c r="X491" s="6">
        <f t="shared" si="147"/>
        <v>8.3199919670594702E-2</v>
      </c>
      <c r="Y491" s="6">
        <f t="shared" si="164"/>
        <v>8.6999999999999883E-2</v>
      </c>
      <c r="Z491" s="6">
        <f t="shared" si="165"/>
        <v>8.0792715294554812E-2</v>
      </c>
      <c r="AA491" s="3">
        <f t="shared" si="158"/>
        <v>-1.9999999999999996</v>
      </c>
      <c r="AB491" s="3">
        <f t="shared" si="159"/>
        <v>-1.9999999999999996</v>
      </c>
      <c r="AC491" s="3">
        <f t="shared" si="162"/>
        <v>-1.1739251972991736</v>
      </c>
      <c r="AD491" s="6">
        <f t="shared" si="163"/>
        <v>-1.19034626705256</v>
      </c>
      <c r="AE491" s="6">
        <f t="shared" si="148"/>
        <v>-1.0515870342213991</v>
      </c>
      <c r="AF491" s="6">
        <f t="shared" si="149"/>
        <v>-1.0798770930197845</v>
      </c>
      <c r="AG491" s="6">
        <f t="shared" si="166"/>
        <v>-1.060480747381382</v>
      </c>
      <c r="AH491" s="6">
        <f t="shared" si="167"/>
        <v>-1.0926277957848356</v>
      </c>
    </row>
    <row r="492" spans="1:34" x14ac:dyDescent="0.25">
      <c r="A492" s="2">
        <v>491</v>
      </c>
      <c r="B492" s="2">
        <v>609</v>
      </c>
      <c r="C492" s="2">
        <v>1.165</v>
      </c>
      <c r="D492" s="3">
        <v>1</v>
      </c>
      <c r="E492" s="3">
        <v>100</v>
      </c>
      <c r="F492" s="3">
        <v>0.15</v>
      </c>
      <c r="G492" s="3">
        <v>0</v>
      </c>
      <c r="H492" s="3">
        <v>0.51</v>
      </c>
      <c r="I492" s="3">
        <v>0.18</v>
      </c>
      <c r="J492" s="2">
        <v>8.7550000000000008</v>
      </c>
      <c r="K492" s="2">
        <f>MIN($J$2:J492)</f>
        <v>1.8080000000000001</v>
      </c>
      <c r="L492" s="2">
        <f t="shared" si="154"/>
        <v>0</v>
      </c>
      <c r="M492" s="2">
        <v>2.395</v>
      </c>
      <c r="N492" s="3">
        <f t="shared" si="155"/>
        <v>0</v>
      </c>
      <c r="O492" s="3">
        <f t="shared" si="156"/>
        <v>-0.10000000000000003</v>
      </c>
      <c r="P492" s="3">
        <f t="shared" si="150"/>
        <v>0</v>
      </c>
      <c r="Q492" s="3">
        <f t="shared" si="151"/>
        <v>0.10000000000000003</v>
      </c>
      <c r="R492" s="3">
        <f t="shared" si="157"/>
        <v>0.60200000000000009</v>
      </c>
      <c r="S492" s="3">
        <f t="shared" si="152"/>
        <v>0.10000000000000003</v>
      </c>
      <c r="T492" s="3">
        <f t="shared" si="153"/>
        <v>0.10000000000000003</v>
      </c>
      <c r="U492" s="3">
        <f t="shared" si="160"/>
        <v>6.7000000000000018E-2</v>
      </c>
      <c r="V492" s="6">
        <f t="shared" si="161"/>
        <v>6.4513964804614882E-2</v>
      </c>
      <c r="W492" s="6">
        <f t="shared" si="146"/>
        <v>8.879999999999999E-2</v>
      </c>
      <c r="X492" s="6">
        <f t="shared" si="147"/>
        <v>8.3199919670594688E-2</v>
      </c>
      <c r="Y492" s="6">
        <f t="shared" si="164"/>
        <v>8.7899999999999881E-2</v>
      </c>
      <c r="Z492" s="6">
        <f t="shared" si="165"/>
        <v>8.169271529455481E-2</v>
      </c>
      <c r="AA492" s="3">
        <f t="shared" si="158"/>
        <v>-0.99999999999999989</v>
      </c>
      <c r="AB492" s="3">
        <f t="shared" si="159"/>
        <v>-0.99999999999999989</v>
      </c>
      <c r="AC492" s="3">
        <f t="shared" si="162"/>
        <v>-1.1739251972991736</v>
      </c>
      <c r="AD492" s="6">
        <f t="shared" si="163"/>
        <v>-1.19034626705256</v>
      </c>
      <c r="AE492" s="6">
        <f t="shared" si="148"/>
        <v>-1.0515870342213991</v>
      </c>
      <c r="AF492" s="6">
        <f t="shared" si="149"/>
        <v>-1.0798770930197845</v>
      </c>
      <c r="AG492" s="6">
        <f t="shared" si="166"/>
        <v>-1.0560111249262287</v>
      </c>
      <c r="AH492" s="6">
        <f t="shared" si="167"/>
        <v>-1.0878166686625668</v>
      </c>
    </row>
    <row r="493" spans="1:34" x14ac:dyDescent="0.25">
      <c r="A493" s="2">
        <v>492</v>
      </c>
      <c r="B493" s="2">
        <v>610</v>
      </c>
      <c r="C493" s="2">
        <v>0.64500000000000002</v>
      </c>
      <c r="D493" s="3">
        <v>1</v>
      </c>
      <c r="E493" s="3">
        <v>100</v>
      </c>
      <c r="F493" s="3">
        <v>0.15</v>
      </c>
      <c r="G493" s="3">
        <v>0</v>
      </c>
      <c r="H493" s="3">
        <v>0.41</v>
      </c>
      <c r="I493" s="3">
        <v>0.18</v>
      </c>
      <c r="J493" s="2">
        <v>9.7200000000000006</v>
      </c>
      <c r="K493" s="2">
        <f>MIN($J$2:J493)</f>
        <v>1.8080000000000001</v>
      </c>
      <c r="L493" s="2">
        <f t="shared" si="154"/>
        <v>0</v>
      </c>
      <c r="M493" s="2">
        <v>6.3070000000000004</v>
      </c>
      <c r="N493" s="3">
        <f t="shared" si="155"/>
        <v>-0.10000000000000003</v>
      </c>
      <c r="O493" s="3">
        <f t="shared" si="156"/>
        <v>0</v>
      </c>
      <c r="P493" s="3">
        <f t="shared" si="150"/>
        <v>0.10000000000000003</v>
      </c>
      <c r="Q493" s="3">
        <f t="shared" si="151"/>
        <v>0</v>
      </c>
      <c r="R493" s="3">
        <f t="shared" si="157"/>
        <v>-0.52</v>
      </c>
      <c r="S493" s="3">
        <f t="shared" si="152"/>
        <v>0.10000000000000003</v>
      </c>
      <c r="T493" s="3">
        <f t="shared" si="153"/>
        <v>0.10000000000000003</v>
      </c>
      <c r="U493" s="3">
        <f t="shared" si="160"/>
        <v>6.7000000000000018E-2</v>
      </c>
      <c r="V493" s="6">
        <f t="shared" si="161"/>
        <v>6.4513964804614882E-2</v>
      </c>
      <c r="W493" s="6">
        <f t="shared" si="146"/>
        <v>8.879999999999999E-2</v>
      </c>
      <c r="X493" s="6">
        <f t="shared" si="147"/>
        <v>8.3199919670594688E-2</v>
      </c>
      <c r="Y493" s="6">
        <f t="shared" si="164"/>
        <v>8.8799999999999907E-2</v>
      </c>
      <c r="Z493" s="6">
        <f t="shared" si="165"/>
        <v>8.2592715294554808E-2</v>
      </c>
      <c r="AA493" s="3">
        <f t="shared" si="158"/>
        <v>-0.99999999999999989</v>
      </c>
      <c r="AB493" s="3">
        <f t="shared" si="159"/>
        <v>-0.99999999999999989</v>
      </c>
      <c r="AC493" s="3">
        <f t="shared" si="162"/>
        <v>-1.1739251972991736</v>
      </c>
      <c r="AD493" s="6">
        <f t="shared" si="163"/>
        <v>-1.19034626705256</v>
      </c>
      <c r="AE493" s="6">
        <f t="shared" si="148"/>
        <v>-1.0515870342213991</v>
      </c>
      <c r="AF493" s="6">
        <f t="shared" si="149"/>
        <v>-1.0798770930197845</v>
      </c>
      <c r="AG493" s="6">
        <f t="shared" si="166"/>
        <v>-1.0515870342213995</v>
      </c>
      <c r="AH493" s="6">
        <f t="shared" si="167"/>
        <v>-1.0830582559107687</v>
      </c>
    </row>
    <row r="494" spans="1:34" x14ac:dyDescent="0.25">
      <c r="A494" s="2">
        <v>493</v>
      </c>
      <c r="B494" s="2">
        <v>611</v>
      </c>
      <c r="C494" s="2">
        <v>1.883</v>
      </c>
      <c r="D494" s="3">
        <v>1</v>
      </c>
      <c r="E494" s="3">
        <v>100</v>
      </c>
      <c r="F494" s="3">
        <v>0.15</v>
      </c>
      <c r="G494" s="3">
        <v>0</v>
      </c>
      <c r="H494" s="3">
        <v>0.41</v>
      </c>
      <c r="I494" s="3">
        <v>0.28000000000000003</v>
      </c>
      <c r="J494" s="2">
        <v>9.9160000000000004</v>
      </c>
      <c r="K494" s="2">
        <f>MIN($J$2:J494)</f>
        <v>1.8080000000000001</v>
      </c>
      <c r="L494" s="2">
        <f t="shared" si="154"/>
        <v>0</v>
      </c>
      <c r="M494" s="2">
        <v>6.3070000000000004</v>
      </c>
      <c r="N494" s="3">
        <f t="shared" si="155"/>
        <v>0</v>
      </c>
      <c r="O494" s="3">
        <f t="shared" si="156"/>
        <v>0.10000000000000003</v>
      </c>
      <c r="P494" s="3">
        <f t="shared" si="150"/>
        <v>0</v>
      </c>
      <c r="Q494" s="3">
        <f t="shared" si="151"/>
        <v>0.10000000000000003</v>
      </c>
      <c r="R494" s="3">
        <f t="shared" si="157"/>
        <v>1.238</v>
      </c>
      <c r="S494" s="3">
        <f t="shared" si="152"/>
        <v>0.10000000000000003</v>
      </c>
      <c r="T494" s="3">
        <f t="shared" si="153"/>
        <v>0.10000000000000003</v>
      </c>
      <c r="U494" s="3">
        <f t="shared" si="160"/>
        <v>7.6000000000000026E-2</v>
      </c>
      <c r="V494" s="6">
        <f t="shared" si="161"/>
        <v>7.351396480461489E-2</v>
      </c>
      <c r="W494" s="6">
        <f t="shared" si="146"/>
        <v>8.8799999999999948E-2</v>
      </c>
      <c r="X494" s="6">
        <f t="shared" si="147"/>
        <v>8.3199919670594702E-2</v>
      </c>
      <c r="Y494" s="6">
        <f t="shared" si="164"/>
        <v>8.8799999999999879E-2</v>
      </c>
      <c r="Z494" s="6">
        <f t="shared" si="165"/>
        <v>8.2592715294554808E-2</v>
      </c>
      <c r="AA494" s="3">
        <f t="shared" si="158"/>
        <v>-0.99999999999999989</v>
      </c>
      <c r="AB494" s="3">
        <f t="shared" si="159"/>
        <v>-0.99999999999999989</v>
      </c>
      <c r="AC494" s="3">
        <f t="shared" si="162"/>
        <v>-1.1191864077192084</v>
      </c>
      <c r="AD494" s="6">
        <f t="shared" si="163"/>
        <v>-1.1336301539565321</v>
      </c>
      <c r="AE494" s="6">
        <f t="shared" si="148"/>
        <v>-1.0515870342213993</v>
      </c>
      <c r="AF494" s="6">
        <f t="shared" si="149"/>
        <v>-1.0798770930197845</v>
      </c>
      <c r="AG494" s="6">
        <f t="shared" si="166"/>
        <v>-1.0515870342213995</v>
      </c>
      <c r="AH494" s="6">
        <f t="shared" si="167"/>
        <v>-1.0830582559107687</v>
      </c>
    </row>
    <row r="495" spans="1:34" x14ac:dyDescent="0.25">
      <c r="A495" s="2">
        <v>494</v>
      </c>
      <c r="B495" s="2">
        <v>613</v>
      </c>
      <c r="C495" s="2">
        <v>3.7669999999999999</v>
      </c>
      <c r="D495" s="3">
        <v>1</v>
      </c>
      <c r="E495" s="3">
        <v>100</v>
      </c>
      <c r="F495" s="3">
        <v>0.15</v>
      </c>
      <c r="G495" s="3">
        <v>0</v>
      </c>
      <c r="H495" s="3">
        <v>0.51</v>
      </c>
      <c r="I495" s="3">
        <v>0.08</v>
      </c>
      <c r="J495" s="2">
        <v>8.59</v>
      </c>
      <c r="K495" s="2">
        <f>MIN($J$2:J495)</f>
        <v>1.8080000000000001</v>
      </c>
      <c r="L495" s="2">
        <f t="shared" si="154"/>
        <v>0</v>
      </c>
      <c r="M495" s="2">
        <v>2.395</v>
      </c>
      <c r="N495" s="3">
        <f t="shared" si="155"/>
        <v>0.10000000000000003</v>
      </c>
      <c r="O495" s="3">
        <f t="shared" si="156"/>
        <v>-0.2</v>
      </c>
      <c r="P495" s="3">
        <f t="shared" si="150"/>
        <v>0.10000000000000003</v>
      </c>
      <c r="Q495" s="3">
        <f t="shared" si="151"/>
        <v>0.2</v>
      </c>
      <c r="R495" s="3">
        <f t="shared" si="157"/>
        <v>1.8839999999999999</v>
      </c>
      <c r="S495" s="3">
        <f t="shared" si="152"/>
        <v>0.30000000000000004</v>
      </c>
      <c r="T495" s="3">
        <f t="shared" si="153"/>
        <v>0.22360679774997902</v>
      </c>
      <c r="U495" s="3">
        <f t="shared" si="160"/>
        <v>9.6000000000000016E-2</v>
      </c>
      <c r="V495" s="6">
        <f t="shared" si="161"/>
        <v>8.5874644579612788E-2</v>
      </c>
      <c r="W495" s="6">
        <f t="shared" si="146"/>
        <v>9.259999999999996E-2</v>
      </c>
      <c r="X495" s="6">
        <f t="shared" si="147"/>
        <v>8.547205562559429E-2</v>
      </c>
      <c r="Y495" s="6">
        <f t="shared" si="164"/>
        <v>9.0799999999999895E-2</v>
      </c>
      <c r="Z495" s="6">
        <f t="shared" si="165"/>
        <v>8.3828783272054591E-2</v>
      </c>
      <c r="AA495" s="3">
        <f t="shared" si="158"/>
        <v>-0.52287874528033751</v>
      </c>
      <c r="AB495" s="3">
        <f t="shared" si="159"/>
        <v>-0.65051499783199052</v>
      </c>
      <c r="AC495" s="3">
        <f t="shared" si="162"/>
        <v>-1.0177287669604316</v>
      </c>
      <c r="AD495" s="6">
        <f t="shared" si="163"/>
        <v>-1.0661350473988542</v>
      </c>
      <c r="AE495" s="6">
        <f t="shared" si="148"/>
        <v>-1.0333890133180659</v>
      </c>
      <c r="AF495" s="6">
        <f t="shared" si="149"/>
        <v>-1.0681758510178472</v>
      </c>
      <c r="AG495" s="6">
        <f t="shared" si="166"/>
        <v>-1.0419141514789154</v>
      </c>
      <c r="AH495" s="6">
        <f t="shared" si="167"/>
        <v>-1.0766068373372575</v>
      </c>
    </row>
    <row r="496" spans="1:34" x14ac:dyDescent="0.25">
      <c r="A496" s="2">
        <v>495</v>
      </c>
      <c r="B496" s="2">
        <v>616</v>
      </c>
      <c r="C496" s="2">
        <v>0.63200000000000001</v>
      </c>
      <c r="D496" s="3">
        <v>1</v>
      </c>
      <c r="E496" s="3">
        <v>100</v>
      </c>
      <c r="F496" s="3">
        <v>0.15</v>
      </c>
      <c r="G496" s="3">
        <v>0</v>
      </c>
      <c r="H496" s="3">
        <v>0.41</v>
      </c>
      <c r="I496" s="3">
        <v>0.17</v>
      </c>
      <c r="J496" s="2">
        <v>9.7029999999999994</v>
      </c>
      <c r="K496" s="2">
        <f>MIN($J$2:J496)</f>
        <v>1.8080000000000001</v>
      </c>
      <c r="L496" s="2">
        <f t="shared" si="154"/>
        <v>0</v>
      </c>
      <c r="M496" s="2">
        <v>6.3070000000000004</v>
      </c>
      <c r="N496" s="3">
        <f t="shared" si="155"/>
        <v>-0.10000000000000003</v>
      </c>
      <c r="O496" s="3">
        <f t="shared" si="156"/>
        <v>9.0000000000000011E-2</v>
      </c>
      <c r="P496" s="3">
        <f t="shared" si="150"/>
        <v>0.10000000000000003</v>
      </c>
      <c r="Q496" s="3">
        <f t="shared" si="151"/>
        <v>9.0000000000000011E-2</v>
      </c>
      <c r="R496" s="3">
        <f t="shared" si="157"/>
        <v>-3.1349999999999998</v>
      </c>
      <c r="S496" s="3">
        <f t="shared" si="152"/>
        <v>0.19000000000000006</v>
      </c>
      <c r="T496" s="3">
        <f t="shared" si="153"/>
        <v>0.13453624047073715</v>
      </c>
      <c r="U496" s="3">
        <f t="shared" si="160"/>
        <v>0.10500000000000002</v>
      </c>
      <c r="V496" s="6">
        <f t="shared" si="161"/>
        <v>8.9328268626686524E-2</v>
      </c>
      <c r="W496" s="6">
        <f t="shared" si="146"/>
        <v>9.619999999999998E-2</v>
      </c>
      <c r="X496" s="6">
        <f t="shared" si="147"/>
        <v>8.7962780435009033E-2</v>
      </c>
      <c r="Y496" s="6">
        <f t="shared" si="164"/>
        <v>9.2599999999999891E-2</v>
      </c>
      <c r="Z496" s="6">
        <f t="shared" si="165"/>
        <v>8.507414567676197E-2</v>
      </c>
      <c r="AA496" s="3">
        <f t="shared" si="158"/>
        <v>-0.72124639904717092</v>
      </c>
      <c r="AB496" s="3">
        <f t="shared" si="159"/>
        <v>-0.87116071256540761</v>
      </c>
      <c r="AC496" s="3">
        <f t="shared" si="162"/>
        <v>-0.97881070093006184</v>
      </c>
      <c r="AD496" s="6">
        <f t="shared" si="163"/>
        <v>-1.0490110834875532</v>
      </c>
      <c r="AE496" s="6">
        <f t="shared" si="148"/>
        <v>-1.016824927962187</v>
      </c>
      <c r="AF496" s="6">
        <f t="shared" si="149"/>
        <v>-1.0557010513838141</v>
      </c>
      <c r="AG496" s="6">
        <f t="shared" si="166"/>
        <v>-1.0333890133180661</v>
      </c>
      <c r="AH496" s="6">
        <f t="shared" si="167"/>
        <v>-1.0702024034396873</v>
      </c>
    </row>
    <row r="497" spans="1:34" x14ac:dyDescent="0.25">
      <c r="A497" s="2">
        <v>496</v>
      </c>
      <c r="B497" s="2">
        <v>617</v>
      </c>
      <c r="C497" s="2">
        <v>1.3049999999999999</v>
      </c>
      <c r="D497" s="3">
        <v>1</v>
      </c>
      <c r="E497" s="3">
        <v>100</v>
      </c>
      <c r="F497" s="3">
        <v>0.15</v>
      </c>
      <c r="G497" s="3">
        <v>0</v>
      </c>
      <c r="H497" s="3">
        <v>0.31</v>
      </c>
      <c r="I497" s="3">
        <v>0.17</v>
      </c>
      <c r="J497" s="2">
        <v>10.723000000000001</v>
      </c>
      <c r="K497" s="2">
        <f>MIN($J$2:J497)</f>
        <v>1.8080000000000001</v>
      </c>
      <c r="L497" s="2">
        <f t="shared" si="154"/>
        <v>0</v>
      </c>
      <c r="M497" s="2">
        <v>13.361000000000001</v>
      </c>
      <c r="N497" s="3">
        <f t="shared" si="155"/>
        <v>-9.9999999999999978E-2</v>
      </c>
      <c r="O497" s="3">
        <f t="shared" si="156"/>
        <v>0</v>
      </c>
      <c r="P497" s="3">
        <f t="shared" si="150"/>
        <v>9.9999999999999978E-2</v>
      </c>
      <c r="Q497" s="3">
        <f t="shared" si="151"/>
        <v>0</v>
      </c>
      <c r="R497" s="3">
        <f t="shared" si="157"/>
        <v>0.67299999999999993</v>
      </c>
      <c r="S497" s="3">
        <f t="shared" si="152"/>
        <v>9.9999999999999978E-2</v>
      </c>
      <c r="T497" s="3">
        <f t="shared" si="153"/>
        <v>9.9999999999999978E-2</v>
      </c>
      <c r="U497" s="3">
        <f t="shared" si="160"/>
        <v>0.11400000000000006</v>
      </c>
      <c r="V497" s="6">
        <f t="shared" si="161"/>
        <v>9.8328268626686519E-2</v>
      </c>
      <c r="W497" s="6">
        <f t="shared" si="146"/>
        <v>9.619999999999998E-2</v>
      </c>
      <c r="X497" s="6">
        <f t="shared" si="147"/>
        <v>8.7962780435009019E-2</v>
      </c>
      <c r="Y497" s="6">
        <f t="shared" si="164"/>
        <v>9.2599999999999891E-2</v>
      </c>
      <c r="Z497" s="6">
        <f t="shared" si="165"/>
        <v>8.507414567676197E-2</v>
      </c>
      <c r="AA497" s="3">
        <f t="shared" si="158"/>
        <v>-1</v>
      </c>
      <c r="AB497" s="3">
        <f t="shared" si="159"/>
        <v>-1</v>
      </c>
      <c r="AC497" s="3">
        <f t="shared" si="162"/>
        <v>-0.94309514866352717</v>
      </c>
      <c r="AD497" s="6">
        <f t="shared" si="163"/>
        <v>-1.0073216078682403</v>
      </c>
      <c r="AE497" s="6">
        <f t="shared" si="148"/>
        <v>-1.016824927962187</v>
      </c>
      <c r="AF497" s="6">
        <f t="shared" si="149"/>
        <v>-1.0557010513838143</v>
      </c>
      <c r="AG497" s="6">
        <f t="shared" si="166"/>
        <v>-1.0333890133180661</v>
      </c>
      <c r="AH497" s="6">
        <f t="shared" si="167"/>
        <v>-1.0702024034396873</v>
      </c>
    </row>
    <row r="498" spans="1:34" x14ac:dyDescent="0.25">
      <c r="A498" s="2">
        <v>497</v>
      </c>
      <c r="B498" s="2">
        <v>620</v>
      </c>
      <c r="C498" s="2">
        <v>0.68300000000000005</v>
      </c>
      <c r="D498" s="3">
        <v>1</v>
      </c>
      <c r="E498" s="3">
        <v>100</v>
      </c>
      <c r="F498" s="3">
        <v>0.15</v>
      </c>
      <c r="G498" s="3">
        <v>0</v>
      </c>
      <c r="H498" s="3">
        <v>0.4</v>
      </c>
      <c r="I498" s="3">
        <v>0.18</v>
      </c>
      <c r="J498" s="2">
        <v>9.8190000000000008</v>
      </c>
      <c r="K498" s="2">
        <f>MIN($J$2:J498)</f>
        <v>1.8080000000000001</v>
      </c>
      <c r="L498" s="2">
        <f t="shared" si="154"/>
        <v>0</v>
      </c>
      <c r="M498" s="2">
        <v>7.01</v>
      </c>
      <c r="N498" s="3">
        <f t="shared" si="155"/>
        <v>9.0000000000000024E-2</v>
      </c>
      <c r="O498" s="3">
        <f t="shared" si="156"/>
        <v>9.9999999999999811E-3</v>
      </c>
      <c r="P498" s="3">
        <f t="shared" si="150"/>
        <v>9.0000000000000024E-2</v>
      </c>
      <c r="Q498" s="3">
        <f t="shared" si="151"/>
        <v>9.9999999999999811E-3</v>
      </c>
      <c r="R498" s="3">
        <f t="shared" si="157"/>
        <v>-0.62199999999999989</v>
      </c>
      <c r="S498" s="3">
        <f t="shared" si="152"/>
        <v>0.1</v>
      </c>
      <c r="T498" s="3">
        <f t="shared" si="153"/>
        <v>9.0553851381374187E-2</v>
      </c>
      <c r="U498" s="3">
        <f t="shared" si="160"/>
        <v>0.11300000000000003</v>
      </c>
      <c r="V498" s="6">
        <f t="shared" si="161"/>
        <v>9.7333778143703018E-2</v>
      </c>
      <c r="W498" s="6">
        <f t="shared" si="146"/>
        <v>9.619999999999998E-2</v>
      </c>
      <c r="X498" s="6">
        <f t="shared" si="147"/>
        <v>8.7773857462636509E-2</v>
      </c>
      <c r="Y498" s="6">
        <f t="shared" si="164"/>
        <v>9.3499999999999889E-2</v>
      </c>
      <c r="Z498" s="6">
        <f t="shared" si="165"/>
        <v>8.5879684190575706E-2</v>
      </c>
      <c r="AA498" s="3">
        <f t="shared" si="158"/>
        <v>-1</v>
      </c>
      <c r="AB498" s="3">
        <f t="shared" si="159"/>
        <v>-1.0430930738081416</v>
      </c>
      <c r="AC498" s="3">
        <f t="shared" si="162"/>
        <v>-0.94692155651658017</v>
      </c>
      <c r="AD498" s="6">
        <f t="shared" si="163"/>
        <v>-1.0117364185632205</v>
      </c>
      <c r="AE498" s="6">
        <f t="shared" si="148"/>
        <v>-1.016824927962187</v>
      </c>
      <c r="AF498" s="6">
        <f t="shared" si="149"/>
        <v>-1.0566348149631726</v>
      </c>
      <c r="AG498" s="6">
        <f t="shared" si="166"/>
        <v>-1.0291883891274827</v>
      </c>
      <c r="AH498" s="6">
        <f t="shared" si="167"/>
        <v>-1.0661095612844904</v>
      </c>
    </row>
    <row r="499" spans="1:34" x14ac:dyDescent="0.25">
      <c r="A499" s="2">
        <v>498</v>
      </c>
      <c r="B499" s="2">
        <v>621</v>
      </c>
      <c r="C499" s="2">
        <v>1.0229999999999999</v>
      </c>
      <c r="D499" s="3">
        <v>1</v>
      </c>
      <c r="E499" s="3">
        <v>100</v>
      </c>
      <c r="F499" s="3">
        <v>0.15</v>
      </c>
      <c r="G499" s="3">
        <v>0</v>
      </c>
      <c r="H499" s="3">
        <v>0.5</v>
      </c>
      <c r="I499" s="3">
        <v>0.18</v>
      </c>
      <c r="J499" s="2">
        <v>8.8490000000000002</v>
      </c>
      <c r="K499" s="2">
        <f>MIN($J$2:J499)</f>
        <v>1.8080000000000001</v>
      </c>
      <c r="L499" s="2">
        <f t="shared" si="154"/>
        <v>0</v>
      </c>
      <c r="M499" s="2">
        <v>2.4550000000000001</v>
      </c>
      <c r="N499" s="3">
        <f t="shared" si="155"/>
        <v>9.9999999999999978E-2</v>
      </c>
      <c r="O499" s="3">
        <f t="shared" si="156"/>
        <v>0</v>
      </c>
      <c r="P499" s="3">
        <f t="shared" si="150"/>
        <v>9.9999999999999978E-2</v>
      </c>
      <c r="Q499" s="3">
        <f t="shared" si="151"/>
        <v>0</v>
      </c>
      <c r="R499" s="3">
        <f t="shared" si="157"/>
        <v>0.33999999999999986</v>
      </c>
      <c r="S499" s="3">
        <f t="shared" si="152"/>
        <v>9.9999999999999978E-2</v>
      </c>
      <c r="T499" s="3">
        <f t="shared" si="153"/>
        <v>9.9999999999999978E-2</v>
      </c>
      <c r="U499" s="3">
        <f t="shared" si="160"/>
        <v>0.11200000000000002</v>
      </c>
      <c r="V499" s="6">
        <f t="shared" si="161"/>
        <v>9.728390252258215E-2</v>
      </c>
      <c r="W499" s="6">
        <f t="shared" si="146"/>
        <v>9.4399999999999998E-2</v>
      </c>
      <c r="X499" s="6">
        <f t="shared" si="147"/>
        <v>8.5973857462636485E-2</v>
      </c>
      <c r="Y499" s="6">
        <f t="shared" si="164"/>
        <v>9.3499999999999889E-2</v>
      </c>
      <c r="Z499" s="6">
        <f t="shared" si="165"/>
        <v>8.5879684190575706E-2</v>
      </c>
      <c r="AA499" s="3">
        <f t="shared" si="158"/>
        <v>-1</v>
      </c>
      <c r="AB499" s="3">
        <f t="shared" si="159"/>
        <v>-1</v>
      </c>
      <c r="AC499" s="3">
        <f t="shared" si="162"/>
        <v>-0.95078197732981828</v>
      </c>
      <c r="AD499" s="6">
        <f t="shared" si="163"/>
        <v>-1.011959016093253</v>
      </c>
      <c r="AE499" s="6">
        <f t="shared" si="148"/>
        <v>-1.025028005701931</v>
      </c>
      <c r="AF499" s="6">
        <f t="shared" si="149"/>
        <v>-1.0656335869624118</v>
      </c>
      <c r="AG499" s="6">
        <f t="shared" si="166"/>
        <v>-1.0291883891274827</v>
      </c>
      <c r="AH499" s="6">
        <f t="shared" si="167"/>
        <v>-1.0661095612844904</v>
      </c>
    </row>
    <row r="500" spans="1:34" x14ac:dyDescent="0.25">
      <c r="A500" s="2">
        <v>499</v>
      </c>
      <c r="B500" s="2">
        <v>622</v>
      </c>
      <c r="C500" s="2">
        <v>0.90400000000000003</v>
      </c>
      <c r="D500" s="3">
        <v>1</v>
      </c>
      <c r="E500" s="3">
        <v>100</v>
      </c>
      <c r="F500" s="3">
        <v>0.15</v>
      </c>
      <c r="G500" s="3">
        <v>0</v>
      </c>
      <c r="H500" s="3">
        <v>0.49</v>
      </c>
      <c r="I500" s="3">
        <v>0.18</v>
      </c>
      <c r="J500" s="2">
        <v>8.9440000000000008</v>
      </c>
      <c r="K500" s="2">
        <f>MIN($J$2:J500)</f>
        <v>1.8080000000000001</v>
      </c>
      <c r="L500" s="2">
        <f t="shared" si="154"/>
        <v>0</v>
      </c>
      <c r="M500" s="2">
        <v>2.5950000000000002</v>
      </c>
      <c r="N500" s="3">
        <f t="shared" si="155"/>
        <v>-1.0000000000000009E-2</v>
      </c>
      <c r="O500" s="3">
        <f t="shared" si="156"/>
        <v>0</v>
      </c>
      <c r="P500" s="3">
        <f t="shared" si="150"/>
        <v>1.0000000000000009E-2</v>
      </c>
      <c r="Q500" s="3">
        <f t="shared" si="151"/>
        <v>0</v>
      </c>
      <c r="R500" s="3">
        <f t="shared" si="157"/>
        <v>-0.11899999999999988</v>
      </c>
      <c r="S500" s="3">
        <f t="shared" si="152"/>
        <v>1.0000000000000009E-2</v>
      </c>
      <c r="T500" s="3">
        <f t="shared" si="153"/>
        <v>1.0000000000000009E-2</v>
      </c>
      <c r="U500" s="3">
        <f t="shared" si="160"/>
        <v>0.11100000000000002</v>
      </c>
      <c r="V500" s="6">
        <f t="shared" si="161"/>
        <v>9.6869688960209047E-2</v>
      </c>
      <c r="W500" s="6">
        <f t="shared" ref="W500:W563" si="168">AVERAGE($S451:$S500)</f>
        <v>9.2599999999999974E-2</v>
      </c>
      <c r="X500" s="6">
        <f t="shared" ref="X500:X563" si="169">AVERAGE($T451:$T500)</f>
        <v>8.4173857462636517E-2</v>
      </c>
      <c r="Y500" s="6">
        <f t="shared" si="164"/>
        <v>9.3499999999999889E-2</v>
      </c>
      <c r="Z500" s="6">
        <f t="shared" si="165"/>
        <v>8.5879684190575692E-2</v>
      </c>
      <c r="AA500" s="3">
        <f t="shared" si="158"/>
        <v>-1.9999999999999996</v>
      </c>
      <c r="AB500" s="3">
        <f t="shared" si="159"/>
        <v>-1.9999999999999996</v>
      </c>
      <c r="AC500" s="3">
        <f t="shared" si="162"/>
        <v>-0.95467702121334252</v>
      </c>
      <c r="AD500" s="6">
        <f t="shared" si="163"/>
        <v>-1.013812094741154</v>
      </c>
      <c r="AE500" s="6">
        <f t="shared" ref="AE500:AE563" si="170">LOG(AVERAGE($S451:$S500))</f>
        <v>-1.0333890133180659</v>
      </c>
      <c r="AF500" s="6">
        <f t="shared" ref="AF500:AF563" si="171">LOG(AVERAGE($T451:$T500))</f>
        <v>-1.0748227698141226</v>
      </c>
      <c r="AG500" s="6">
        <f t="shared" si="166"/>
        <v>-1.0291883891274827</v>
      </c>
      <c r="AH500" s="6">
        <f t="shared" si="167"/>
        <v>-1.0661095612844904</v>
      </c>
    </row>
    <row r="501" spans="1:34" x14ac:dyDescent="0.25">
      <c r="A501" s="2">
        <v>500</v>
      </c>
      <c r="B501" s="2">
        <v>623</v>
      </c>
      <c r="C501" s="2">
        <v>0.80700000000000005</v>
      </c>
      <c r="D501" s="3">
        <v>1</v>
      </c>
      <c r="E501" s="3">
        <v>100</v>
      </c>
      <c r="F501" s="3">
        <v>0.15</v>
      </c>
      <c r="G501" s="3">
        <v>0</v>
      </c>
      <c r="H501" s="3">
        <v>0.48</v>
      </c>
      <c r="I501" s="3">
        <v>0.18</v>
      </c>
      <c r="J501" s="2">
        <v>9.0389999999999997</v>
      </c>
      <c r="K501" s="2">
        <f>MIN($J$2:J501)</f>
        <v>1.8080000000000001</v>
      </c>
      <c r="L501" s="2">
        <f t="shared" si="154"/>
        <v>0</v>
      </c>
      <c r="M501" s="2">
        <v>2.8159999999999998</v>
      </c>
      <c r="N501" s="3">
        <f t="shared" si="155"/>
        <v>-1.0000000000000009E-2</v>
      </c>
      <c r="O501" s="3">
        <f t="shared" si="156"/>
        <v>0</v>
      </c>
      <c r="P501" s="3">
        <f t="shared" si="150"/>
        <v>1.0000000000000009E-2</v>
      </c>
      <c r="Q501" s="3">
        <f t="shared" si="151"/>
        <v>0</v>
      </c>
      <c r="R501" s="3">
        <f t="shared" si="157"/>
        <v>-9.6999999999999975E-2</v>
      </c>
      <c r="S501" s="3">
        <f t="shared" si="152"/>
        <v>1.0000000000000009E-2</v>
      </c>
      <c r="T501" s="3">
        <f t="shared" si="153"/>
        <v>1.0000000000000009E-2</v>
      </c>
      <c r="U501" s="3">
        <f t="shared" si="160"/>
        <v>0.11100000000000002</v>
      </c>
      <c r="V501" s="6">
        <f t="shared" si="161"/>
        <v>9.6869688960209047E-2</v>
      </c>
      <c r="W501" s="6">
        <f t="shared" si="168"/>
        <v>9.0799999999999978E-2</v>
      </c>
      <c r="X501" s="6">
        <f t="shared" si="169"/>
        <v>8.2373857462636521E-2</v>
      </c>
      <c r="Y501" s="6">
        <f t="shared" si="164"/>
        <v>9.2599999999999891E-2</v>
      </c>
      <c r="Z501" s="6">
        <f t="shared" si="165"/>
        <v>8.4979684190575694E-2</v>
      </c>
      <c r="AA501" s="3">
        <f t="shared" si="158"/>
        <v>-1.9999999999999996</v>
      </c>
      <c r="AB501" s="3">
        <f t="shared" si="159"/>
        <v>-1.9999999999999996</v>
      </c>
      <c r="AC501" s="3">
        <f t="shared" si="162"/>
        <v>-0.95467702121334252</v>
      </c>
      <c r="AD501" s="6">
        <f t="shared" si="163"/>
        <v>-1.013812094741154</v>
      </c>
      <c r="AE501" s="6">
        <f t="shared" si="170"/>
        <v>-1.041914151478915</v>
      </c>
      <c r="AF501" s="6">
        <f t="shared" si="171"/>
        <v>-1.0842105960836816</v>
      </c>
      <c r="AG501" s="6">
        <f t="shared" si="166"/>
        <v>-1.0333890133180661</v>
      </c>
      <c r="AH501" s="6">
        <f t="shared" si="167"/>
        <v>-1.0706848872091446</v>
      </c>
    </row>
    <row r="502" spans="1:34" x14ac:dyDescent="0.25">
      <c r="A502" s="2">
        <v>501</v>
      </c>
      <c r="B502" s="2">
        <v>624</v>
      </c>
      <c r="C502" s="2">
        <v>0.73099999999999998</v>
      </c>
      <c r="D502" s="3">
        <v>1</v>
      </c>
      <c r="E502" s="3">
        <v>100</v>
      </c>
      <c r="F502" s="3">
        <v>0.15</v>
      </c>
      <c r="G502" s="3">
        <v>0</v>
      </c>
      <c r="H502" s="3">
        <v>0.47</v>
      </c>
      <c r="I502" s="3">
        <v>0.18</v>
      </c>
      <c r="J502" s="2">
        <v>9.1349999999999998</v>
      </c>
      <c r="K502" s="2">
        <f>MIN($J$2:J502)</f>
        <v>1.8080000000000001</v>
      </c>
      <c r="L502" s="2">
        <f t="shared" si="154"/>
        <v>0</v>
      </c>
      <c r="M502" s="2">
        <v>3.1150000000000002</v>
      </c>
      <c r="N502" s="3">
        <f t="shared" si="155"/>
        <v>-1.0000000000000009E-2</v>
      </c>
      <c r="O502" s="3">
        <f t="shared" si="156"/>
        <v>0</v>
      </c>
      <c r="P502" s="3">
        <f t="shared" si="150"/>
        <v>1.0000000000000009E-2</v>
      </c>
      <c r="Q502" s="3">
        <f t="shared" si="151"/>
        <v>0</v>
      </c>
      <c r="R502" s="3">
        <f t="shared" si="157"/>
        <v>-7.6000000000000068E-2</v>
      </c>
      <c r="S502" s="3">
        <f t="shared" si="152"/>
        <v>1.0000000000000009E-2</v>
      </c>
      <c r="T502" s="3">
        <f t="shared" si="153"/>
        <v>1.0000000000000009E-2</v>
      </c>
      <c r="U502" s="3">
        <f t="shared" si="160"/>
        <v>0.10200000000000001</v>
      </c>
      <c r="V502" s="6">
        <f t="shared" si="161"/>
        <v>8.7869688960209039E-2</v>
      </c>
      <c r="W502" s="6">
        <f t="shared" si="168"/>
        <v>8.699999999999998E-2</v>
      </c>
      <c r="X502" s="6">
        <f t="shared" si="169"/>
        <v>7.9745430337890347E-2</v>
      </c>
      <c r="Y502" s="6">
        <f t="shared" si="164"/>
        <v>9.2599999999999891E-2</v>
      </c>
      <c r="Z502" s="6">
        <f t="shared" si="165"/>
        <v>8.4979684190575694E-2</v>
      </c>
      <c r="AA502" s="3">
        <f t="shared" si="158"/>
        <v>-1.9999999999999996</v>
      </c>
      <c r="AB502" s="3">
        <f t="shared" si="159"/>
        <v>-1.9999999999999996</v>
      </c>
      <c r="AC502" s="3">
        <f t="shared" si="162"/>
        <v>-0.99139982823808237</v>
      </c>
      <c r="AD502" s="6">
        <f t="shared" si="163"/>
        <v>-1.0561609109050316</v>
      </c>
      <c r="AE502" s="6">
        <f t="shared" si="170"/>
        <v>-1.0604807473813815</v>
      </c>
      <c r="AF502" s="6">
        <f t="shared" si="171"/>
        <v>-1.098294193987378</v>
      </c>
      <c r="AG502" s="6">
        <f t="shared" si="166"/>
        <v>-1.0333890133180661</v>
      </c>
      <c r="AH502" s="6">
        <f t="shared" si="167"/>
        <v>-1.0706848872091446</v>
      </c>
    </row>
    <row r="503" spans="1:34" x14ac:dyDescent="0.25">
      <c r="A503" s="2">
        <v>502</v>
      </c>
      <c r="B503" s="2">
        <v>626</v>
      </c>
      <c r="C503" s="2">
        <v>0.79400000000000004</v>
      </c>
      <c r="D503" s="3">
        <v>1</v>
      </c>
      <c r="E503" s="3">
        <v>100</v>
      </c>
      <c r="F503" s="3">
        <v>0.15</v>
      </c>
      <c r="G503" s="3">
        <v>0</v>
      </c>
      <c r="H503" s="3">
        <v>0.38</v>
      </c>
      <c r="I503" s="3">
        <v>0.18</v>
      </c>
      <c r="J503" s="2">
        <v>10.019</v>
      </c>
      <c r="K503" s="2">
        <f>MIN($J$2:J503)</f>
        <v>1.8080000000000001</v>
      </c>
      <c r="L503" s="2">
        <f t="shared" si="154"/>
        <v>0</v>
      </c>
      <c r="M503" s="2">
        <v>8.4849999999999994</v>
      </c>
      <c r="N503" s="3">
        <f t="shared" si="155"/>
        <v>-8.9999999999999969E-2</v>
      </c>
      <c r="O503" s="3">
        <f t="shared" si="156"/>
        <v>0</v>
      </c>
      <c r="P503" s="3">
        <f t="shared" si="150"/>
        <v>8.9999999999999969E-2</v>
      </c>
      <c r="Q503" s="3">
        <f t="shared" si="151"/>
        <v>0</v>
      </c>
      <c r="R503" s="3">
        <f t="shared" si="157"/>
        <v>6.3000000000000056E-2</v>
      </c>
      <c r="S503" s="3">
        <f t="shared" si="152"/>
        <v>8.9999999999999969E-2</v>
      </c>
      <c r="T503" s="3">
        <f t="shared" si="153"/>
        <v>8.9999999999999969E-2</v>
      </c>
      <c r="U503" s="3">
        <f t="shared" si="160"/>
        <v>0.10100000000000001</v>
      </c>
      <c r="V503" s="6">
        <f t="shared" si="161"/>
        <v>8.6869688960209038E-2</v>
      </c>
      <c r="W503" s="6">
        <f t="shared" si="168"/>
        <v>8.6799999999999974E-2</v>
      </c>
      <c r="X503" s="6">
        <f t="shared" si="169"/>
        <v>7.9545430337890327E-2</v>
      </c>
      <c r="Y503" s="6">
        <f t="shared" si="164"/>
        <v>9.2499999999999888E-2</v>
      </c>
      <c r="Z503" s="6">
        <f t="shared" si="165"/>
        <v>8.4879684190575691E-2</v>
      </c>
      <c r="AA503" s="3">
        <f t="shared" si="158"/>
        <v>-1.0457574905606752</v>
      </c>
      <c r="AB503" s="3">
        <f t="shared" si="159"/>
        <v>-1.0457574905606752</v>
      </c>
      <c r="AC503" s="3">
        <f t="shared" si="162"/>
        <v>-0.99567862621735737</v>
      </c>
      <c r="AD503" s="6">
        <f t="shared" si="163"/>
        <v>-1.0611317334899684</v>
      </c>
      <c r="AE503" s="6">
        <f t="shared" si="170"/>
        <v>-1.0614802748235082</v>
      </c>
      <c r="AF503" s="6">
        <f t="shared" si="171"/>
        <v>-1.09938476430202</v>
      </c>
      <c r="AG503" s="6">
        <f t="shared" si="166"/>
        <v>-1.033858267260968</v>
      </c>
      <c r="AH503" s="6">
        <f t="shared" si="167"/>
        <v>-1.0711962449708234</v>
      </c>
    </row>
    <row r="504" spans="1:34" x14ac:dyDescent="0.25">
      <c r="A504" s="2">
        <v>503</v>
      </c>
      <c r="B504" s="2">
        <v>627</v>
      </c>
      <c r="C504" s="2">
        <v>0.73299999999999998</v>
      </c>
      <c r="D504" s="3">
        <v>1</v>
      </c>
      <c r="E504" s="3">
        <v>100</v>
      </c>
      <c r="F504" s="3">
        <v>0.15</v>
      </c>
      <c r="G504" s="3">
        <v>0</v>
      </c>
      <c r="H504" s="3">
        <v>0.39</v>
      </c>
      <c r="I504" s="3">
        <v>0.18</v>
      </c>
      <c r="J504" s="2">
        <v>9.9190000000000005</v>
      </c>
      <c r="K504" s="2">
        <f>MIN($J$2:J504)</f>
        <v>1.8080000000000001</v>
      </c>
      <c r="L504" s="2">
        <f t="shared" si="154"/>
        <v>0</v>
      </c>
      <c r="M504" s="2">
        <v>7.7389999999999999</v>
      </c>
      <c r="N504" s="3">
        <f t="shared" si="155"/>
        <v>1.0000000000000009E-2</v>
      </c>
      <c r="O504" s="3">
        <f t="shared" si="156"/>
        <v>0</v>
      </c>
      <c r="P504" s="3">
        <f t="shared" si="150"/>
        <v>1.0000000000000009E-2</v>
      </c>
      <c r="Q504" s="3">
        <f t="shared" si="151"/>
        <v>0</v>
      </c>
      <c r="R504" s="3">
        <f t="shared" si="157"/>
        <v>-6.1000000000000054E-2</v>
      </c>
      <c r="S504" s="3">
        <f t="shared" si="152"/>
        <v>1.0000000000000009E-2</v>
      </c>
      <c r="T504" s="3">
        <f t="shared" si="153"/>
        <v>1.0000000000000009E-2</v>
      </c>
      <c r="U504" s="3">
        <f t="shared" si="160"/>
        <v>9.1999999999999998E-2</v>
      </c>
      <c r="V504" s="6">
        <f t="shared" si="161"/>
        <v>7.786968896020903E-2</v>
      </c>
      <c r="W504" s="6">
        <f t="shared" si="168"/>
        <v>8.6799999999999974E-2</v>
      </c>
      <c r="X504" s="6">
        <f t="shared" si="169"/>
        <v>7.9545430337890327E-2</v>
      </c>
      <c r="Y504" s="6">
        <f t="shared" si="164"/>
        <v>9.2499999999999916E-2</v>
      </c>
      <c r="Z504" s="6">
        <f t="shared" si="165"/>
        <v>8.4879684190575691E-2</v>
      </c>
      <c r="AA504" s="3">
        <f t="shared" si="158"/>
        <v>-1.9999999999999996</v>
      </c>
      <c r="AB504" s="3">
        <f t="shared" si="159"/>
        <v>-1.9999999999999996</v>
      </c>
      <c r="AC504" s="3">
        <f t="shared" si="162"/>
        <v>-1.0362121726544447</v>
      </c>
      <c r="AD504" s="6">
        <f t="shared" si="163"/>
        <v>-1.108631560030122</v>
      </c>
      <c r="AE504" s="6">
        <f t="shared" si="170"/>
        <v>-1.0614802748235082</v>
      </c>
      <c r="AF504" s="6">
        <f t="shared" si="171"/>
        <v>-1.09938476430202</v>
      </c>
      <c r="AG504" s="6">
        <f t="shared" si="166"/>
        <v>-1.0338582672609677</v>
      </c>
      <c r="AH504" s="6">
        <f t="shared" si="167"/>
        <v>-1.0711962449708234</v>
      </c>
    </row>
    <row r="505" spans="1:34" x14ac:dyDescent="0.25">
      <c r="A505" s="2">
        <v>504</v>
      </c>
      <c r="B505" s="2">
        <v>628</v>
      </c>
      <c r="C505" s="2">
        <v>1.7070000000000001</v>
      </c>
      <c r="D505" s="3">
        <v>1</v>
      </c>
      <c r="E505" s="3">
        <v>100</v>
      </c>
      <c r="F505" s="3">
        <v>0.15</v>
      </c>
      <c r="G505" s="3">
        <v>0</v>
      </c>
      <c r="H505" s="3">
        <v>0.28999999999999998</v>
      </c>
      <c r="I505" s="3">
        <v>0.18</v>
      </c>
      <c r="J505" s="2">
        <v>10.946</v>
      </c>
      <c r="K505" s="2">
        <f>MIN($J$2:J505)</f>
        <v>1.8080000000000001</v>
      </c>
      <c r="L505" s="2">
        <f t="shared" si="154"/>
        <v>0</v>
      </c>
      <c r="M505" s="2">
        <v>14.377000000000001</v>
      </c>
      <c r="N505" s="3">
        <f t="shared" si="155"/>
        <v>-0.10000000000000003</v>
      </c>
      <c r="O505" s="3">
        <f t="shared" si="156"/>
        <v>0</v>
      </c>
      <c r="P505" s="3">
        <f t="shared" si="150"/>
        <v>0.10000000000000003</v>
      </c>
      <c r="Q505" s="3">
        <f t="shared" si="151"/>
        <v>0</v>
      </c>
      <c r="R505" s="3">
        <f t="shared" si="157"/>
        <v>0.97400000000000009</v>
      </c>
      <c r="S505" s="3">
        <f t="shared" si="152"/>
        <v>0.10000000000000003</v>
      </c>
      <c r="T505" s="3">
        <f t="shared" si="153"/>
        <v>0.10000000000000003</v>
      </c>
      <c r="U505" s="3">
        <f t="shared" si="160"/>
        <v>7.1999999999999995E-2</v>
      </c>
      <c r="V505" s="6">
        <f t="shared" si="161"/>
        <v>6.5509009185211145E-2</v>
      </c>
      <c r="W505" s="6">
        <f t="shared" si="168"/>
        <v>8.6799999999999974E-2</v>
      </c>
      <c r="X505" s="6">
        <f t="shared" si="169"/>
        <v>7.9545430337890341E-2</v>
      </c>
      <c r="Y505" s="6">
        <f t="shared" si="164"/>
        <v>9.2499999999999888E-2</v>
      </c>
      <c r="Z505" s="6">
        <f t="shared" si="165"/>
        <v>8.4879684190575719E-2</v>
      </c>
      <c r="AA505" s="3">
        <f t="shared" si="158"/>
        <v>-0.99999999999999989</v>
      </c>
      <c r="AB505" s="3">
        <f t="shared" si="159"/>
        <v>-0.99999999999999989</v>
      </c>
      <c r="AC505" s="3">
        <f t="shared" si="162"/>
        <v>-1.1426675035687315</v>
      </c>
      <c r="AD505" s="6">
        <f t="shared" si="163"/>
        <v>-1.1836989691629241</v>
      </c>
      <c r="AE505" s="6">
        <f t="shared" si="170"/>
        <v>-1.0614802748235082</v>
      </c>
      <c r="AF505" s="6">
        <f t="shared" si="171"/>
        <v>-1.09938476430202</v>
      </c>
      <c r="AG505" s="6">
        <f t="shared" si="166"/>
        <v>-1.033858267260968</v>
      </c>
      <c r="AH505" s="6">
        <f t="shared" si="167"/>
        <v>-1.0711962449708232</v>
      </c>
    </row>
    <row r="506" spans="1:34" x14ac:dyDescent="0.25">
      <c r="A506" s="2">
        <v>505</v>
      </c>
      <c r="B506" s="2">
        <v>632</v>
      </c>
      <c r="C506" s="2">
        <v>2.5059999999999998</v>
      </c>
      <c r="D506" s="3">
        <v>1</v>
      </c>
      <c r="E506" s="3">
        <v>100</v>
      </c>
      <c r="F506" s="3">
        <v>0.15</v>
      </c>
      <c r="G506" s="3">
        <v>0</v>
      </c>
      <c r="H506" s="3">
        <v>0.38</v>
      </c>
      <c r="I506" s="3">
        <v>0.28000000000000003</v>
      </c>
      <c r="J506" s="2">
        <v>10.205</v>
      </c>
      <c r="K506" s="2">
        <f>MIN($J$2:J506)</f>
        <v>1.8080000000000001</v>
      </c>
      <c r="L506" s="2">
        <f t="shared" si="154"/>
        <v>0</v>
      </c>
      <c r="M506" s="2">
        <v>8.4849999999999994</v>
      </c>
      <c r="N506" s="3">
        <f t="shared" si="155"/>
        <v>9.0000000000000024E-2</v>
      </c>
      <c r="O506" s="3">
        <f t="shared" si="156"/>
        <v>0.10000000000000003</v>
      </c>
      <c r="P506" s="3">
        <f t="shared" si="150"/>
        <v>9.0000000000000024E-2</v>
      </c>
      <c r="Q506" s="3">
        <f t="shared" si="151"/>
        <v>0.10000000000000003</v>
      </c>
      <c r="R506" s="3">
        <f t="shared" si="157"/>
        <v>0.79899999999999971</v>
      </c>
      <c r="S506" s="3">
        <f t="shared" si="152"/>
        <v>0.19000000000000006</v>
      </c>
      <c r="T506" s="3">
        <f t="shared" si="153"/>
        <v>0.13453624047073715</v>
      </c>
      <c r="U506" s="3">
        <f t="shared" si="160"/>
        <v>7.2000000000000008E-2</v>
      </c>
      <c r="V506" s="6">
        <f t="shared" si="161"/>
        <v>6.5509009185211117E-2</v>
      </c>
      <c r="W506" s="6">
        <f t="shared" si="168"/>
        <v>8.6599999999999983E-2</v>
      </c>
      <c r="X506" s="6">
        <f t="shared" si="169"/>
        <v>7.9407728022558882E-2</v>
      </c>
      <c r="Y506" s="6">
        <f t="shared" si="164"/>
        <v>9.3399999999999886E-2</v>
      </c>
      <c r="Z506" s="6">
        <f t="shared" si="165"/>
        <v>8.5225046595283085E-2</v>
      </c>
      <c r="AA506" s="3">
        <f t="shared" si="158"/>
        <v>-0.72124639904717092</v>
      </c>
      <c r="AB506" s="3">
        <f t="shared" si="159"/>
        <v>-0.87116071256540761</v>
      </c>
      <c r="AC506" s="3">
        <f t="shared" si="162"/>
        <v>-1.1426675035687315</v>
      </c>
      <c r="AD506" s="6">
        <f t="shared" si="163"/>
        <v>-1.1836989691629243</v>
      </c>
      <c r="AE506" s="6">
        <f t="shared" si="170"/>
        <v>-1.0624821079826534</v>
      </c>
      <c r="AF506" s="6">
        <f t="shared" si="171"/>
        <v>-1.1001372296354703</v>
      </c>
      <c r="AG506" s="6">
        <f t="shared" si="166"/>
        <v>-1.0296531237699071</v>
      </c>
      <c r="AH506" s="6">
        <f t="shared" si="167"/>
        <v>-1.0694327526561989</v>
      </c>
    </row>
    <row r="507" spans="1:34" x14ac:dyDescent="0.25">
      <c r="A507" s="2">
        <v>506</v>
      </c>
      <c r="B507" s="2">
        <v>633</v>
      </c>
      <c r="C507" s="2">
        <v>0.86599999999999999</v>
      </c>
      <c r="D507" s="3">
        <v>1</v>
      </c>
      <c r="E507" s="3">
        <v>100</v>
      </c>
      <c r="F507" s="3">
        <v>0.15</v>
      </c>
      <c r="G507" s="3">
        <v>0</v>
      </c>
      <c r="H507" s="3">
        <v>0.37</v>
      </c>
      <c r="I507" s="3">
        <v>0.18</v>
      </c>
      <c r="J507" s="2">
        <v>10.119999999999999</v>
      </c>
      <c r="K507" s="2">
        <f>MIN($J$2:J507)</f>
        <v>1.8080000000000001</v>
      </c>
      <c r="L507" s="2">
        <f t="shared" si="154"/>
        <v>0</v>
      </c>
      <c r="M507" s="2">
        <v>9.2379999999999995</v>
      </c>
      <c r="N507" s="3">
        <f t="shared" si="155"/>
        <v>-1.0000000000000009E-2</v>
      </c>
      <c r="O507" s="3">
        <f t="shared" si="156"/>
        <v>-0.10000000000000003</v>
      </c>
      <c r="P507" s="3">
        <f t="shared" si="150"/>
        <v>1.0000000000000009E-2</v>
      </c>
      <c r="Q507" s="3">
        <f t="shared" si="151"/>
        <v>0.10000000000000003</v>
      </c>
      <c r="R507" s="3">
        <f t="shared" si="157"/>
        <v>-1.6399999999999997</v>
      </c>
      <c r="S507" s="3">
        <f t="shared" si="152"/>
        <v>0.11000000000000004</v>
      </c>
      <c r="T507" s="3">
        <f t="shared" si="153"/>
        <v>0.10049875621120893</v>
      </c>
      <c r="U507" s="3">
        <f t="shared" si="160"/>
        <v>7.3000000000000023E-2</v>
      </c>
      <c r="V507" s="6">
        <f t="shared" si="161"/>
        <v>6.5558884806332027E-2</v>
      </c>
      <c r="W507" s="6">
        <f t="shared" si="168"/>
        <v>8.6400000000000005E-2</v>
      </c>
      <c r="X507" s="6">
        <f t="shared" si="169"/>
        <v>7.9208630943345598E-2</v>
      </c>
      <c r="Y507" s="6">
        <f t="shared" si="164"/>
        <v>9.3399999999999886E-2</v>
      </c>
      <c r="Z507" s="6">
        <f t="shared" si="165"/>
        <v>8.5130034157395187E-2</v>
      </c>
      <c r="AA507" s="3">
        <f t="shared" si="158"/>
        <v>-0.95860731484177475</v>
      </c>
      <c r="AB507" s="3">
        <f t="shared" si="159"/>
        <v>-0.99783931310867857</v>
      </c>
      <c r="AC507" s="3">
        <f t="shared" si="162"/>
        <v>-1.1366771398795439</v>
      </c>
      <c r="AD507" s="6">
        <f t="shared" si="163"/>
        <v>-1.183368442633197</v>
      </c>
      <c r="AE507" s="6">
        <f t="shared" si="170"/>
        <v>-1.0634862575211066</v>
      </c>
      <c r="AF507" s="6">
        <f t="shared" si="171"/>
        <v>-1.1012274930716028</v>
      </c>
      <c r="AG507" s="6">
        <f t="shared" si="166"/>
        <v>-1.0296531237699071</v>
      </c>
      <c r="AH507" s="6">
        <f t="shared" si="167"/>
        <v>-1.0699171923521926</v>
      </c>
    </row>
    <row r="508" spans="1:34" x14ac:dyDescent="0.25">
      <c r="A508" s="2">
        <v>507</v>
      </c>
      <c r="B508" s="2">
        <v>634</v>
      </c>
      <c r="C508" s="2">
        <v>0.94699999999999995</v>
      </c>
      <c r="D508" s="3">
        <v>1</v>
      </c>
      <c r="E508" s="3">
        <v>100</v>
      </c>
      <c r="F508" s="3">
        <v>0.15</v>
      </c>
      <c r="G508" s="3">
        <v>0</v>
      </c>
      <c r="H508" s="3">
        <v>0.36</v>
      </c>
      <c r="I508" s="3">
        <v>0.18</v>
      </c>
      <c r="J508" s="2">
        <v>10.221</v>
      </c>
      <c r="K508" s="2">
        <f>MIN($J$2:J508)</f>
        <v>1.8080000000000001</v>
      </c>
      <c r="L508" s="2">
        <f t="shared" si="154"/>
        <v>0</v>
      </c>
      <c r="M508" s="2">
        <v>9.9879999999999995</v>
      </c>
      <c r="N508" s="3">
        <f t="shared" si="155"/>
        <v>-1.0000000000000009E-2</v>
      </c>
      <c r="O508" s="3">
        <f t="shared" si="156"/>
        <v>0</v>
      </c>
      <c r="P508" s="3">
        <f t="shared" si="150"/>
        <v>1.0000000000000009E-2</v>
      </c>
      <c r="Q508" s="3">
        <f t="shared" si="151"/>
        <v>0</v>
      </c>
      <c r="R508" s="3">
        <f t="shared" si="157"/>
        <v>8.0999999999999961E-2</v>
      </c>
      <c r="S508" s="3">
        <f t="shared" si="152"/>
        <v>1.0000000000000009E-2</v>
      </c>
      <c r="T508" s="3">
        <f t="shared" si="153"/>
        <v>1.0000000000000009E-2</v>
      </c>
      <c r="U508" s="3">
        <f t="shared" si="160"/>
        <v>6.4000000000000015E-2</v>
      </c>
      <c r="V508" s="6">
        <f t="shared" si="161"/>
        <v>5.750349966819461E-2</v>
      </c>
      <c r="W508" s="6">
        <f t="shared" si="168"/>
        <v>8.4599999999999995E-2</v>
      </c>
      <c r="X508" s="6">
        <f t="shared" si="169"/>
        <v>7.7408630943345602E-2</v>
      </c>
      <c r="Y508" s="6">
        <f t="shared" si="164"/>
        <v>9.3399999999999886E-2</v>
      </c>
      <c r="Z508" s="6">
        <f t="shared" si="165"/>
        <v>8.5130034157395187E-2</v>
      </c>
      <c r="AA508" s="3">
        <f t="shared" si="158"/>
        <v>-1.9999999999999996</v>
      </c>
      <c r="AB508" s="3">
        <f t="shared" si="159"/>
        <v>-1.9999999999999996</v>
      </c>
      <c r="AC508" s="3">
        <f t="shared" si="162"/>
        <v>-1.1938200260161127</v>
      </c>
      <c r="AD508" s="6">
        <f t="shared" si="163"/>
        <v>-1.2403057233045565</v>
      </c>
      <c r="AE508" s="6">
        <f t="shared" si="170"/>
        <v>-1.0726296369609765</v>
      </c>
      <c r="AF508" s="6">
        <f t="shared" si="171"/>
        <v>-1.1112106134502853</v>
      </c>
      <c r="AG508" s="6">
        <f t="shared" si="166"/>
        <v>-1.0296531237699071</v>
      </c>
      <c r="AH508" s="6">
        <f t="shared" si="167"/>
        <v>-1.0699171923521926</v>
      </c>
    </row>
    <row r="509" spans="1:34" x14ac:dyDescent="0.25">
      <c r="A509" s="2">
        <v>508</v>
      </c>
      <c r="B509" s="2">
        <v>635</v>
      </c>
      <c r="C509" s="2">
        <v>2.0939999999999999</v>
      </c>
      <c r="D509" s="3">
        <v>1</v>
      </c>
      <c r="E509" s="3">
        <v>100</v>
      </c>
      <c r="F509" s="3">
        <v>0.15</v>
      </c>
      <c r="G509" s="3">
        <v>0</v>
      </c>
      <c r="H509" s="3">
        <v>0.26</v>
      </c>
      <c r="I509" s="3">
        <v>0.18</v>
      </c>
      <c r="J509" s="2">
        <v>11.263999999999999</v>
      </c>
      <c r="K509" s="2">
        <f>MIN($J$2:J509)</f>
        <v>1.8080000000000001</v>
      </c>
      <c r="L509" s="2">
        <f t="shared" si="154"/>
        <v>0</v>
      </c>
      <c r="M509" s="2">
        <v>15.391</v>
      </c>
      <c r="N509" s="3">
        <f t="shared" si="155"/>
        <v>-9.9999999999999978E-2</v>
      </c>
      <c r="O509" s="3">
        <f t="shared" si="156"/>
        <v>0</v>
      </c>
      <c r="P509" s="3">
        <f t="shared" si="150"/>
        <v>9.9999999999999978E-2</v>
      </c>
      <c r="Q509" s="3">
        <f t="shared" si="151"/>
        <v>0</v>
      </c>
      <c r="R509" s="3">
        <f t="shared" si="157"/>
        <v>1.1469999999999998</v>
      </c>
      <c r="S509" s="3">
        <f t="shared" si="152"/>
        <v>9.9999999999999978E-2</v>
      </c>
      <c r="T509" s="3">
        <f t="shared" si="153"/>
        <v>9.9999999999999978E-2</v>
      </c>
      <c r="U509" s="3">
        <f t="shared" si="160"/>
        <v>6.4000000000000015E-2</v>
      </c>
      <c r="V509" s="6">
        <f t="shared" si="161"/>
        <v>5.750349966819461E-2</v>
      </c>
      <c r="W509" s="6">
        <f t="shared" si="168"/>
        <v>8.4599999999999995E-2</v>
      </c>
      <c r="X509" s="6">
        <f t="shared" si="169"/>
        <v>7.7408630943345602E-2</v>
      </c>
      <c r="Y509" s="6">
        <f t="shared" si="164"/>
        <v>9.3499999999999889E-2</v>
      </c>
      <c r="Z509" s="6">
        <f t="shared" si="165"/>
        <v>8.523003415739519E-2</v>
      </c>
      <c r="AA509" s="3">
        <f t="shared" si="158"/>
        <v>-1</v>
      </c>
      <c r="AB509" s="3">
        <f t="shared" si="159"/>
        <v>-1</v>
      </c>
      <c r="AC509" s="3">
        <f t="shared" si="162"/>
        <v>-1.1938200260161127</v>
      </c>
      <c r="AD509" s="6">
        <f t="shared" si="163"/>
        <v>-1.2403057233045565</v>
      </c>
      <c r="AE509" s="6">
        <f t="shared" si="170"/>
        <v>-1.0726296369609765</v>
      </c>
      <c r="AF509" s="6">
        <f t="shared" si="171"/>
        <v>-1.1112106134502853</v>
      </c>
      <c r="AG509" s="6">
        <f t="shared" si="166"/>
        <v>-1.0291883891274827</v>
      </c>
      <c r="AH509" s="6">
        <f t="shared" si="167"/>
        <v>-1.0694073375064188</v>
      </c>
    </row>
    <row r="510" spans="1:34" x14ac:dyDescent="0.25">
      <c r="A510" s="2">
        <v>509</v>
      </c>
      <c r="B510" s="2">
        <v>636</v>
      </c>
      <c r="C510" s="2">
        <v>2.9550000000000001</v>
      </c>
      <c r="D510" s="3">
        <v>1</v>
      </c>
      <c r="E510" s="3">
        <v>100</v>
      </c>
      <c r="F510" s="3">
        <v>0.15</v>
      </c>
      <c r="G510" s="3">
        <v>0</v>
      </c>
      <c r="H510" s="3">
        <v>0.36</v>
      </c>
      <c r="I510" s="3">
        <v>0.28000000000000003</v>
      </c>
      <c r="J510" s="2">
        <v>10.398999999999999</v>
      </c>
      <c r="K510" s="2">
        <f>MIN($J$2:J510)</f>
        <v>1.8080000000000001</v>
      </c>
      <c r="L510" s="2">
        <f t="shared" si="154"/>
        <v>0</v>
      </c>
      <c r="M510" s="2">
        <v>9.9879999999999995</v>
      </c>
      <c r="N510" s="3">
        <f t="shared" si="155"/>
        <v>9.9999999999999978E-2</v>
      </c>
      <c r="O510" s="3">
        <f t="shared" si="156"/>
        <v>0.10000000000000003</v>
      </c>
      <c r="P510" s="3">
        <f t="shared" si="150"/>
        <v>9.9999999999999978E-2</v>
      </c>
      <c r="Q510" s="3">
        <f t="shared" si="151"/>
        <v>0.10000000000000003</v>
      </c>
      <c r="R510" s="3">
        <f t="shared" si="157"/>
        <v>0.86100000000000021</v>
      </c>
      <c r="S510" s="3">
        <f t="shared" si="152"/>
        <v>0.2</v>
      </c>
      <c r="T510" s="3">
        <f t="shared" si="153"/>
        <v>0.14142135623730953</v>
      </c>
      <c r="U510" s="3">
        <f t="shared" si="160"/>
        <v>8.3000000000000004E-2</v>
      </c>
      <c r="V510" s="6">
        <f t="shared" si="161"/>
        <v>7.0645635291925565E-2</v>
      </c>
      <c r="W510" s="6">
        <f t="shared" si="168"/>
        <v>8.6599999999999983E-2</v>
      </c>
      <c r="X510" s="6">
        <f t="shared" si="169"/>
        <v>7.8237058068091794E-2</v>
      </c>
      <c r="Y510" s="6">
        <f t="shared" si="164"/>
        <v>9.4499999999999904E-2</v>
      </c>
      <c r="Z510" s="6">
        <f t="shared" si="165"/>
        <v>8.5644247719768279E-2</v>
      </c>
      <c r="AA510" s="3">
        <f t="shared" si="158"/>
        <v>-0.69897000433601875</v>
      </c>
      <c r="AB510" s="3">
        <f t="shared" si="159"/>
        <v>-0.84948500216800937</v>
      </c>
      <c r="AC510" s="3">
        <f t="shared" si="162"/>
        <v>-1.080921907623926</v>
      </c>
      <c r="AD510" s="6">
        <f t="shared" si="163"/>
        <v>-1.1509146650565791</v>
      </c>
      <c r="AE510" s="6">
        <f t="shared" si="170"/>
        <v>-1.0624821079826534</v>
      </c>
      <c r="AF510" s="6">
        <f t="shared" si="171"/>
        <v>-1.1065874885989755</v>
      </c>
      <c r="AG510" s="6">
        <f t="shared" si="166"/>
        <v>-1.0245681914907374</v>
      </c>
      <c r="AH510" s="6">
        <f t="shared" si="167"/>
        <v>-1.067301801028373</v>
      </c>
    </row>
    <row r="511" spans="1:34" x14ac:dyDescent="0.25">
      <c r="A511" s="2">
        <v>510</v>
      </c>
      <c r="B511" s="2">
        <v>638</v>
      </c>
      <c r="C511" s="2">
        <v>0.85599999999999998</v>
      </c>
      <c r="D511" s="3">
        <v>1</v>
      </c>
      <c r="E511" s="3">
        <v>100</v>
      </c>
      <c r="F511" s="3">
        <v>0.15</v>
      </c>
      <c r="G511" s="3">
        <v>0</v>
      </c>
      <c r="H511" s="3">
        <v>0.36</v>
      </c>
      <c r="I511" s="3">
        <v>0.17</v>
      </c>
      <c r="J511" s="2">
        <v>10.206</v>
      </c>
      <c r="K511" s="2">
        <f>MIN($J$2:J511)</f>
        <v>1.8080000000000001</v>
      </c>
      <c r="L511" s="2">
        <f t="shared" si="154"/>
        <v>0</v>
      </c>
      <c r="M511" s="2">
        <v>9.9879999999999995</v>
      </c>
      <c r="N511" s="3">
        <f t="shared" si="155"/>
        <v>0</v>
      </c>
      <c r="O511" s="3">
        <f t="shared" si="156"/>
        <v>-0.11000000000000001</v>
      </c>
      <c r="P511" s="3">
        <f t="shared" si="150"/>
        <v>0</v>
      </c>
      <c r="Q511" s="3">
        <f t="shared" si="151"/>
        <v>0.11000000000000001</v>
      </c>
      <c r="R511" s="3">
        <f t="shared" si="157"/>
        <v>-2.0990000000000002</v>
      </c>
      <c r="S511" s="3">
        <f t="shared" si="152"/>
        <v>0.11000000000000001</v>
      </c>
      <c r="T511" s="3">
        <f t="shared" si="153"/>
        <v>0.11000000000000001</v>
      </c>
      <c r="U511" s="3">
        <f t="shared" si="160"/>
        <v>9.2999999999999999E-2</v>
      </c>
      <c r="V511" s="6">
        <f t="shared" si="161"/>
        <v>8.064563529192556E-2</v>
      </c>
      <c r="W511" s="6">
        <f t="shared" si="168"/>
        <v>8.8599999999999998E-2</v>
      </c>
      <c r="X511" s="6">
        <f t="shared" si="169"/>
        <v>8.023705806809181E-2</v>
      </c>
      <c r="Y511" s="6">
        <f t="shared" si="164"/>
        <v>9.5499999999999904E-2</v>
      </c>
      <c r="Z511" s="6">
        <f t="shared" si="165"/>
        <v>8.664424771976828E-2</v>
      </c>
      <c r="AA511" s="3">
        <f t="shared" si="158"/>
        <v>-0.95860731484177486</v>
      </c>
      <c r="AB511" s="3">
        <f t="shared" si="159"/>
        <v>-0.95860731484177486</v>
      </c>
      <c r="AC511" s="3">
        <f t="shared" si="162"/>
        <v>-1.031517051446065</v>
      </c>
      <c r="AD511" s="6">
        <f t="shared" si="163"/>
        <v>-1.0934191325518574</v>
      </c>
      <c r="AE511" s="6">
        <f t="shared" si="170"/>
        <v>-1.0525662781129492</v>
      </c>
      <c r="AF511" s="6">
        <f t="shared" si="171"/>
        <v>-1.0956250033203487</v>
      </c>
      <c r="AG511" s="6">
        <f t="shared" si="166"/>
        <v>-1.019996628416254</v>
      </c>
      <c r="AH511" s="6">
        <f t="shared" si="167"/>
        <v>-1.0622602646464048</v>
      </c>
    </row>
    <row r="512" spans="1:34" x14ac:dyDescent="0.25">
      <c r="A512" s="2">
        <v>511</v>
      </c>
      <c r="B512" s="2">
        <v>639</v>
      </c>
      <c r="C512" s="2">
        <v>0.78500000000000003</v>
      </c>
      <c r="D512" s="3">
        <v>1</v>
      </c>
      <c r="E512" s="3">
        <v>100</v>
      </c>
      <c r="F512" s="3">
        <v>0.15</v>
      </c>
      <c r="G512" s="3">
        <v>0</v>
      </c>
      <c r="H512" s="3">
        <v>0.36</v>
      </c>
      <c r="I512" s="3">
        <v>0.16</v>
      </c>
      <c r="J512" s="2">
        <v>10.192</v>
      </c>
      <c r="K512" s="2">
        <f>MIN($J$2:J512)</f>
        <v>1.8080000000000001</v>
      </c>
      <c r="L512" s="2">
        <f t="shared" si="154"/>
        <v>0</v>
      </c>
      <c r="M512" s="2">
        <v>9.9879999999999995</v>
      </c>
      <c r="N512" s="3">
        <f t="shared" si="155"/>
        <v>0</v>
      </c>
      <c r="O512" s="3">
        <f t="shared" si="156"/>
        <v>-1.0000000000000009E-2</v>
      </c>
      <c r="P512" s="3">
        <f t="shared" si="150"/>
        <v>0</v>
      </c>
      <c r="Q512" s="3">
        <f t="shared" si="151"/>
        <v>1.0000000000000009E-2</v>
      </c>
      <c r="R512" s="3">
        <f t="shared" si="157"/>
        <v>-7.0999999999999952E-2</v>
      </c>
      <c r="S512" s="3">
        <f t="shared" si="152"/>
        <v>1.0000000000000009E-2</v>
      </c>
      <c r="T512" s="3">
        <f t="shared" si="153"/>
        <v>1.0000000000000009E-2</v>
      </c>
      <c r="U512" s="3">
        <f t="shared" si="160"/>
        <v>9.2999999999999999E-2</v>
      </c>
      <c r="V512" s="6">
        <f t="shared" si="161"/>
        <v>8.064563529192556E-2</v>
      </c>
      <c r="W512" s="6">
        <f t="shared" si="168"/>
        <v>8.8599999999999998E-2</v>
      </c>
      <c r="X512" s="6">
        <f t="shared" si="169"/>
        <v>8.023705806809181E-2</v>
      </c>
      <c r="Y512" s="6">
        <f t="shared" si="164"/>
        <v>9.4599999999999906E-2</v>
      </c>
      <c r="Z512" s="6">
        <f t="shared" si="165"/>
        <v>8.5744247719768282E-2</v>
      </c>
      <c r="AA512" s="3">
        <f t="shared" si="158"/>
        <v>-1.9999999999999996</v>
      </c>
      <c r="AB512" s="3">
        <f t="shared" si="159"/>
        <v>-1.9999999999999996</v>
      </c>
      <c r="AC512" s="3">
        <f t="shared" si="162"/>
        <v>-1.031517051446065</v>
      </c>
      <c r="AD512" s="6">
        <f t="shared" si="163"/>
        <v>-1.0934191325518574</v>
      </c>
      <c r="AE512" s="6">
        <f t="shared" si="170"/>
        <v>-1.0525662781129492</v>
      </c>
      <c r="AF512" s="6">
        <f t="shared" si="171"/>
        <v>-1.0956250033203487</v>
      </c>
      <c r="AG512" s="6">
        <f t="shared" si="166"/>
        <v>-1.0241088635982076</v>
      </c>
      <c r="AH512" s="6">
        <f t="shared" si="167"/>
        <v>-1.0667950055984081</v>
      </c>
    </row>
    <row r="513" spans="1:34" x14ac:dyDescent="0.25">
      <c r="A513" s="2">
        <v>512</v>
      </c>
      <c r="B513" s="2">
        <v>640</v>
      </c>
      <c r="C513" s="2">
        <v>0.84599999999999997</v>
      </c>
      <c r="D513" s="3">
        <v>1</v>
      </c>
      <c r="E513" s="3">
        <v>100</v>
      </c>
      <c r="F513" s="3">
        <v>0.15</v>
      </c>
      <c r="G513" s="3">
        <v>0</v>
      </c>
      <c r="H513" s="3">
        <v>0.35</v>
      </c>
      <c r="I513" s="3">
        <v>0.16</v>
      </c>
      <c r="J513" s="2">
        <v>10.295</v>
      </c>
      <c r="K513" s="2">
        <f>MIN($J$2:J513)</f>
        <v>1.8080000000000001</v>
      </c>
      <c r="L513" s="2">
        <f t="shared" si="154"/>
        <v>0</v>
      </c>
      <c r="M513" s="2">
        <v>10.725</v>
      </c>
      <c r="N513" s="3">
        <f t="shared" si="155"/>
        <v>-1.0000000000000009E-2</v>
      </c>
      <c r="O513" s="3">
        <f t="shared" si="156"/>
        <v>0</v>
      </c>
      <c r="P513" s="3">
        <f t="shared" si="150"/>
        <v>1.0000000000000009E-2</v>
      </c>
      <c r="Q513" s="3">
        <f t="shared" si="151"/>
        <v>0</v>
      </c>
      <c r="R513" s="3">
        <f t="shared" si="157"/>
        <v>6.0999999999999943E-2</v>
      </c>
      <c r="S513" s="3">
        <f t="shared" si="152"/>
        <v>1.0000000000000009E-2</v>
      </c>
      <c r="T513" s="3">
        <f t="shared" si="153"/>
        <v>1.0000000000000009E-2</v>
      </c>
      <c r="U513" s="3">
        <f t="shared" si="160"/>
        <v>8.500000000000002E-2</v>
      </c>
      <c r="V513" s="6">
        <f t="shared" si="161"/>
        <v>7.2645635291925567E-2</v>
      </c>
      <c r="W513" s="6">
        <f t="shared" si="168"/>
        <v>8.6800000000000002E-2</v>
      </c>
      <c r="X513" s="6">
        <f t="shared" si="169"/>
        <v>7.84370580680918E-2</v>
      </c>
      <c r="Y513" s="6">
        <f t="shared" si="164"/>
        <v>9.2699999999999894E-2</v>
      </c>
      <c r="Z513" s="6">
        <f t="shared" si="165"/>
        <v>8.4430034157395167E-2</v>
      </c>
      <c r="AA513" s="3">
        <f t="shared" si="158"/>
        <v>-1.9999999999999996</v>
      </c>
      <c r="AB513" s="3">
        <f t="shared" si="159"/>
        <v>-1.9999999999999996</v>
      </c>
      <c r="AC513" s="3">
        <f t="shared" si="162"/>
        <v>-1.0705810742857071</v>
      </c>
      <c r="AD513" s="6">
        <f t="shared" si="163"/>
        <v>-1.1387904739409858</v>
      </c>
      <c r="AE513" s="6">
        <f t="shared" si="170"/>
        <v>-1.0614802748235082</v>
      </c>
      <c r="AF513" s="6">
        <f t="shared" si="171"/>
        <v>-1.1054787037441083</v>
      </c>
      <c r="AG513" s="6">
        <f t="shared" si="166"/>
        <v>-1.0329202658555034</v>
      </c>
      <c r="AH513" s="6">
        <f t="shared" si="167"/>
        <v>-1.073503035026611</v>
      </c>
    </row>
    <row r="514" spans="1:34" x14ac:dyDescent="0.25">
      <c r="A514" s="2">
        <v>513</v>
      </c>
      <c r="B514" s="2">
        <v>642</v>
      </c>
      <c r="C514" s="2">
        <v>0.748</v>
      </c>
      <c r="D514" s="3">
        <v>1</v>
      </c>
      <c r="E514" s="3">
        <v>100</v>
      </c>
      <c r="F514" s="3">
        <v>0.15</v>
      </c>
      <c r="G514" s="3">
        <v>0</v>
      </c>
      <c r="H514" s="3">
        <v>0.46</v>
      </c>
      <c r="I514" s="3">
        <v>0.17</v>
      </c>
      <c r="J514" s="2">
        <v>9.2129999999999992</v>
      </c>
      <c r="K514" s="2">
        <f>MIN($J$2:J514)</f>
        <v>1.8080000000000001</v>
      </c>
      <c r="L514" s="2">
        <f t="shared" si="154"/>
        <v>0</v>
      </c>
      <c r="M514" s="2">
        <v>3.4889999999999999</v>
      </c>
      <c r="N514" s="3">
        <f t="shared" si="155"/>
        <v>0.11000000000000004</v>
      </c>
      <c r="O514" s="3">
        <f t="shared" si="156"/>
        <v>1.0000000000000009E-2</v>
      </c>
      <c r="P514" s="3">
        <f t="shared" si="150"/>
        <v>0.11000000000000004</v>
      </c>
      <c r="Q514" s="3">
        <f t="shared" si="151"/>
        <v>1.0000000000000009E-2</v>
      </c>
      <c r="R514" s="3">
        <f t="shared" si="157"/>
        <v>-9.7999999999999976E-2</v>
      </c>
      <c r="S514" s="3">
        <f t="shared" si="152"/>
        <v>0.12000000000000005</v>
      </c>
      <c r="T514" s="3">
        <f t="shared" si="153"/>
        <v>0.11045361017187265</v>
      </c>
      <c r="U514" s="3">
        <f t="shared" si="160"/>
        <v>9.6000000000000016E-2</v>
      </c>
      <c r="V514" s="6">
        <f t="shared" si="161"/>
        <v>8.2690996309112835E-2</v>
      </c>
      <c r="W514" s="6">
        <f t="shared" si="168"/>
        <v>8.5199999999999998E-2</v>
      </c>
      <c r="X514" s="6">
        <f t="shared" si="169"/>
        <v>7.664613027152925E-2</v>
      </c>
      <c r="Y514" s="6">
        <f t="shared" si="164"/>
        <v>8.99999999999999E-2</v>
      </c>
      <c r="Z514" s="6">
        <f t="shared" si="165"/>
        <v>8.2466997929078314E-2</v>
      </c>
      <c r="AA514" s="3">
        <f t="shared" si="158"/>
        <v>-0.920818753952375</v>
      </c>
      <c r="AB514" s="3">
        <f t="shared" si="159"/>
        <v>-0.95682008466262569</v>
      </c>
      <c r="AC514" s="3">
        <f t="shared" si="162"/>
        <v>-1.0177287669604316</v>
      </c>
      <c r="AD514" s="6">
        <f t="shared" si="163"/>
        <v>-1.0825417754068547</v>
      </c>
      <c r="AE514" s="6">
        <f t="shared" si="170"/>
        <v>-1.0695604052332999</v>
      </c>
      <c r="AF514" s="6">
        <f t="shared" si="171"/>
        <v>-1.1155097670215552</v>
      </c>
      <c r="AG514" s="6">
        <f t="shared" si="166"/>
        <v>-1.0457574905606757</v>
      </c>
      <c r="AH514" s="6">
        <f t="shared" si="167"/>
        <v>-1.0837198149017204</v>
      </c>
    </row>
    <row r="515" spans="1:34" x14ac:dyDescent="0.25">
      <c r="A515" s="2">
        <v>514</v>
      </c>
      <c r="B515" s="2">
        <v>643</v>
      </c>
      <c r="C515" s="2">
        <v>0.67500000000000004</v>
      </c>
      <c r="D515" s="3">
        <v>1</v>
      </c>
      <c r="E515" s="3">
        <v>100</v>
      </c>
      <c r="F515" s="3">
        <v>0.15</v>
      </c>
      <c r="G515" s="3">
        <v>0</v>
      </c>
      <c r="H515" s="3">
        <v>0.46</v>
      </c>
      <c r="I515" s="3">
        <v>0.18</v>
      </c>
      <c r="J515" s="2">
        <v>9.2309999999999999</v>
      </c>
      <c r="K515" s="2">
        <f>MIN($J$2:J515)</f>
        <v>1.8080000000000001</v>
      </c>
      <c r="L515" s="2">
        <f t="shared" si="154"/>
        <v>0</v>
      </c>
      <c r="M515" s="2">
        <v>3.4889999999999999</v>
      </c>
      <c r="N515" s="3">
        <f t="shared" si="155"/>
        <v>0</v>
      </c>
      <c r="O515" s="3">
        <f t="shared" si="156"/>
        <v>9.9999999999999811E-3</v>
      </c>
      <c r="P515" s="3">
        <f t="shared" ref="P515:P578" si="172">ABS(N515)</f>
        <v>0</v>
      </c>
      <c r="Q515" s="3">
        <f t="shared" ref="Q515:Q578" si="173">ABS(O515)</f>
        <v>9.9999999999999811E-3</v>
      </c>
      <c r="R515" s="3">
        <f t="shared" si="157"/>
        <v>-7.2999999999999954E-2</v>
      </c>
      <c r="S515" s="3">
        <f t="shared" ref="S515:S578" si="174">$P515+$Q515</f>
        <v>9.9999999999999811E-3</v>
      </c>
      <c r="T515" s="3">
        <f t="shared" ref="T515:T578" si="175">SQRT($P515^2+$Q515^2)</f>
        <v>9.9999999999999811E-3</v>
      </c>
      <c r="U515" s="3">
        <f t="shared" si="160"/>
        <v>8.7000000000000008E-2</v>
      </c>
      <c r="V515" s="6">
        <f t="shared" si="161"/>
        <v>7.3690996309112827E-2</v>
      </c>
      <c r="W515" s="6">
        <f t="shared" si="168"/>
        <v>8.3199999999999982E-2</v>
      </c>
      <c r="X515" s="6">
        <f t="shared" si="169"/>
        <v>7.4646130271529249E-2</v>
      </c>
      <c r="Y515" s="6">
        <f t="shared" si="164"/>
        <v>8.6999999999999883E-2</v>
      </c>
      <c r="Z515" s="6">
        <f t="shared" si="165"/>
        <v>8.0284455486975673E-2</v>
      </c>
      <c r="AA515" s="3">
        <f t="shared" si="158"/>
        <v>-2.0000000000000009</v>
      </c>
      <c r="AB515" s="3">
        <f t="shared" si="159"/>
        <v>-2.0000000000000009</v>
      </c>
      <c r="AC515" s="3">
        <f t="shared" si="162"/>
        <v>-1.0604807473813815</v>
      </c>
      <c r="AD515" s="6">
        <f t="shared" si="163"/>
        <v>-1.1325855717357927</v>
      </c>
      <c r="AE515" s="6">
        <f t="shared" si="170"/>
        <v>-1.0798766737092762</v>
      </c>
      <c r="AF515" s="6">
        <f t="shared" si="171"/>
        <v>-1.1269927016065053</v>
      </c>
      <c r="AG515" s="6">
        <f t="shared" si="166"/>
        <v>-1.060480747381382</v>
      </c>
      <c r="AH515" s="6">
        <f t="shared" si="167"/>
        <v>-1.0953685337964818</v>
      </c>
    </row>
    <row r="516" spans="1:34" x14ac:dyDescent="0.25">
      <c r="A516" s="2">
        <v>515</v>
      </c>
      <c r="B516" s="2">
        <v>644</v>
      </c>
      <c r="C516" s="2">
        <v>2.262</v>
      </c>
      <c r="D516" s="3">
        <v>1</v>
      </c>
      <c r="E516" s="3">
        <v>100</v>
      </c>
      <c r="F516" s="3">
        <v>0.15</v>
      </c>
      <c r="G516" s="3">
        <v>0</v>
      </c>
      <c r="H516" s="3">
        <v>0.56000000000000005</v>
      </c>
      <c r="I516" s="3">
        <v>0.18</v>
      </c>
      <c r="J516" s="2">
        <v>8.2929999999999993</v>
      </c>
      <c r="K516" s="2">
        <f>MIN($J$2:J516)</f>
        <v>1.8080000000000001</v>
      </c>
      <c r="L516" s="2">
        <f t="shared" ref="L516:L579" si="176">IF(K516&lt;K515,1,0)</f>
        <v>0</v>
      </c>
      <c r="M516" s="2">
        <v>3.246</v>
      </c>
      <c r="N516" s="3">
        <f t="shared" ref="N516:N579" si="177">H516-H515</f>
        <v>0.10000000000000003</v>
      </c>
      <c r="O516" s="3">
        <f t="shared" ref="O516:O579" si="178">I516-I515</f>
        <v>0</v>
      </c>
      <c r="P516" s="3">
        <f t="shared" si="172"/>
        <v>0.10000000000000003</v>
      </c>
      <c r="Q516" s="3">
        <f t="shared" si="173"/>
        <v>0</v>
      </c>
      <c r="R516" s="3">
        <f t="shared" ref="R516:R579" si="179">C516-C515</f>
        <v>1.587</v>
      </c>
      <c r="S516" s="3">
        <f t="shared" si="174"/>
        <v>0.10000000000000003</v>
      </c>
      <c r="T516" s="3">
        <f t="shared" si="175"/>
        <v>0.10000000000000003</v>
      </c>
      <c r="U516" s="3">
        <f t="shared" si="160"/>
        <v>7.8000000000000028E-2</v>
      </c>
      <c r="V516" s="6">
        <f t="shared" si="161"/>
        <v>7.0237372262039119E-2</v>
      </c>
      <c r="W516" s="6">
        <f t="shared" si="168"/>
        <v>8.3199999999999982E-2</v>
      </c>
      <c r="X516" s="6">
        <f t="shared" si="169"/>
        <v>7.4646130271529249E-2</v>
      </c>
      <c r="Y516" s="6">
        <f t="shared" si="164"/>
        <v>8.6999999999999925E-2</v>
      </c>
      <c r="Z516" s="6">
        <f t="shared" si="165"/>
        <v>8.0284455486975673E-2</v>
      </c>
      <c r="AA516" s="3">
        <f t="shared" ref="AA516:AA579" si="180">LOG($P516+$Q516)</f>
        <v>-0.99999999999999989</v>
      </c>
      <c r="AB516" s="3">
        <f t="shared" ref="AB516:AB579" si="181">LOG(SQRT($P516^2+$Q516^2))</f>
        <v>-0.99999999999999989</v>
      </c>
      <c r="AC516" s="3">
        <f t="shared" si="162"/>
        <v>-1.1079053973095194</v>
      </c>
      <c r="AD516" s="6">
        <f t="shared" si="163"/>
        <v>-1.1534317447307079</v>
      </c>
      <c r="AE516" s="6">
        <f t="shared" si="170"/>
        <v>-1.0798766737092762</v>
      </c>
      <c r="AF516" s="6">
        <f t="shared" si="171"/>
        <v>-1.1269927016065053</v>
      </c>
      <c r="AG516" s="6">
        <f t="shared" si="166"/>
        <v>-1.0604807473813818</v>
      </c>
      <c r="AH516" s="6">
        <f t="shared" si="167"/>
        <v>-1.0953685337964818</v>
      </c>
    </row>
    <row r="517" spans="1:34" x14ac:dyDescent="0.25">
      <c r="A517" s="2">
        <v>516</v>
      </c>
      <c r="B517" s="2">
        <v>646</v>
      </c>
      <c r="C517" s="2">
        <v>0.63600000000000001</v>
      </c>
      <c r="D517" s="3">
        <v>1</v>
      </c>
      <c r="E517" s="3">
        <v>100</v>
      </c>
      <c r="F517" s="3">
        <v>0.15</v>
      </c>
      <c r="G517" s="3">
        <v>0</v>
      </c>
      <c r="H517" s="3">
        <v>0.45</v>
      </c>
      <c r="I517" s="3">
        <v>0.18</v>
      </c>
      <c r="J517" s="2">
        <v>9.3279999999999994</v>
      </c>
      <c r="K517" s="2">
        <f>MIN($J$2:J517)</f>
        <v>1.8080000000000001</v>
      </c>
      <c r="L517" s="2">
        <f t="shared" si="176"/>
        <v>0</v>
      </c>
      <c r="M517" s="2">
        <v>3.9350000000000001</v>
      </c>
      <c r="N517" s="3">
        <f t="shared" si="177"/>
        <v>-0.11000000000000004</v>
      </c>
      <c r="O517" s="3">
        <f t="shared" si="178"/>
        <v>0</v>
      </c>
      <c r="P517" s="3">
        <f t="shared" si="172"/>
        <v>0.11000000000000004</v>
      </c>
      <c r="Q517" s="3">
        <f t="shared" si="173"/>
        <v>0</v>
      </c>
      <c r="R517" s="3">
        <f t="shared" si="179"/>
        <v>-1.6259999999999999</v>
      </c>
      <c r="S517" s="3">
        <f t="shared" si="174"/>
        <v>0.11000000000000004</v>
      </c>
      <c r="T517" s="3">
        <f t="shared" si="175"/>
        <v>0.11000000000000004</v>
      </c>
      <c r="U517" s="3">
        <f t="shared" si="160"/>
        <v>7.8000000000000028E-2</v>
      </c>
      <c r="V517" s="6">
        <f t="shared" si="161"/>
        <v>7.1187496640918238E-2</v>
      </c>
      <c r="W517" s="6">
        <f t="shared" si="168"/>
        <v>8.1799999999999998E-2</v>
      </c>
      <c r="X517" s="6">
        <f t="shared" si="169"/>
        <v>7.4300545859257661E-2</v>
      </c>
      <c r="Y517" s="6">
        <f t="shared" si="164"/>
        <v>8.6099999999999899E-2</v>
      </c>
      <c r="Z517" s="6">
        <f t="shared" si="165"/>
        <v>7.9970241924602573E-2</v>
      </c>
      <c r="AA517" s="3">
        <f t="shared" si="180"/>
        <v>-0.95860731484177475</v>
      </c>
      <c r="AB517" s="3">
        <f t="shared" si="181"/>
        <v>-0.95860731484177475</v>
      </c>
      <c r="AC517" s="3">
        <f t="shared" si="162"/>
        <v>-1.1079053973095194</v>
      </c>
      <c r="AD517" s="6">
        <f t="shared" si="163"/>
        <v>-1.1475962790696175</v>
      </c>
      <c r="AE517" s="6">
        <f t="shared" si="170"/>
        <v>-1.0872466963286771</v>
      </c>
      <c r="AF517" s="6">
        <f t="shared" si="171"/>
        <v>-1.1290079956231032</v>
      </c>
      <c r="AG517" s="6">
        <f t="shared" si="166"/>
        <v>-1.0649968485463457</v>
      </c>
      <c r="AH517" s="6">
        <f t="shared" si="167"/>
        <v>-1.0970715901605412</v>
      </c>
    </row>
    <row r="518" spans="1:34" x14ac:dyDescent="0.25">
      <c r="A518" s="2">
        <v>517</v>
      </c>
      <c r="B518" s="2">
        <v>647</v>
      </c>
      <c r="C518" s="2">
        <v>1.986</v>
      </c>
      <c r="D518" s="3">
        <v>1</v>
      </c>
      <c r="E518" s="3">
        <v>100</v>
      </c>
      <c r="F518" s="3">
        <v>0.15</v>
      </c>
      <c r="G518" s="3">
        <v>0</v>
      </c>
      <c r="H518" s="3">
        <v>0.55000000000000004</v>
      </c>
      <c r="I518" s="3">
        <v>0.18</v>
      </c>
      <c r="J518" s="2">
        <v>8.3840000000000003</v>
      </c>
      <c r="K518" s="2">
        <f>MIN($J$2:J518)</f>
        <v>1.8080000000000001</v>
      </c>
      <c r="L518" s="2">
        <f t="shared" si="176"/>
        <v>0</v>
      </c>
      <c r="M518" s="2">
        <v>2.9350000000000001</v>
      </c>
      <c r="N518" s="3">
        <f t="shared" si="177"/>
        <v>0.10000000000000003</v>
      </c>
      <c r="O518" s="3">
        <f t="shared" si="178"/>
        <v>0</v>
      </c>
      <c r="P518" s="3">
        <f t="shared" si="172"/>
        <v>0.10000000000000003</v>
      </c>
      <c r="Q518" s="3">
        <f t="shared" si="173"/>
        <v>0</v>
      </c>
      <c r="R518" s="3">
        <f t="shared" si="179"/>
        <v>1.35</v>
      </c>
      <c r="S518" s="3">
        <f t="shared" si="174"/>
        <v>0.10000000000000003</v>
      </c>
      <c r="T518" s="3">
        <f t="shared" si="175"/>
        <v>0.10000000000000003</v>
      </c>
      <c r="U518" s="3">
        <f t="shared" si="160"/>
        <v>8.7000000000000036E-2</v>
      </c>
      <c r="V518" s="6">
        <f t="shared" si="161"/>
        <v>8.0187496640918246E-2</v>
      </c>
      <c r="W518" s="6">
        <f t="shared" si="168"/>
        <v>8.1599999999999978E-2</v>
      </c>
      <c r="X518" s="6">
        <f t="shared" si="169"/>
        <v>7.4290570735033506E-2</v>
      </c>
      <c r="Y518" s="6">
        <f t="shared" si="164"/>
        <v>8.6999999999999911E-2</v>
      </c>
      <c r="Z518" s="6">
        <f t="shared" si="165"/>
        <v>8.0870241924602571E-2</v>
      </c>
      <c r="AA518" s="3">
        <f t="shared" si="180"/>
        <v>-0.99999999999999989</v>
      </c>
      <c r="AB518" s="3">
        <f t="shared" si="181"/>
        <v>-0.99999999999999989</v>
      </c>
      <c r="AC518" s="3">
        <f t="shared" si="162"/>
        <v>-1.0604807473813813</v>
      </c>
      <c r="AD518" s="6">
        <f t="shared" si="163"/>
        <v>-1.0958933444737409</v>
      </c>
      <c r="AE518" s="6">
        <f t="shared" si="170"/>
        <v>-1.0883098412461389</v>
      </c>
      <c r="AF518" s="6">
        <f t="shared" si="171"/>
        <v>-1.129066305184437</v>
      </c>
      <c r="AG518" s="6">
        <f t="shared" si="166"/>
        <v>-1.060480747381382</v>
      </c>
      <c r="AH518" s="6">
        <f t="shared" si="167"/>
        <v>-1.0922112576886569</v>
      </c>
    </row>
    <row r="519" spans="1:34" x14ac:dyDescent="0.25">
      <c r="A519" s="2">
        <v>518</v>
      </c>
      <c r="B519" s="2">
        <v>651</v>
      </c>
      <c r="C519" s="2">
        <v>0.69099999999999995</v>
      </c>
      <c r="D519" s="3">
        <v>1</v>
      </c>
      <c r="E519" s="3">
        <v>100</v>
      </c>
      <c r="F519" s="3">
        <v>0.15</v>
      </c>
      <c r="G519" s="3">
        <v>0</v>
      </c>
      <c r="H519" s="3">
        <v>0.45</v>
      </c>
      <c r="I519" s="3">
        <v>0.17</v>
      </c>
      <c r="J519" s="2">
        <v>9.31</v>
      </c>
      <c r="K519" s="2">
        <f>MIN($J$2:J519)</f>
        <v>1.8080000000000001</v>
      </c>
      <c r="L519" s="2">
        <f t="shared" si="176"/>
        <v>0</v>
      </c>
      <c r="M519" s="2">
        <v>3.9350000000000001</v>
      </c>
      <c r="N519" s="3">
        <f t="shared" si="177"/>
        <v>-0.10000000000000003</v>
      </c>
      <c r="O519" s="3">
        <f t="shared" si="178"/>
        <v>-9.9999999999999811E-3</v>
      </c>
      <c r="P519" s="3">
        <f t="shared" si="172"/>
        <v>0.10000000000000003</v>
      </c>
      <c r="Q519" s="3">
        <f t="shared" si="173"/>
        <v>9.9999999999999811E-3</v>
      </c>
      <c r="R519" s="3">
        <f t="shared" si="179"/>
        <v>-1.2949999999999999</v>
      </c>
      <c r="S519" s="3">
        <f t="shared" si="174"/>
        <v>0.11000000000000001</v>
      </c>
      <c r="T519" s="3">
        <f t="shared" si="175"/>
        <v>0.10049875621120893</v>
      </c>
      <c r="U519" s="3">
        <f t="shared" si="160"/>
        <v>8.8000000000000023E-2</v>
      </c>
      <c r="V519" s="6">
        <f t="shared" si="161"/>
        <v>8.0237372262039128E-2</v>
      </c>
      <c r="W519" s="6">
        <f t="shared" si="168"/>
        <v>8.3599999999999994E-2</v>
      </c>
      <c r="X519" s="6">
        <f t="shared" si="169"/>
        <v>7.6100545859257671E-2</v>
      </c>
      <c r="Y519" s="6">
        <f t="shared" si="164"/>
        <v>8.70999999999999E-2</v>
      </c>
      <c r="Z519" s="6">
        <f t="shared" si="165"/>
        <v>8.0875229486714648E-2</v>
      </c>
      <c r="AA519" s="3">
        <f t="shared" si="180"/>
        <v>-0.95860731484177486</v>
      </c>
      <c r="AB519" s="3">
        <f t="shared" si="181"/>
        <v>-0.99783931310867857</v>
      </c>
      <c r="AC519" s="3">
        <f t="shared" si="162"/>
        <v>-1.0555173278498313</v>
      </c>
      <c r="AD519" s="6">
        <f t="shared" si="163"/>
        <v>-1.0956233027042781</v>
      </c>
      <c r="AE519" s="6">
        <f t="shared" si="170"/>
        <v>-1.0777937225609837</v>
      </c>
      <c r="AF519" s="6">
        <f t="shared" si="171"/>
        <v>-1.1186122280807638</v>
      </c>
      <c r="AG519" s="6">
        <f t="shared" si="166"/>
        <v>-1.0599818449923373</v>
      </c>
      <c r="AH519" s="6">
        <f t="shared" si="167"/>
        <v>-1.0921844739934448</v>
      </c>
    </row>
    <row r="520" spans="1:34" x14ac:dyDescent="0.25">
      <c r="A520" s="2">
        <v>519</v>
      </c>
      <c r="B520" s="2">
        <v>652</v>
      </c>
      <c r="C520" s="2">
        <v>0.93100000000000005</v>
      </c>
      <c r="D520" s="3">
        <v>1</v>
      </c>
      <c r="E520" s="3">
        <v>100</v>
      </c>
      <c r="F520" s="3">
        <v>0.15</v>
      </c>
      <c r="G520" s="3">
        <v>0</v>
      </c>
      <c r="H520" s="3">
        <v>0.35</v>
      </c>
      <c r="I520" s="3">
        <v>0.17</v>
      </c>
      <c r="J520" s="2">
        <v>10.308999999999999</v>
      </c>
      <c r="K520" s="2">
        <f>MIN($J$2:J520)</f>
        <v>1.8080000000000001</v>
      </c>
      <c r="L520" s="2">
        <f t="shared" si="176"/>
        <v>0</v>
      </c>
      <c r="M520" s="2">
        <v>10.725</v>
      </c>
      <c r="N520" s="3">
        <f t="shared" si="177"/>
        <v>-0.10000000000000003</v>
      </c>
      <c r="O520" s="3">
        <f t="shared" si="178"/>
        <v>0</v>
      </c>
      <c r="P520" s="3">
        <f t="shared" si="172"/>
        <v>0.10000000000000003</v>
      </c>
      <c r="Q520" s="3">
        <f t="shared" si="173"/>
        <v>0</v>
      </c>
      <c r="R520" s="3">
        <f t="shared" si="179"/>
        <v>0.2400000000000001</v>
      </c>
      <c r="S520" s="3">
        <f t="shared" si="174"/>
        <v>0.10000000000000003</v>
      </c>
      <c r="T520" s="3">
        <f t="shared" si="175"/>
        <v>0.10000000000000003</v>
      </c>
      <c r="U520" s="3">
        <f t="shared" si="160"/>
        <v>7.8000000000000028E-2</v>
      </c>
      <c r="V520" s="6">
        <f t="shared" si="161"/>
        <v>7.6095236638308167E-2</v>
      </c>
      <c r="W520" s="6">
        <f t="shared" si="168"/>
        <v>8.359999999999998E-2</v>
      </c>
      <c r="X520" s="6">
        <f t="shared" si="169"/>
        <v>7.6100545859257671E-2</v>
      </c>
      <c r="Y520" s="6">
        <f t="shared" si="164"/>
        <v>8.7099999999999914E-2</v>
      </c>
      <c r="Z520" s="6">
        <f t="shared" si="165"/>
        <v>8.0875229486714661E-2</v>
      </c>
      <c r="AA520" s="3">
        <f t="shared" si="180"/>
        <v>-0.99999999999999989</v>
      </c>
      <c r="AB520" s="3">
        <f t="shared" si="181"/>
        <v>-0.99999999999999989</v>
      </c>
      <c r="AC520" s="3">
        <f t="shared" si="162"/>
        <v>-1.1079053973095194</v>
      </c>
      <c r="AD520" s="6">
        <f t="shared" si="163"/>
        <v>-1.1186425280710088</v>
      </c>
      <c r="AE520" s="6">
        <f t="shared" si="170"/>
        <v>-1.0777937225609837</v>
      </c>
      <c r="AF520" s="6">
        <f t="shared" si="171"/>
        <v>-1.1186122280807638</v>
      </c>
      <c r="AG520" s="6">
        <f t="shared" si="166"/>
        <v>-1.0599818449923373</v>
      </c>
      <c r="AH520" s="6">
        <f t="shared" si="167"/>
        <v>-1.0921844739934448</v>
      </c>
    </row>
    <row r="521" spans="1:34" x14ac:dyDescent="0.25">
      <c r="A521" s="2">
        <v>520</v>
      </c>
      <c r="B521" s="2">
        <v>653</v>
      </c>
      <c r="C521" s="2">
        <v>0.76600000000000001</v>
      </c>
      <c r="D521" s="3">
        <v>1</v>
      </c>
      <c r="E521" s="3">
        <v>100</v>
      </c>
      <c r="F521" s="3">
        <v>0.15</v>
      </c>
      <c r="G521" s="3">
        <v>0</v>
      </c>
      <c r="H521" s="3">
        <v>0.45</v>
      </c>
      <c r="I521" s="3">
        <v>0.16</v>
      </c>
      <c r="J521" s="2">
        <v>9.2929999999999993</v>
      </c>
      <c r="K521" s="2">
        <f>MIN($J$2:J521)</f>
        <v>1.8080000000000001</v>
      </c>
      <c r="L521" s="2">
        <f t="shared" si="176"/>
        <v>0</v>
      </c>
      <c r="M521" s="2">
        <v>3.9350000000000001</v>
      </c>
      <c r="N521" s="3">
        <f t="shared" si="177"/>
        <v>0.10000000000000003</v>
      </c>
      <c r="O521" s="3">
        <f t="shared" si="178"/>
        <v>-1.0000000000000009E-2</v>
      </c>
      <c r="P521" s="3">
        <f t="shared" si="172"/>
        <v>0.10000000000000003</v>
      </c>
      <c r="Q521" s="3">
        <f t="shared" si="173"/>
        <v>1.0000000000000009E-2</v>
      </c>
      <c r="R521" s="3">
        <f t="shared" si="179"/>
        <v>-0.16500000000000004</v>
      </c>
      <c r="S521" s="3">
        <f t="shared" si="174"/>
        <v>0.11000000000000004</v>
      </c>
      <c r="T521" s="3">
        <f t="shared" si="175"/>
        <v>0.10049875621120893</v>
      </c>
      <c r="U521" s="3">
        <f t="shared" si="160"/>
        <v>7.8000000000000028E-2</v>
      </c>
      <c r="V521" s="6">
        <f t="shared" si="161"/>
        <v>7.5145112259429062E-2</v>
      </c>
      <c r="W521" s="6">
        <f t="shared" si="168"/>
        <v>8.5599999999999982E-2</v>
      </c>
      <c r="X521" s="6">
        <f t="shared" si="169"/>
        <v>7.7910520983481835E-2</v>
      </c>
      <c r="Y521" s="6">
        <f t="shared" si="164"/>
        <v>8.7199999999999916E-2</v>
      </c>
      <c r="Z521" s="6">
        <f t="shared" si="165"/>
        <v>8.0880217048826739E-2</v>
      </c>
      <c r="AA521" s="3">
        <f t="shared" si="180"/>
        <v>-0.95860731484177475</v>
      </c>
      <c r="AB521" s="3">
        <f t="shared" si="181"/>
        <v>-0.99783931310867857</v>
      </c>
      <c r="AC521" s="3">
        <f t="shared" si="162"/>
        <v>-1.1079053973095194</v>
      </c>
      <c r="AD521" s="6">
        <f t="shared" si="163"/>
        <v>-1.1240992624196215</v>
      </c>
      <c r="AE521" s="6">
        <f t="shared" si="170"/>
        <v>-1.067526235322847</v>
      </c>
      <c r="AF521" s="6">
        <f t="shared" si="171"/>
        <v>-1.1084038915373804</v>
      </c>
      <c r="AG521" s="6">
        <f t="shared" si="166"/>
        <v>-1.0594835150674331</v>
      </c>
      <c r="AH521" s="6">
        <f t="shared" si="167"/>
        <v>-1.0921576919499278</v>
      </c>
    </row>
    <row r="522" spans="1:34" x14ac:dyDescent="0.25">
      <c r="A522" s="2">
        <v>521</v>
      </c>
      <c r="B522" s="2">
        <v>654</v>
      </c>
      <c r="C522" s="2">
        <v>0.86099999999999999</v>
      </c>
      <c r="D522" s="3">
        <v>1</v>
      </c>
      <c r="E522" s="3">
        <v>100</v>
      </c>
      <c r="F522" s="3">
        <v>0.15</v>
      </c>
      <c r="G522" s="3">
        <v>0</v>
      </c>
      <c r="H522" s="3">
        <v>0.45</v>
      </c>
      <c r="I522" s="3">
        <v>0.15</v>
      </c>
      <c r="J522" s="2">
        <v>9.2759999999999998</v>
      </c>
      <c r="K522" s="2">
        <f>MIN($J$2:J522)</f>
        <v>1.8080000000000001</v>
      </c>
      <c r="L522" s="2">
        <f t="shared" si="176"/>
        <v>0</v>
      </c>
      <c r="M522" s="2">
        <v>3.9350000000000001</v>
      </c>
      <c r="N522" s="3">
        <f t="shared" si="177"/>
        <v>0</v>
      </c>
      <c r="O522" s="3">
        <f t="shared" si="178"/>
        <v>-1.0000000000000009E-2</v>
      </c>
      <c r="P522" s="3">
        <f t="shared" si="172"/>
        <v>0</v>
      </c>
      <c r="Q522" s="3">
        <f t="shared" si="173"/>
        <v>1.0000000000000009E-2</v>
      </c>
      <c r="R522" s="3">
        <f t="shared" si="179"/>
        <v>9.4999999999999973E-2</v>
      </c>
      <c r="S522" s="3">
        <f t="shared" si="174"/>
        <v>1.0000000000000009E-2</v>
      </c>
      <c r="T522" s="3">
        <f t="shared" si="175"/>
        <v>1.0000000000000009E-2</v>
      </c>
      <c r="U522" s="3">
        <f t="shared" si="160"/>
        <v>7.8000000000000028E-2</v>
      </c>
      <c r="V522" s="6">
        <f t="shared" si="161"/>
        <v>7.5145112259429062E-2</v>
      </c>
      <c r="W522" s="6">
        <f t="shared" si="168"/>
        <v>8.3799999999999986E-2</v>
      </c>
      <c r="X522" s="6">
        <f t="shared" si="169"/>
        <v>7.6110520983481839E-2</v>
      </c>
      <c r="Y522" s="6">
        <f t="shared" si="164"/>
        <v>8.7199999999999903E-2</v>
      </c>
      <c r="Z522" s="6">
        <f t="shared" si="165"/>
        <v>8.0880217048826739E-2</v>
      </c>
      <c r="AA522" s="3">
        <f t="shared" si="180"/>
        <v>-1.9999999999999996</v>
      </c>
      <c r="AB522" s="3">
        <f t="shared" si="181"/>
        <v>-1.9999999999999996</v>
      </c>
      <c r="AC522" s="3">
        <f t="shared" si="162"/>
        <v>-1.1079053973095194</v>
      </c>
      <c r="AD522" s="6">
        <f t="shared" si="163"/>
        <v>-1.1240992624196215</v>
      </c>
      <c r="AE522" s="6">
        <f t="shared" si="170"/>
        <v>-1.0767559813697236</v>
      </c>
      <c r="AF522" s="6">
        <f t="shared" si="171"/>
        <v>-1.1185553052629567</v>
      </c>
      <c r="AG522" s="6">
        <f t="shared" si="166"/>
        <v>-1.0594835150674333</v>
      </c>
      <c r="AH522" s="6">
        <f t="shared" si="167"/>
        <v>-1.0921576919499278</v>
      </c>
    </row>
    <row r="523" spans="1:34" x14ac:dyDescent="0.25">
      <c r="A523" s="2">
        <v>522</v>
      </c>
      <c r="B523" s="2">
        <v>655</v>
      </c>
      <c r="C523" s="2">
        <v>0.91600000000000004</v>
      </c>
      <c r="D523" s="3">
        <v>1</v>
      </c>
      <c r="E523" s="3">
        <v>100</v>
      </c>
      <c r="F523" s="3">
        <v>0.15</v>
      </c>
      <c r="G523" s="3">
        <v>0</v>
      </c>
      <c r="H523" s="3">
        <v>0.45</v>
      </c>
      <c r="I523" s="3">
        <v>0.26</v>
      </c>
      <c r="J523" s="2">
        <v>9.4909999999999997</v>
      </c>
      <c r="K523" s="2">
        <f>MIN($J$2:J523)</f>
        <v>1.8080000000000001</v>
      </c>
      <c r="L523" s="2">
        <f t="shared" si="176"/>
        <v>0</v>
      </c>
      <c r="M523" s="2">
        <v>3.9350000000000001</v>
      </c>
      <c r="N523" s="3">
        <f t="shared" si="177"/>
        <v>0</v>
      </c>
      <c r="O523" s="3">
        <f t="shared" si="178"/>
        <v>0.11000000000000001</v>
      </c>
      <c r="P523" s="3">
        <f t="shared" si="172"/>
        <v>0</v>
      </c>
      <c r="Q523" s="3">
        <f t="shared" si="173"/>
        <v>0.11000000000000001</v>
      </c>
      <c r="R523" s="3">
        <f t="shared" si="179"/>
        <v>5.5000000000000049E-2</v>
      </c>
      <c r="S523" s="3">
        <f t="shared" si="174"/>
        <v>0.11000000000000001</v>
      </c>
      <c r="T523" s="3">
        <f t="shared" si="175"/>
        <v>0.11000000000000001</v>
      </c>
      <c r="U523" s="3">
        <f t="shared" si="160"/>
        <v>8.8000000000000023E-2</v>
      </c>
      <c r="V523" s="6">
        <f t="shared" si="161"/>
        <v>8.5145112259429057E-2</v>
      </c>
      <c r="W523" s="6">
        <f t="shared" si="168"/>
        <v>8.4000000000000005E-2</v>
      </c>
      <c r="X523" s="6">
        <f t="shared" si="169"/>
        <v>7.631052098348183E-2</v>
      </c>
      <c r="Y523" s="6">
        <f t="shared" si="164"/>
        <v>8.7299999999999933E-2</v>
      </c>
      <c r="Z523" s="6">
        <f t="shared" si="165"/>
        <v>8.0980217048826741E-2</v>
      </c>
      <c r="AA523" s="3">
        <f t="shared" si="180"/>
        <v>-0.95860731484177486</v>
      </c>
      <c r="AB523" s="3">
        <f t="shared" si="181"/>
        <v>-0.95860731484177486</v>
      </c>
      <c r="AC523" s="3">
        <f t="shared" si="162"/>
        <v>-1.0555173278498313</v>
      </c>
      <c r="AD523" s="6">
        <f t="shared" si="163"/>
        <v>-1.069840277586112</v>
      </c>
      <c r="AE523" s="6">
        <f t="shared" si="170"/>
        <v>-1.0757207139381184</v>
      </c>
      <c r="AF523" s="6">
        <f t="shared" si="171"/>
        <v>-1.1174155814412379</v>
      </c>
      <c r="AG523" s="6">
        <f t="shared" si="166"/>
        <v>-1.0589857562944307</v>
      </c>
      <c r="AH523" s="6">
        <f t="shared" si="167"/>
        <v>-1.0916210635396797</v>
      </c>
    </row>
    <row r="524" spans="1:34" x14ac:dyDescent="0.25">
      <c r="A524" s="2">
        <v>523</v>
      </c>
      <c r="B524" s="2">
        <v>656</v>
      </c>
      <c r="C524" s="2">
        <v>1.0409999999999999</v>
      </c>
      <c r="D524" s="3">
        <v>1</v>
      </c>
      <c r="E524" s="3">
        <v>100</v>
      </c>
      <c r="F524" s="3">
        <v>0.15</v>
      </c>
      <c r="G524" s="3">
        <v>0</v>
      </c>
      <c r="H524" s="3">
        <v>0.45</v>
      </c>
      <c r="I524" s="3">
        <v>0.27</v>
      </c>
      <c r="J524" s="2">
        <v>9.5150000000000006</v>
      </c>
      <c r="K524" s="2">
        <f>MIN($J$2:J524)</f>
        <v>1.8080000000000001</v>
      </c>
      <c r="L524" s="2">
        <f t="shared" si="176"/>
        <v>0</v>
      </c>
      <c r="M524" s="2">
        <v>3.9350000000000001</v>
      </c>
      <c r="N524" s="3">
        <f t="shared" si="177"/>
        <v>0</v>
      </c>
      <c r="O524" s="3">
        <f t="shared" si="178"/>
        <v>1.0000000000000009E-2</v>
      </c>
      <c r="P524" s="3">
        <f t="shared" si="172"/>
        <v>0</v>
      </c>
      <c r="Q524" s="3">
        <f t="shared" si="173"/>
        <v>1.0000000000000009E-2</v>
      </c>
      <c r="R524" s="3">
        <f t="shared" si="179"/>
        <v>0.12499999999999989</v>
      </c>
      <c r="S524" s="3">
        <f t="shared" si="174"/>
        <v>1.0000000000000009E-2</v>
      </c>
      <c r="T524" s="3">
        <f t="shared" si="175"/>
        <v>1.0000000000000009E-2</v>
      </c>
      <c r="U524" s="3">
        <f t="shared" ref="U524:U587" si="182">SUM($S515:$S524)/10</f>
        <v>7.7000000000000013E-2</v>
      </c>
      <c r="V524" s="6">
        <f t="shared" ref="V524:V587" si="183">SUM($T515:$T524)/10</f>
        <v>7.5099751242241802E-2</v>
      </c>
      <c r="W524" s="6">
        <f t="shared" si="168"/>
        <v>8.3999999999999991E-2</v>
      </c>
      <c r="X524" s="6">
        <f t="shared" si="169"/>
        <v>7.631052098348183E-2</v>
      </c>
      <c r="Y524" s="6">
        <f t="shared" si="164"/>
        <v>8.7299999999999933E-2</v>
      </c>
      <c r="Z524" s="6">
        <f t="shared" si="165"/>
        <v>8.0980217048826741E-2</v>
      </c>
      <c r="AA524" s="3">
        <f t="shared" si="180"/>
        <v>-1.9999999999999996</v>
      </c>
      <c r="AB524" s="3">
        <f t="shared" si="181"/>
        <v>-1.9999999999999996</v>
      </c>
      <c r="AC524" s="3">
        <f t="shared" ref="AC524:AC587" si="184">LOG(SUM($S515:$S524)/10)</f>
        <v>-1.1135092748275182</v>
      </c>
      <c r="AD524" s="6">
        <f t="shared" ref="AD524:AD587" si="185">LOG(SUM($T515:$T524)/10)</f>
        <v>-1.1243615015351212</v>
      </c>
      <c r="AE524" s="6">
        <f t="shared" si="170"/>
        <v>-1.0757207139381184</v>
      </c>
      <c r="AF524" s="6">
        <f t="shared" si="171"/>
        <v>-1.1174155814412379</v>
      </c>
      <c r="AG524" s="6">
        <f t="shared" si="166"/>
        <v>-1.0589857562944307</v>
      </c>
      <c r="AH524" s="6">
        <f t="shared" si="167"/>
        <v>-1.0916210635396797</v>
      </c>
    </row>
    <row r="525" spans="1:34" x14ac:dyDescent="0.25">
      <c r="A525" s="2">
        <v>524</v>
      </c>
      <c r="B525" s="2">
        <v>657</v>
      </c>
      <c r="C525" s="2">
        <v>2.8809999999999998</v>
      </c>
      <c r="D525" s="3">
        <v>1</v>
      </c>
      <c r="E525" s="3">
        <v>100</v>
      </c>
      <c r="F525" s="3">
        <v>0.15</v>
      </c>
      <c r="G525" s="3">
        <v>0</v>
      </c>
      <c r="H525" s="3">
        <v>0.35</v>
      </c>
      <c r="I525" s="3">
        <v>0.27</v>
      </c>
      <c r="J525" s="2">
        <v>10.477</v>
      </c>
      <c r="K525" s="2">
        <f>MIN($J$2:J525)</f>
        <v>1.8080000000000001</v>
      </c>
      <c r="L525" s="2">
        <f t="shared" si="176"/>
        <v>0</v>
      </c>
      <c r="M525" s="2">
        <v>10.725</v>
      </c>
      <c r="N525" s="3">
        <f t="shared" si="177"/>
        <v>-0.10000000000000003</v>
      </c>
      <c r="O525" s="3">
        <f t="shared" si="178"/>
        <v>0</v>
      </c>
      <c r="P525" s="3">
        <f t="shared" si="172"/>
        <v>0.10000000000000003</v>
      </c>
      <c r="Q525" s="3">
        <f t="shared" si="173"/>
        <v>0</v>
      </c>
      <c r="R525" s="3">
        <f t="shared" si="179"/>
        <v>1.8399999999999999</v>
      </c>
      <c r="S525" s="3">
        <f t="shared" si="174"/>
        <v>0.10000000000000003</v>
      </c>
      <c r="T525" s="3">
        <f t="shared" si="175"/>
        <v>0.10000000000000003</v>
      </c>
      <c r="U525" s="3">
        <f t="shared" si="182"/>
        <v>8.6000000000000035E-2</v>
      </c>
      <c r="V525" s="6">
        <f t="shared" si="183"/>
        <v>8.409975124224181E-2</v>
      </c>
      <c r="W525" s="6">
        <f t="shared" si="168"/>
        <v>8.3999999999999991E-2</v>
      </c>
      <c r="X525" s="6">
        <f t="shared" si="169"/>
        <v>7.631052098348183E-2</v>
      </c>
      <c r="Y525" s="6">
        <f t="shared" si="164"/>
        <v>8.7299999999999919E-2</v>
      </c>
      <c r="Z525" s="6">
        <f t="shared" si="165"/>
        <v>8.0980217048826755E-2</v>
      </c>
      <c r="AA525" s="3">
        <f t="shared" si="180"/>
        <v>-0.99999999999999989</v>
      </c>
      <c r="AB525" s="3">
        <f t="shared" si="181"/>
        <v>-0.99999999999999989</v>
      </c>
      <c r="AC525" s="3">
        <f t="shared" si="184"/>
        <v>-1.0655015487564321</v>
      </c>
      <c r="AD525" s="6">
        <f t="shared" si="185"/>
        <v>-1.075205288795209</v>
      </c>
      <c r="AE525" s="6">
        <f t="shared" si="170"/>
        <v>-1.0757207139381184</v>
      </c>
      <c r="AF525" s="6">
        <f t="shared" si="171"/>
        <v>-1.1174155814412379</v>
      </c>
      <c r="AG525" s="6">
        <f t="shared" si="166"/>
        <v>-1.0589857562944307</v>
      </c>
      <c r="AH525" s="6">
        <f t="shared" si="167"/>
        <v>-1.0916210635396795</v>
      </c>
    </row>
    <row r="526" spans="1:34" x14ac:dyDescent="0.25">
      <c r="A526" s="2">
        <v>525</v>
      </c>
      <c r="B526" s="2">
        <v>658</v>
      </c>
      <c r="C526" s="2">
        <v>3.391</v>
      </c>
      <c r="D526" s="3">
        <v>1</v>
      </c>
      <c r="E526" s="3">
        <v>100</v>
      </c>
      <c r="F526" s="3">
        <v>0.15</v>
      </c>
      <c r="G526" s="3">
        <v>0</v>
      </c>
      <c r="H526" s="3">
        <v>0.45</v>
      </c>
      <c r="I526" s="3">
        <v>0.37</v>
      </c>
      <c r="J526" s="2">
        <v>9.7899999999999991</v>
      </c>
      <c r="K526" s="2">
        <f>MIN($J$2:J526)</f>
        <v>1.8080000000000001</v>
      </c>
      <c r="L526" s="2">
        <f t="shared" si="176"/>
        <v>0</v>
      </c>
      <c r="M526" s="2">
        <v>3.9350000000000001</v>
      </c>
      <c r="N526" s="3">
        <f t="shared" si="177"/>
        <v>0.10000000000000003</v>
      </c>
      <c r="O526" s="3">
        <f t="shared" si="178"/>
        <v>9.9999999999999978E-2</v>
      </c>
      <c r="P526" s="3">
        <f t="shared" si="172"/>
        <v>0.10000000000000003</v>
      </c>
      <c r="Q526" s="3">
        <f t="shared" si="173"/>
        <v>9.9999999999999978E-2</v>
      </c>
      <c r="R526" s="3">
        <f t="shared" si="179"/>
        <v>0.51000000000000023</v>
      </c>
      <c r="S526" s="3">
        <f t="shared" si="174"/>
        <v>0.2</v>
      </c>
      <c r="T526" s="3">
        <f t="shared" si="175"/>
        <v>0.14142135623730953</v>
      </c>
      <c r="U526" s="3">
        <f t="shared" si="182"/>
        <v>9.6000000000000016E-2</v>
      </c>
      <c r="V526" s="6">
        <f t="shared" si="183"/>
        <v>8.8241886865972757E-2</v>
      </c>
      <c r="W526" s="6">
        <f t="shared" si="168"/>
        <v>8.3999999999999991E-2</v>
      </c>
      <c r="X526" s="6">
        <f t="shared" si="169"/>
        <v>7.6310520983481844E-2</v>
      </c>
      <c r="Y526" s="6">
        <f t="shared" si="164"/>
        <v>8.9199999999999904E-2</v>
      </c>
      <c r="Z526" s="6">
        <f t="shared" si="165"/>
        <v>8.2294430611199856E-2</v>
      </c>
      <c r="AA526" s="3">
        <f t="shared" si="180"/>
        <v>-0.69897000433601875</v>
      </c>
      <c r="AB526" s="3">
        <f t="shared" si="181"/>
        <v>-0.84948500216800937</v>
      </c>
      <c r="AC526" s="3">
        <f t="shared" si="184"/>
        <v>-1.0177287669604316</v>
      </c>
      <c r="AD526" s="6">
        <f t="shared" si="185"/>
        <v>-1.0543252140003359</v>
      </c>
      <c r="AE526" s="6">
        <f t="shared" si="170"/>
        <v>-1.0757207139381184</v>
      </c>
      <c r="AF526" s="6">
        <f t="shared" si="171"/>
        <v>-1.1174155814412379</v>
      </c>
      <c r="AG526" s="6">
        <f t="shared" si="166"/>
        <v>-1.0496351456238775</v>
      </c>
      <c r="AH526" s="6">
        <f t="shared" si="167"/>
        <v>-1.0846295552697218</v>
      </c>
    </row>
    <row r="527" spans="1:34" x14ac:dyDescent="0.25">
      <c r="A527" s="2">
        <v>526</v>
      </c>
      <c r="B527" s="2">
        <v>659</v>
      </c>
      <c r="C527" s="2">
        <v>1.18</v>
      </c>
      <c r="D527" s="3">
        <v>1</v>
      </c>
      <c r="E527" s="3">
        <v>100</v>
      </c>
      <c r="F527" s="3">
        <v>0.15</v>
      </c>
      <c r="G527" s="3">
        <v>0</v>
      </c>
      <c r="H527" s="3">
        <v>0.44</v>
      </c>
      <c r="I527" s="3">
        <v>0.27</v>
      </c>
      <c r="J527" s="2">
        <v>9.609</v>
      </c>
      <c r="K527" s="2">
        <f>MIN($J$2:J527)</f>
        <v>1.8080000000000001</v>
      </c>
      <c r="L527" s="2">
        <f t="shared" si="176"/>
        <v>0</v>
      </c>
      <c r="M527" s="2">
        <v>4.4459999999999997</v>
      </c>
      <c r="N527" s="3">
        <f t="shared" si="177"/>
        <v>-1.0000000000000009E-2</v>
      </c>
      <c r="O527" s="3">
        <f t="shared" si="178"/>
        <v>-9.9999999999999978E-2</v>
      </c>
      <c r="P527" s="3">
        <f t="shared" si="172"/>
        <v>1.0000000000000009E-2</v>
      </c>
      <c r="Q527" s="3">
        <f t="shared" si="173"/>
        <v>9.9999999999999978E-2</v>
      </c>
      <c r="R527" s="3">
        <f t="shared" si="179"/>
        <v>-2.2110000000000003</v>
      </c>
      <c r="S527" s="3">
        <f t="shared" si="174"/>
        <v>0.10999999999999999</v>
      </c>
      <c r="T527" s="3">
        <f t="shared" si="175"/>
        <v>0.10049875621120888</v>
      </c>
      <c r="U527" s="3">
        <f t="shared" si="182"/>
        <v>9.6000000000000002E-2</v>
      </c>
      <c r="V527" s="6">
        <f t="shared" si="183"/>
        <v>8.7291762487093652E-2</v>
      </c>
      <c r="W527" s="6">
        <f t="shared" si="168"/>
        <v>8.3800000000000013E-2</v>
      </c>
      <c r="X527" s="6">
        <f t="shared" si="169"/>
        <v>7.5920496107706029E-2</v>
      </c>
      <c r="Y527" s="6">
        <f t="shared" si="164"/>
        <v>9.0199999999999905E-2</v>
      </c>
      <c r="Z527" s="6">
        <f t="shared" si="165"/>
        <v>8.3199418173311945E-2</v>
      </c>
      <c r="AA527" s="3">
        <f t="shared" si="180"/>
        <v>-0.95860731484177497</v>
      </c>
      <c r="AB527" s="3">
        <f t="shared" si="181"/>
        <v>-0.99783931310867879</v>
      </c>
      <c r="AC527" s="3">
        <f t="shared" si="184"/>
        <v>-1.0177287669604316</v>
      </c>
      <c r="AD527" s="6">
        <f t="shared" si="185"/>
        <v>-1.0590267376826874</v>
      </c>
      <c r="AE527" s="6">
        <f t="shared" si="170"/>
        <v>-1.0767559813697234</v>
      </c>
      <c r="AF527" s="6">
        <f t="shared" si="171"/>
        <v>-1.1196409626443149</v>
      </c>
      <c r="AG527" s="6">
        <f t="shared" si="166"/>
        <v>-1.0447934624580588</v>
      </c>
      <c r="AH527" s="6">
        <f t="shared" si="167"/>
        <v>-1.079879710788646</v>
      </c>
    </row>
    <row r="528" spans="1:34" x14ac:dyDescent="0.25">
      <c r="A528" s="2">
        <v>527</v>
      </c>
      <c r="B528" s="2">
        <v>660</v>
      </c>
      <c r="C528" s="2">
        <v>0.65200000000000002</v>
      </c>
      <c r="D528" s="3">
        <v>1</v>
      </c>
      <c r="E528" s="3">
        <v>100</v>
      </c>
      <c r="F528" s="3">
        <v>0.15</v>
      </c>
      <c r="G528" s="3">
        <v>0</v>
      </c>
      <c r="H528" s="3">
        <v>0.44</v>
      </c>
      <c r="I528" s="3">
        <v>0.17</v>
      </c>
      <c r="J528" s="2">
        <v>9.4079999999999995</v>
      </c>
      <c r="K528" s="2">
        <f>MIN($J$2:J528)</f>
        <v>1.8080000000000001</v>
      </c>
      <c r="L528" s="2">
        <f t="shared" si="176"/>
        <v>0</v>
      </c>
      <c r="M528" s="2">
        <v>4.4459999999999997</v>
      </c>
      <c r="N528" s="3">
        <f t="shared" si="177"/>
        <v>0</v>
      </c>
      <c r="O528" s="3">
        <f t="shared" si="178"/>
        <v>-0.1</v>
      </c>
      <c r="P528" s="3">
        <f t="shared" si="172"/>
        <v>0</v>
      </c>
      <c r="Q528" s="3">
        <f t="shared" si="173"/>
        <v>0.1</v>
      </c>
      <c r="R528" s="3">
        <f t="shared" si="179"/>
        <v>-0.52799999999999991</v>
      </c>
      <c r="S528" s="3">
        <f t="shared" si="174"/>
        <v>0.1</v>
      </c>
      <c r="T528" s="3">
        <f t="shared" si="175"/>
        <v>0.1</v>
      </c>
      <c r="U528" s="3">
        <f t="shared" si="182"/>
        <v>9.6000000000000002E-2</v>
      </c>
      <c r="V528" s="6">
        <f t="shared" si="183"/>
        <v>8.7291762487093638E-2</v>
      </c>
      <c r="W528" s="6">
        <f t="shared" si="168"/>
        <v>8.5199999999999998E-2</v>
      </c>
      <c r="X528" s="6">
        <f t="shared" si="169"/>
        <v>7.747328251220606E-2</v>
      </c>
      <c r="Y528" s="6">
        <f t="shared" si="164"/>
        <v>9.1099999999999903E-2</v>
      </c>
      <c r="Z528" s="6">
        <f t="shared" si="165"/>
        <v>8.4099418173311943E-2</v>
      </c>
      <c r="AA528" s="3">
        <f t="shared" si="180"/>
        <v>-1</v>
      </c>
      <c r="AB528" s="3">
        <f t="shared" si="181"/>
        <v>-1</v>
      </c>
      <c r="AC528" s="3">
        <f t="shared" si="184"/>
        <v>-1.0177287669604316</v>
      </c>
      <c r="AD528" s="6">
        <f t="shared" si="185"/>
        <v>-1.0590267376826874</v>
      </c>
      <c r="AE528" s="6">
        <f t="shared" si="170"/>
        <v>-1.0695604052332999</v>
      </c>
      <c r="AF528" s="6">
        <f t="shared" si="171"/>
        <v>-1.1108480427587584</v>
      </c>
      <c r="AG528" s="6">
        <f t="shared" si="166"/>
        <v>-1.0404816230270022</v>
      </c>
      <c r="AH528" s="6">
        <f t="shared" si="167"/>
        <v>-1.0752070087799013</v>
      </c>
    </row>
    <row r="529" spans="1:34" x14ac:dyDescent="0.25">
      <c r="A529" s="2">
        <v>528</v>
      </c>
      <c r="B529" s="2">
        <v>661</v>
      </c>
      <c r="C529" s="2">
        <v>0.63</v>
      </c>
      <c r="D529" s="3">
        <v>1</v>
      </c>
      <c r="E529" s="3">
        <v>100</v>
      </c>
      <c r="F529" s="3">
        <v>0.15</v>
      </c>
      <c r="G529" s="3">
        <v>0</v>
      </c>
      <c r="H529" s="3">
        <v>0.43</v>
      </c>
      <c r="I529" s="3">
        <v>0.17</v>
      </c>
      <c r="J529" s="2">
        <v>9.5060000000000002</v>
      </c>
      <c r="K529" s="2">
        <f>MIN($J$2:J529)</f>
        <v>1.8080000000000001</v>
      </c>
      <c r="L529" s="2">
        <f t="shared" si="176"/>
        <v>0</v>
      </c>
      <c r="M529" s="2">
        <v>5.0170000000000003</v>
      </c>
      <c r="N529" s="3">
        <f t="shared" si="177"/>
        <v>-1.0000000000000009E-2</v>
      </c>
      <c r="O529" s="3">
        <f t="shared" si="178"/>
        <v>0</v>
      </c>
      <c r="P529" s="3">
        <f t="shared" si="172"/>
        <v>1.0000000000000009E-2</v>
      </c>
      <c r="Q529" s="3">
        <f t="shared" si="173"/>
        <v>0</v>
      </c>
      <c r="R529" s="3">
        <f t="shared" si="179"/>
        <v>-2.200000000000002E-2</v>
      </c>
      <c r="S529" s="3">
        <f t="shared" si="174"/>
        <v>1.0000000000000009E-2</v>
      </c>
      <c r="T529" s="3">
        <f t="shared" si="175"/>
        <v>1.0000000000000009E-2</v>
      </c>
      <c r="U529" s="3">
        <f t="shared" si="182"/>
        <v>8.6000000000000007E-2</v>
      </c>
      <c r="V529" s="6">
        <f t="shared" si="183"/>
        <v>7.8241886865972748E-2</v>
      </c>
      <c r="W529" s="6">
        <f t="shared" si="168"/>
        <v>8.5199999999999998E-2</v>
      </c>
      <c r="X529" s="6">
        <f t="shared" si="169"/>
        <v>7.747328251220606E-2</v>
      </c>
      <c r="Y529" s="6">
        <f t="shared" si="164"/>
        <v>9.1099999999999903E-2</v>
      </c>
      <c r="Z529" s="6">
        <f t="shared" si="165"/>
        <v>8.4099418173311929E-2</v>
      </c>
      <c r="AA529" s="3">
        <f t="shared" si="180"/>
        <v>-1.9999999999999996</v>
      </c>
      <c r="AB529" s="3">
        <f t="shared" si="181"/>
        <v>-1.9999999999999996</v>
      </c>
      <c r="AC529" s="3">
        <f t="shared" si="184"/>
        <v>-1.0655015487564323</v>
      </c>
      <c r="AD529" s="6">
        <f t="shared" si="185"/>
        <v>-1.1065606847337595</v>
      </c>
      <c r="AE529" s="6">
        <f t="shared" si="170"/>
        <v>-1.0695604052332999</v>
      </c>
      <c r="AF529" s="6">
        <f t="shared" si="171"/>
        <v>-1.1108480427587584</v>
      </c>
      <c r="AG529" s="6">
        <f t="shared" si="166"/>
        <v>-1.0404816230270022</v>
      </c>
      <c r="AH529" s="6">
        <f t="shared" si="167"/>
        <v>-1.0752070087799015</v>
      </c>
    </row>
    <row r="530" spans="1:34" x14ac:dyDescent="0.25">
      <c r="A530" s="2">
        <v>529</v>
      </c>
      <c r="B530" s="2">
        <v>664</v>
      </c>
      <c r="C530" s="2">
        <v>1.038</v>
      </c>
      <c r="D530" s="3">
        <v>1</v>
      </c>
      <c r="E530" s="3">
        <v>100</v>
      </c>
      <c r="F530" s="3">
        <v>0.15</v>
      </c>
      <c r="G530" s="3">
        <v>0</v>
      </c>
      <c r="H530" s="3">
        <v>0.44</v>
      </c>
      <c r="I530" s="3">
        <v>0.26</v>
      </c>
      <c r="J530" s="2">
        <v>9.5860000000000003</v>
      </c>
      <c r="K530" s="2">
        <f>MIN($J$2:J530)</f>
        <v>1.8080000000000001</v>
      </c>
      <c r="L530" s="2">
        <f t="shared" si="176"/>
        <v>0</v>
      </c>
      <c r="M530" s="2">
        <v>4.4459999999999997</v>
      </c>
      <c r="N530" s="3">
        <f t="shared" si="177"/>
        <v>1.0000000000000009E-2</v>
      </c>
      <c r="O530" s="3">
        <f t="shared" si="178"/>
        <v>0.09</v>
      </c>
      <c r="P530" s="3">
        <f t="shared" si="172"/>
        <v>1.0000000000000009E-2</v>
      </c>
      <c r="Q530" s="3">
        <f t="shared" si="173"/>
        <v>0.09</v>
      </c>
      <c r="R530" s="3">
        <f t="shared" si="179"/>
        <v>0.40800000000000003</v>
      </c>
      <c r="S530" s="3">
        <f t="shared" si="174"/>
        <v>0.1</v>
      </c>
      <c r="T530" s="3">
        <f t="shared" si="175"/>
        <v>9.0553851381374159E-2</v>
      </c>
      <c r="U530" s="3">
        <f t="shared" si="182"/>
        <v>8.5999999999999993E-2</v>
      </c>
      <c r="V530" s="6">
        <f t="shared" si="183"/>
        <v>7.7297272004110157E-2</v>
      </c>
      <c r="W530" s="6">
        <f t="shared" si="168"/>
        <v>8.4999999999999978E-2</v>
      </c>
      <c r="X530" s="6">
        <f t="shared" si="169"/>
        <v>7.7084359539833544E-2</v>
      </c>
      <c r="Y530" s="6">
        <f t="shared" si="164"/>
        <v>9.1099999999999903E-2</v>
      </c>
      <c r="Z530" s="6">
        <f t="shared" si="165"/>
        <v>8.4004956687125695E-2</v>
      </c>
      <c r="AA530" s="3">
        <f t="shared" si="180"/>
        <v>-1</v>
      </c>
      <c r="AB530" s="3">
        <f t="shared" si="181"/>
        <v>-1.0430930738081416</v>
      </c>
      <c r="AC530" s="3">
        <f t="shared" si="184"/>
        <v>-1.0655015487564323</v>
      </c>
      <c r="AD530" s="6">
        <f t="shared" si="185"/>
        <v>-1.1118358330476219</v>
      </c>
      <c r="AE530" s="6">
        <f t="shared" si="170"/>
        <v>-1.0705810742857074</v>
      </c>
      <c r="AF530" s="6">
        <f t="shared" si="171"/>
        <v>-1.113033731606706</v>
      </c>
      <c r="AG530" s="6">
        <f t="shared" si="166"/>
        <v>-1.0404816230270022</v>
      </c>
      <c r="AH530" s="6">
        <f t="shared" si="167"/>
        <v>-1.0756950877671971</v>
      </c>
    </row>
    <row r="531" spans="1:34" x14ac:dyDescent="0.25">
      <c r="A531" s="2">
        <v>530</v>
      </c>
      <c r="B531" s="2">
        <v>666</v>
      </c>
      <c r="C531" s="2">
        <v>0.54800000000000004</v>
      </c>
      <c r="D531" s="3">
        <v>1</v>
      </c>
      <c r="E531" s="3">
        <v>100</v>
      </c>
      <c r="F531" s="3">
        <v>0.15</v>
      </c>
      <c r="G531" s="3">
        <v>0</v>
      </c>
      <c r="H531" s="3">
        <v>0.53</v>
      </c>
      <c r="I531" s="3">
        <v>0.26</v>
      </c>
      <c r="J531" s="2">
        <v>8.7520000000000007</v>
      </c>
      <c r="K531" s="2">
        <f>MIN($J$2:J531)</f>
        <v>1.8080000000000001</v>
      </c>
      <c r="L531" s="2">
        <f t="shared" si="176"/>
        <v>0</v>
      </c>
      <c r="M531" s="2">
        <v>2.5150000000000001</v>
      </c>
      <c r="N531" s="3">
        <f t="shared" si="177"/>
        <v>9.0000000000000024E-2</v>
      </c>
      <c r="O531" s="3">
        <f t="shared" si="178"/>
        <v>0</v>
      </c>
      <c r="P531" s="3">
        <f t="shared" si="172"/>
        <v>9.0000000000000024E-2</v>
      </c>
      <c r="Q531" s="3">
        <f t="shared" si="173"/>
        <v>0</v>
      </c>
      <c r="R531" s="3">
        <f t="shared" si="179"/>
        <v>-0.49</v>
      </c>
      <c r="S531" s="3">
        <f t="shared" si="174"/>
        <v>9.0000000000000024E-2</v>
      </c>
      <c r="T531" s="3">
        <f t="shared" si="175"/>
        <v>9.0000000000000024E-2</v>
      </c>
      <c r="U531" s="3">
        <f t="shared" si="182"/>
        <v>8.4000000000000005E-2</v>
      </c>
      <c r="V531" s="6">
        <f t="shared" si="183"/>
        <v>7.6247396382989274E-2</v>
      </c>
      <c r="W531" s="6">
        <f t="shared" si="168"/>
        <v>8.6599999999999983E-2</v>
      </c>
      <c r="X531" s="6">
        <f t="shared" si="169"/>
        <v>7.8684359539833548E-2</v>
      </c>
      <c r="Y531" s="6">
        <f t="shared" si="164"/>
        <v>9.1899999999999912E-2</v>
      </c>
      <c r="Z531" s="6">
        <f t="shared" si="165"/>
        <v>8.480495668712569E-2</v>
      </c>
      <c r="AA531" s="3">
        <f t="shared" si="180"/>
        <v>-1.045757490560675</v>
      </c>
      <c r="AB531" s="3">
        <f t="shared" si="181"/>
        <v>-1.045757490560675</v>
      </c>
      <c r="AC531" s="3">
        <f t="shared" si="184"/>
        <v>-1.0757207139381184</v>
      </c>
      <c r="AD531" s="6">
        <f t="shared" si="185"/>
        <v>-1.1177749815655194</v>
      </c>
      <c r="AE531" s="6">
        <f t="shared" si="170"/>
        <v>-1.0624821079826534</v>
      </c>
      <c r="AF531" s="6">
        <f t="shared" si="171"/>
        <v>-1.1041115858187638</v>
      </c>
      <c r="AG531" s="6">
        <f t="shared" si="166"/>
        <v>-1.0366844886138891</v>
      </c>
      <c r="AH531" s="6">
        <f t="shared" si="167"/>
        <v>-1.0715787633216294</v>
      </c>
    </row>
    <row r="532" spans="1:34" x14ac:dyDescent="0.25">
      <c r="A532" s="2">
        <v>531</v>
      </c>
      <c r="B532" s="2">
        <v>667</v>
      </c>
      <c r="C532" s="2">
        <v>2.294</v>
      </c>
      <c r="D532" s="3">
        <v>1</v>
      </c>
      <c r="E532" s="3">
        <v>100</v>
      </c>
      <c r="F532" s="3">
        <v>0.15</v>
      </c>
      <c r="G532" s="3">
        <v>0</v>
      </c>
      <c r="H532" s="3">
        <v>0.63</v>
      </c>
      <c r="I532" s="3">
        <v>0.26</v>
      </c>
      <c r="J532" s="2">
        <v>7.8710000000000004</v>
      </c>
      <c r="K532" s="2">
        <f>MIN($J$2:J532)</f>
        <v>1.8080000000000001</v>
      </c>
      <c r="L532" s="2">
        <f t="shared" si="176"/>
        <v>0</v>
      </c>
      <c r="M532" s="2">
        <v>6.6379999999999999</v>
      </c>
      <c r="N532" s="3">
        <f t="shared" si="177"/>
        <v>9.9999999999999978E-2</v>
      </c>
      <c r="O532" s="3">
        <f t="shared" si="178"/>
        <v>0</v>
      </c>
      <c r="P532" s="3">
        <f t="shared" si="172"/>
        <v>9.9999999999999978E-2</v>
      </c>
      <c r="Q532" s="3">
        <f t="shared" si="173"/>
        <v>0</v>
      </c>
      <c r="R532" s="3">
        <f t="shared" si="179"/>
        <v>1.746</v>
      </c>
      <c r="S532" s="3">
        <f t="shared" si="174"/>
        <v>9.9999999999999978E-2</v>
      </c>
      <c r="T532" s="3">
        <f t="shared" si="175"/>
        <v>9.9999999999999978E-2</v>
      </c>
      <c r="U532" s="3">
        <f t="shared" si="182"/>
        <v>9.2999999999999999E-2</v>
      </c>
      <c r="V532" s="6">
        <f t="shared" si="183"/>
        <v>8.5247396382989268E-2</v>
      </c>
      <c r="W532" s="6">
        <f t="shared" si="168"/>
        <v>8.6599999999999983E-2</v>
      </c>
      <c r="X532" s="6">
        <f t="shared" si="169"/>
        <v>7.8684359539833548E-2</v>
      </c>
      <c r="Y532" s="6">
        <f t="shared" si="164"/>
        <v>9.1899999999999912E-2</v>
      </c>
      <c r="Z532" s="6">
        <f t="shared" si="165"/>
        <v>8.4804956687125677E-2</v>
      </c>
      <c r="AA532" s="3">
        <f t="shared" si="180"/>
        <v>-1</v>
      </c>
      <c r="AB532" s="3">
        <f t="shared" si="181"/>
        <v>-1</v>
      </c>
      <c r="AC532" s="3">
        <f t="shared" si="184"/>
        <v>-1.031517051446065</v>
      </c>
      <c r="AD532" s="6">
        <f t="shared" si="185"/>
        <v>-1.0693188763092827</v>
      </c>
      <c r="AE532" s="6">
        <f t="shared" si="170"/>
        <v>-1.0624821079826534</v>
      </c>
      <c r="AF532" s="6">
        <f t="shared" si="171"/>
        <v>-1.1041115858187638</v>
      </c>
      <c r="AG532" s="6">
        <f t="shared" si="166"/>
        <v>-1.0366844886138891</v>
      </c>
      <c r="AH532" s="6">
        <f t="shared" si="167"/>
        <v>-1.0715787633216294</v>
      </c>
    </row>
    <row r="533" spans="1:34" x14ac:dyDescent="0.25">
      <c r="A533" s="2">
        <v>532</v>
      </c>
      <c r="B533" s="2">
        <v>668</v>
      </c>
      <c r="C533" s="2">
        <v>0.51600000000000001</v>
      </c>
      <c r="D533" s="3">
        <v>1</v>
      </c>
      <c r="E533" s="3">
        <v>100</v>
      </c>
      <c r="F533" s="3">
        <v>0.15</v>
      </c>
      <c r="G533" s="3">
        <v>0</v>
      </c>
      <c r="H533" s="3">
        <v>0.53</v>
      </c>
      <c r="I533" s="3">
        <v>0.27</v>
      </c>
      <c r="J533" s="2">
        <v>8.7780000000000005</v>
      </c>
      <c r="K533" s="2">
        <f>MIN($J$2:J533)</f>
        <v>1.8080000000000001</v>
      </c>
      <c r="L533" s="2">
        <f t="shared" si="176"/>
        <v>0</v>
      </c>
      <c r="M533" s="2">
        <v>2.5150000000000001</v>
      </c>
      <c r="N533" s="3">
        <f t="shared" si="177"/>
        <v>-9.9999999999999978E-2</v>
      </c>
      <c r="O533" s="3">
        <f t="shared" si="178"/>
        <v>1.0000000000000009E-2</v>
      </c>
      <c r="P533" s="3">
        <f t="shared" si="172"/>
        <v>9.9999999999999978E-2</v>
      </c>
      <c r="Q533" s="3">
        <f t="shared" si="173"/>
        <v>1.0000000000000009E-2</v>
      </c>
      <c r="R533" s="3">
        <f t="shared" si="179"/>
        <v>-1.778</v>
      </c>
      <c r="S533" s="3">
        <f t="shared" si="174"/>
        <v>0.10999999999999999</v>
      </c>
      <c r="T533" s="3">
        <f t="shared" si="175"/>
        <v>0.10049875621120888</v>
      </c>
      <c r="U533" s="3">
        <f t="shared" si="182"/>
        <v>9.2999999999999999E-2</v>
      </c>
      <c r="V533" s="6">
        <f t="shared" si="183"/>
        <v>8.4297272004110149E-2</v>
      </c>
      <c r="W533" s="6">
        <f t="shared" si="168"/>
        <v>8.6800000000000002E-2</v>
      </c>
      <c r="X533" s="6">
        <f t="shared" si="169"/>
        <v>7.869433466405773E-2</v>
      </c>
      <c r="Y533" s="6">
        <f t="shared" si="164"/>
        <v>9.1999999999999915E-2</v>
      </c>
      <c r="Z533" s="6">
        <f t="shared" si="165"/>
        <v>8.4809944249237768E-2</v>
      </c>
      <c r="AA533" s="3">
        <f t="shared" si="180"/>
        <v>-0.95860731484177497</v>
      </c>
      <c r="AB533" s="3">
        <f t="shared" si="181"/>
        <v>-0.99783931310867879</v>
      </c>
      <c r="AC533" s="3">
        <f t="shared" si="184"/>
        <v>-1.031517051446065</v>
      </c>
      <c r="AD533" s="6">
        <f t="shared" si="185"/>
        <v>-1.0741864796188125</v>
      </c>
      <c r="AE533" s="6">
        <f t="shared" si="170"/>
        <v>-1.0614802748235082</v>
      </c>
      <c r="AF533" s="6">
        <f t="shared" si="171"/>
        <v>-1.1040565320971074</v>
      </c>
      <c r="AG533" s="6">
        <f t="shared" si="166"/>
        <v>-1.0362121726544451</v>
      </c>
      <c r="AH533" s="6">
        <f t="shared" si="167"/>
        <v>-1.0715532222790429</v>
      </c>
    </row>
    <row r="534" spans="1:34" x14ac:dyDescent="0.25">
      <c r="A534" s="2">
        <v>533</v>
      </c>
      <c r="B534" s="2">
        <v>671</v>
      </c>
      <c r="C534" s="2">
        <v>0.55500000000000005</v>
      </c>
      <c r="D534" s="3">
        <v>1</v>
      </c>
      <c r="E534" s="3">
        <v>100</v>
      </c>
      <c r="F534" s="3">
        <v>0.15</v>
      </c>
      <c r="G534" s="3">
        <v>0</v>
      </c>
      <c r="H534" s="3">
        <v>0.52</v>
      </c>
      <c r="I534" s="3">
        <v>0.25</v>
      </c>
      <c r="J534" s="2">
        <v>8.8179999999999996</v>
      </c>
      <c r="K534" s="2">
        <f>MIN($J$2:J534)</f>
        <v>1.8080000000000001</v>
      </c>
      <c r="L534" s="2">
        <f t="shared" si="176"/>
        <v>0</v>
      </c>
      <c r="M534" s="2">
        <v>2.4159999999999999</v>
      </c>
      <c r="N534" s="3">
        <f t="shared" si="177"/>
        <v>-1.0000000000000009E-2</v>
      </c>
      <c r="O534" s="3">
        <f t="shared" si="178"/>
        <v>-2.0000000000000018E-2</v>
      </c>
      <c r="P534" s="3">
        <f t="shared" si="172"/>
        <v>1.0000000000000009E-2</v>
      </c>
      <c r="Q534" s="3">
        <f t="shared" si="173"/>
        <v>2.0000000000000018E-2</v>
      </c>
      <c r="R534" s="3">
        <f t="shared" si="179"/>
        <v>3.9000000000000035E-2</v>
      </c>
      <c r="S534" s="3">
        <f t="shared" si="174"/>
        <v>3.0000000000000027E-2</v>
      </c>
      <c r="T534" s="3">
        <f t="shared" si="175"/>
        <v>2.2360679774997918E-2</v>
      </c>
      <c r="U534" s="3">
        <f t="shared" si="182"/>
        <v>9.5000000000000001E-2</v>
      </c>
      <c r="V534" s="6">
        <f t="shared" si="183"/>
        <v>8.5533339981609932E-2</v>
      </c>
      <c r="W534" s="6">
        <f t="shared" si="168"/>
        <v>8.72E-2</v>
      </c>
      <c r="X534" s="6">
        <f t="shared" si="169"/>
        <v>7.8941548259557681E-2</v>
      </c>
      <c r="Y534" s="6">
        <f t="shared" si="164"/>
        <v>9.0299999999999908E-2</v>
      </c>
      <c r="Z534" s="6">
        <f t="shared" si="165"/>
        <v>8.3619337484614642E-2</v>
      </c>
      <c r="AA534" s="3">
        <f t="shared" si="180"/>
        <v>-1.5228787452803372</v>
      </c>
      <c r="AB534" s="3">
        <f t="shared" si="181"/>
        <v>-1.6505149978319902</v>
      </c>
      <c r="AC534" s="3">
        <f t="shared" si="184"/>
        <v>-1.0222763947111522</v>
      </c>
      <c r="AD534" s="6">
        <f t="shared" si="185"/>
        <v>-1.0678645689242088</v>
      </c>
      <c r="AE534" s="6">
        <f t="shared" si="170"/>
        <v>-1.0594835150674329</v>
      </c>
      <c r="AF534" s="6">
        <f t="shared" si="171"/>
        <v>-1.1026943601549879</v>
      </c>
      <c r="AG534" s="6">
        <f t="shared" si="166"/>
        <v>-1.0443122496864947</v>
      </c>
      <c r="AH534" s="6">
        <f t="shared" si="167"/>
        <v>-1.0776932776839043</v>
      </c>
    </row>
    <row r="535" spans="1:34" x14ac:dyDescent="0.25">
      <c r="A535" s="2">
        <v>534</v>
      </c>
      <c r="B535" s="2">
        <v>672</v>
      </c>
      <c r="C535" s="2">
        <v>0.53300000000000003</v>
      </c>
      <c r="D535" s="3">
        <v>1</v>
      </c>
      <c r="E535" s="3">
        <v>100</v>
      </c>
      <c r="F535" s="3">
        <v>0.15</v>
      </c>
      <c r="G535" s="3">
        <v>0</v>
      </c>
      <c r="H535" s="3">
        <v>0.51</v>
      </c>
      <c r="I535" s="3">
        <v>0.25</v>
      </c>
      <c r="J535" s="2">
        <v>8.9090000000000007</v>
      </c>
      <c r="K535" s="2">
        <f>MIN($J$2:J535)</f>
        <v>1.8080000000000001</v>
      </c>
      <c r="L535" s="2">
        <f t="shared" si="176"/>
        <v>0</v>
      </c>
      <c r="M535" s="2">
        <v>2.395</v>
      </c>
      <c r="N535" s="3">
        <f t="shared" si="177"/>
        <v>-1.0000000000000009E-2</v>
      </c>
      <c r="O535" s="3">
        <f t="shared" si="178"/>
        <v>0</v>
      </c>
      <c r="P535" s="3">
        <f t="shared" si="172"/>
        <v>1.0000000000000009E-2</v>
      </c>
      <c r="Q535" s="3">
        <f t="shared" si="173"/>
        <v>0</v>
      </c>
      <c r="R535" s="3">
        <f t="shared" si="179"/>
        <v>-2.200000000000002E-2</v>
      </c>
      <c r="S535" s="3">
        <f t="shared" si="174"/>
        <v>1.0000000000000009E-2</v>
      </c>
      <c r="T535" s="3">
        <f t="shared" si="175"/>
        <v>1.0000000000000009E-2</v>
      </c>
      <c r="U535" s="3">
        <f t="shared" si="182"/>
        <v>8.6000000000000007E-2</v>
      </c>
      <c r="V535" s="6">
        <f t="shared" si="183"/>
        <v>7.6533339981609924E-2</v>
      </c>
      <c r="W535" s="6">
        <f t="shared" si="168"/>
        <v>8.5400000000000031E-2</v>
      </c>
      <c r="X535" s="6">
        <f t="shared" si="169"/>
        <v>7.7141548259557685E-2</v>
      </c>
      <c r="Y535" s="6">
        <f t="shared" si="164"/>
        <v>8.9499999999999927E-2</v>
      </c>
      <c r="Z535" s="6">
        <f t="shared" si="165"/>
        <v>8.2819337484614661E-2</v>
      </c>
      <c r="AA535" s="3">
        <f t="shared" si="180"/>
        <v>-1.9999999999999996</v>
      </c>
      <c r="AB535" s="3">
        <f t="shared" si="181"/>
        <v>-1.9999999999999996</v>
      </c>
      <c r="AC535" s="3">
        <f t="shared" si="184"/>
        <v>-1.0655015487564323</v>
      </c>
      <c r="AD535" s="6">
        <f t="shared" si="185"/>
        <v>-1.1161493332675543</v>
      </c>
      <c r="AE535" s="6">
        <f t="shared" si="170"/>
        <v>-1.0685421293109947</v>
      </c>
      <c r="AF535" s="6">
        <f t="shared" si="171"/>
        <v>-1.1127116489307658</v>
      </c>
      <c r="AG535" s="6">
        <f t="shared" si="166"/>
        <v>-1.0481769646840884</v>
      </c>
      <c r="AH535" s="6">
        <f t="shared" si="167"/>
        <v>-1.0818682479694397</v>
      </c>
    </row>
    <row r="536" spans="1:34" x14ac:dyDescent="0.25">
      <c r="A536" s="2">
        <v>535</v>
      </c>
      <c r="B536" s="2">
        <v>673</v>
      </c>
      <c r="C536" s="2">
        <v>0.53300000000000003</v>
      </c>
      <c r="D536" s="3">
        <v>1</v>
      </c>
      <c r="E536" s="3">
        <v>100</v>
      </c>
      <c r="F536" s="3">
        <v>0.15</v>
      </c>
      <c r="G536" s="3">
        <v>0</v>
      </c>
      <c r="H536" s="3">
        <v>0.5</v>
      </c>
      <c r="I536" s="3">
        <v>0.25</v>
      </c>
      <c r="J536" s="2">
        <v>9.0009999999999994</v>
      </c>
      <c r="K536" s="2">
        <f>MIN($J$2:J536)</f>
        <v>1.8080000000000001</v>
      </c>
      <c r="L536" s="2">
        <f t="shared" si="176"/>
        <v>0</v>
      </c>
      <c r="M536" s="2">
        <v>2.4550000000000001</v>
      </c>
      <c r="N536" s="3">
        <f t="shared" si="177"/>
        <v>-1.0000000000000009E-2</v>
      </c>
      <c r="O536" s="3">
        <f t="shared" si="178"/>
        <v>0</v>
      </c>
      <c r="P536" s="3">
        <f t="shared" si="172"/>
        <v>1.0000000000000009E-2</v>
      </c>
      <c r="Q536" s="3">
        <f t="shared" si="173"/>
        <v>0</v>
      </c>
      <c r="R536" s="3">
        <f t="shared" si="179"/>
        <v>0</v>
      </c>
      <c r="S536" s="3">
        <f t="shared" si="174"/>
        <v>1.0000000000000009E-2</v>
      </c>
      <c r="T536" s="3">
        <f t="shared" si="175"/>
        <v>1.0000000000000009E-2</v>
      </c>
      <c r="U536" s="3">
        <f t="shared" si="182"/>
        <v>6.7000000000000004E-2</v>
      </c>
      <c r="V536" s="6">
        <f t="shared" si="183"/>
        <v>6.3391204357878983E-2</v>
      </c>
      <c r="W536" s="6">
        <f t="shared" si="168"/>
        <v>8.3600000000000035E-2</v>
      </c>
      <c r="X536" s="6">
        <f t="shared" si="169"/>
        <v>7.5341548259557689E-2</v>
      </c>
      <c r="Y536" s="6">
        <f t="shared" si="164"/>
        <v>8.8599999999999929E-2</v>
      </c>
      <c r="Z536" s="6">
        <f t="shared" si="165"/>
        <v>8.1919337484614635E-2</v>
      </c>
      <c r="AA536" s="3">
        <f t="shared" si="180"/>
        <v>-1.9999999999999996</v>
      </c>
      <c r="AB536" s="3">
        <f t="shared" si="181"/>
        <v>-1.9999999999999996</v>
      </c>
      <c r="AC536" s="3">
        <f t="shared" si="184"/>
        <v>-1.1739251972991736</v>
      </c>
      <c r="AD536" s="6">
        <f t="shared" si="185"/>
        <v>-1.1979709970683394</v>
      </c>
      <c r="AE536" s="6">
        <f t="shared" si="170"/>
        <v>-1.0777937225609835</v>
      </c>
      <c r="AF536" s="6">
        <f t="shared" si="171"/>
        <v>-1.1229654593428184</v>
      </c>
      <c r="AG536" s="6">
        <f t="shared" si="166"/>
        <v>-1.0525662781129497</v>
      </c>
      <c r="AH536" s="6">
        <f t="shared" si="167"/>
        <v>-1.0866135686721936</v>
      </c>
    </row>
    <row r="537" spans="1:34" x14ac:dyDescent="0.25">
      <c r="A537" s="2">
        <v>536</v>
      </c>
      <c r="B537" s="2">
        <v>674</v>
      </c>
      <c r="C537" s="2">
        <v>0.54300000000000004</v>
      </c>
      <c r="D537" s="3">
        <v>1</v>
      </c>
      <c r="E537" s="3">
        <v>100</v>
      </c>
      <c r="F537" s="3">
        <v>0.15</v>
      </c>
      <c r="G537" s="3">
        <v>0</v>
      </c>
      <c r="H537" s="3">
        <v>0.5</v>
      </c>
      <c r="I537" s="3">
        <v>0.26</v>
      </c>
      <c r="J537" s="2">
        <v>9.0259999999999998</v>
      </c>
      <c r="K537" s="2">
        <f>MIN($J$2:J537)</f>
        <v>1.8080000000000001</v>
      </c>
      <c r="L537" s="2">
        <f t="shared" si="176"/>
        <v>0</v>
      </c>
      <c r="M537" s="2">
        <v>2.4550000000000001</v>
      </c>
      <c r="N537" s="3">
        <f t="shared" si="177"/>
        <v>0</v>
      </c>
      <c r="O537" s="3">
        <f t="shared" si="178"/>
        <v>1.0000000000000009E-2</v>
      </c>
      <c r="P537" s="3">
        <f t="shared" si="172"/>
        <v>0</v>
      </c>
      <c r="Q537" s="3">
        <f t="shared" si="173"/>
        <v>1.0000000000000009E-2</v>
      </c>
      <c r="R537" s="3">
        <f t="shared" si="179"/>
        <v>1.0000000000000009E-2</v>
      </c>
      <c r="S537" s="3">
        <f t="shared" si="174"/>
        <v>1.0000000000000009E-2</v>
      </c>
      <c r="T537" s="3">
        <f t="shared" si="175"/>
        <v>1.0000000000000009E-2</v>
      </c>
      <c r="U537" s="3">
        <f t="shared" si="182"/>
        <v>5.7000000000000009E-2</v>
      </c>
      <c r="V537" s="6">
        <f t="shared" si="183"/>
        <v>5.43413287367581E-2</v>
      </c>
      <c r="W537" s="6">
        <f t="shared" si="168"/>
        <v>8.3600000000000035E-2</v>
      </c>
      <c r="X537" s="6">
        <f t="shared" si="169"/>
        <v>7.5341548259557675E-2</v>
      </c>
      <c r="Y537" s="6">
        <f t="shared" si="164"/>
        <v>8.779999999999992E-2</v>
      </c>
      <c r="Z537" s="6">
        <f t="shared" si="165"/>
        <v>8.111933748461464E-2</v>
      </c>
      <c r="AA537" s="3">
        <f t="shared" si="180"/>
        <v>-1.9999999999999996</v>
      </c>
      <c r="AB537" s="3">
        <f t="shared" si="181"/>
        <v>-1.9999999999999996</v>
      </c>
      <c r="AC537" s="3">
        <f t="shared" si="184"/>
        <v>-1.2441251443275085</v>
      </c>
      <c r="AD537" s="6">
        <f t="shared" si="185"/>
        <v>-1.264869746558783</v>
      </c>
      <c r="AE537" s="6">
        <f t="shared" si="170"/>
        <v>-1.0777937225609835</v>
      </c>
      <c r="AF537" s="6">
        <f t="shared" si="171"/>
        <v>-1.1229654593428184</v>
      </c>
      <c r="AG537" s="6">
        <f t="shared" si="166"/>
        <v>-1.0565054840938979</v>
      </c>
      <c r="AH537" s="6">
        <f t="shared" si="167"/>
        <v>-1.0908756049529358</v>
      </c>
    </row>
    <row r="538" spans="1:34" x14ac:dyDescent="0.25">
      <c r="A538" s="2">
        <v>537</v>
      </c>
      <c r="B538" s="2">
        <v>675</v>
      </c>
      <c r="C538" s="2">
        <v>0.52300000000000002</v>
      </c>
      <c r="D538" s="3">
        <v>1</v>
      </c>
      <c r="E538" s="3">
        <v>100</v>
      </c>
      <c r="F538" s="3">
        <v>0.15</v>
      </c>
      <c r="G538" s="3">
        <v>0</v>
      </c>
      <c r="H538" s="3">
        <v>0.51</v>
      </c>
      <c r="I538" s="3">
        <v>0.26</v>
      </c>
      <c r="J538" s="2">
        <v>8.9339999999999993</v>
      </c>
      <c r="K538" s="2">
        <f>MIN($J$2:J538)</f>
        <v>1.8080000000000001</v>
      </c>
      <c r="L538" s="2">
        <f t="shared" si="176"/>
        <v>0</v>
      </c>
      <c r="M538" s="2">
        <v>2.395</v>
      </c>
      <c r="N538" s="3">
        <f t="shared" si="177"/>
        <v>1.0000000000000009E-2</v>
      </c>
      <c r="O538" s="3">
        <f t="shared" si="178"/>
        <v>0</v>
      </c>
      <c r="P538" s="3">
        <f t="shared" si="172"/>
        <v>1.0000000000000009E-2</v>
      </c>
      <c r="Q538" s="3">
        <f t="shared" si="173"/>
        <v>0</v>
      </c>
      <c r="R538" s="3">
        <f t="shared" si="179"/>
        <v>-2.0000000000000018E-2</v>
      </c>
      <c r="S538" s="3">
        <f t="shared" si="174"/>
        <v>1.0000000000000009E-2</v>
      </c>
      <c r="T538" s="3">
        <f t="shared" si="175"/>
        <v>1.0000000000000009E-2</v>
      </c>
      <c r="U538" s="3">
        <f t="shared" si="182"/>
        <v>4.8000000000000008E-2</v>
      </c>
      <c r="V538" s="6">
        <f t="shared" si="183"/>
        <v>4.5341328736758099E-2</v>
      </c>
      <c r="W538" s="6">
        <f t="shared" si="168"/>
        <v>8.160000000000002E-2</v>
      </c>
      <c r="X538" s="6">
        <f t="shared" si="169"/>
        <v>7.3531573135333497E-2</v>
      </c>
      <c r="Y538" s="6">
        <f t="shared" si="164"/>
        <v>8.6899999999999908E-2</v>
      </c>
      <c r="Z538" s="6">
        <f t="shared" si="165"/>
        <v>8.0219337484614642E-2</v>
      </c>
      <c r="AA538" s="3">
        <f t="shared" si="180"/>
        <v>-1.9999999999999996</v>
      </c>
      <c r="AB538" s="3">
        <f t="shared" si="181"/>
        <v>-1.9999999999999996</v>
      </c>
      <c r="AC538" s="3">
        <f t="shared" si="184"/>
        <v>-1.3187587626244126</v>
      </c>
      <c r="AD538" s="6">
        <f t="shared" si="185"/>
        <v>-1.3435057569358713</v>
      </c>
      <c r="AE538" s="6">
        <f t="shared" si="170"/>
        <v>-1.0883098412461387</v>
      </c>
      <c r="AF538" s="6">
        <f t="shared" si="171"/>
        <v>-1.1335261426276566</v>
      </c>
      <c r="AG538" s="6">
        <f t="shared" si="166"/>
        <v>-1.0609802235513339</v>
      </c>
      <c r="AH538" s="6">
        <f t="shared" si="167"/>
        <v>-1.0957209290904</v>
      </c>
    </row>
    <row r="539" spans="1:34" x14ac:dyDescent="0.25">
      <c r="A539" s="2">
        <v>538</v>
      </c>
      <c r="B539" s="2">
        <v>677</v>
      </c>
      <c r="C539" s="2">
        <v>0.57299999999999995</v>
      </c>
      <c r="D539" s="3">
        <v>1</v>
      </c>
      <c r="E539" s="3">
        <v>100</v>
      </c>
      <c r="F539" s="3">
        <v>0.15</v>
      </c>
      <c r="G539" s="3">
        <v>0</v>
      </c>
      <c r="H539" s="3">
        <v>0.5</v>
      </c>
      <c r="I539" s="3">
        <v>0.27</v>
      </c>
      <c r="J539" s="2">
        <v>9.0510000000000002</v>
      </c>
      <c r="K539" s="2">
        <f>MIN($J$2:J539)</f>
        <v>1.8080000000000001</v>
      </c>
      <c r="L539" s="2">
        <f t="shared" si="176"/>
        <v>0</v>
      </c>
      <c r="M539" s="2">
        <v>2.4550000000000001</v>
      </c>
      <c r="N539" s="3">
        <f t="shared" si="177"/>
        <v>-1.0000000000000009E-2</v>
      </c>
      <c r="O539" s="3">
        <f t="shared" si="178"/>
        <v>1.0000000000000009E-2</v>
      </c>
      <c r="P539" s="3">
        <f t="shared" si="172"/>
        <v>1.0000000000000009E-2</v>
      </c>
      <c r="Q539" s="3">
        <f t="shared" si="173"/>
        <v>1.0000000000000009E-2</v>
      </c>
      <c r="R539" s="3">
        <f t="shared" si="179"/>
        <v>4.9999999999999933E-2</v>
      </c>
      <c r="S539" s="3">
        <f t="shared" si="174"/>
        <v>2.0000000000000018E-2</v>
      </c>
      <c r="T539" s="3">
        <f t="shared" si="175"/>
        <v>1.4142135623730963E-2</v>
      </c>
      <c r="U539" s="3">
        <f t="shared" si="182"/>
        <v>4.9000000000000009E-2</v>
      </c>
      <c r="V539" s="6">
        <f t="shared" si="183"/>
        <v>4.5755542299131195E-2</v>
      </c>
      <c r="W539" s="6">
        <f t="shared" si="168"/>
        <v>7.9799999999999996E-2</v>
      </c>
      <c r="X539" s="6">
        <f t="shared" si="169"/>
        <v>7.180444072358394E-2</v>
      </c>
      <c r="Y539" s="6">
        <f t="shared" si="164"/>
        <v>8.5099999999999926E-2</v>
      </c>
      <c r="Z539" s="6">
        <f t="shared" si="165"/>
        <v>7.836075884085196E-2</v>
      </c>
      <c r="AA539" s="3">
        <f t="shared" si="180"/>
        <v>-1.6989700043360185</v>
      </c>
      <c r="AB539" s="3">
        <f t="shared" si="181"/>
        <v>-1.8494850021680089</v>
      </c>
      <c r="AC539" s="3">
        <f t="shared" si="184"/>
        <v>-1.3098039199714862</v>
      </c>
      <c r="AD539" s="6">
        <f t="shared" si="185"/>
        <v>-1.3395562929823124</v>
      </c>
      <c r="AE539" s="6">
        <f t="shared" si="170"/>
        <v>-1.0979971086492706</v>
      </c>
      <c r="AF539" s="6">
        <f t="shared" si="171"/>
        <v>-1.1438486961182754</v>
      </c>
      <c r="AG539" s="6">
        <f t="shared" si="166"/>
        <v>-1.0700704399154124</v>
      </c>
      <c r="AH539" s="6">
        <f t="shared" si="167"/>
        <v>-1.1059013669754263</v>
      </c>
    </row>
    <row r="540" spans="1:34" x14ac:dyDescent="0.25">
      <c r="A540" s="2">
        <v>539</v>
      </c>
      <c r="B540" s="2">
        <v>678</v>
      </c>
      <c r="C540" s="2">
        <v>0.63300000000000001</v>
      </c>
      <c r="D540" s="3">
        <v>1</v>
      </c>
      <c r="E540" s="3">
        <v>100</v>
      </c>
      <c r="F540" s="3">
        <v>0.15</v>
      </c>
      <c r="G540" s="3">
        <v>0</v>
      </c>
      <c r="H540" s="3">
        <v>0.49</v>
      </c>
      <c r="I540" s="3">
        <v>0.27</v>
      </c>
      <c r="J540" s="2">
        <v>9.1430000000000007</v>
      </c>
      <c r="K540" s="2">
        <f>MIN($J$2:J540)</f>
        <v>1.8080000000000001</v>
      </c>
      <c r="L540" s="2">
        <f t="shared" si="176"/>
        <v>0</v>
      </c>
      <c r="M540" s="2">
        <v>2.5950000000000002</v>
      </c>
      <c r="N540" s="3">
        <f t="shared" si="177"/>
        <v>-1.0000000000000009E-2</v>
      </c>
      <c r="O540" s="3">
        <f t="shared" si="178"/>
        <v>0</v>
      </c>
      <c r="P540" s="3">
        <f t="shared" si="172"/>
        <v>1.0000000000000009E-2</v>
      </c>
      <c r="Q540" s="3">
        <f t="shared" si="173"/>
        <v>0</v>
      </c>
      <c r="R540" s="3">
        <f t="shared" si="179"/>
        <v>6.0000000000000053E-2</v>
      </c>
      <c r="S540" s="3">
        <f t="shared" si="174"/>
        <v>1.0000000000000009E-2</v>
      </c>
      <c r="T540" s="3">
        <f t="shared" si="175"/>
        <v>1.0000000000000009E-2</v>
      </c>
      <c r="U540" s="3">
        <f t="shared" si="182"/>
        <v>4.0000000000000008E-2</v>
      </c>
      <c r="V540" s="6">
        <f t="shared" si="183"/>
        <v>3.7700157160993779E-2</v>
      </c>
      <c r="W540" s="6">
        <f t="shared" si="168"/>
        <v>7.959999999999999E-2</v>
      </c>
      <c r="X540" s="6">
        <f t="shared" si="169"/>
        <v>7.1721598011109333E-2</v>
      </c>
      <c r="Y540" s="6">
        <f t="shared" si="164"/>
        <v>8.5099999999999926E-2</v>
      </c>
      <c r="Z540" s="6">
        <f t="shared" si="165"/>
        <v>7.836075884085196E-2</v>
      </c>
      <c r="AA540" s="3">
        <f t="shared" si="180"/>
        <v>-1.9999999999999996</v>
      </c>
      <c r="AB540" s="3">
        <f t="shared" si="181"/>
        <v>-1.9999999999999996</v>
      </c>
      <c r="AC540" s="3">
        <f t="shared" si="184"/>
        <v>-1.3979400086720375</v>
      </c>
      <c r="AD540" s="6">
        <f t="shared" si="185"/>
        <v>-1.4236568393430107</v>
      </c>
      <c r="AE540" s="6">
        <f t="shared" si="170"/>
        <v>-1.0990869322623311</v>
      </c>
      <c r="AF540" s="6">
        <f t="shared" si="171"/>
        <v>-1.1443500425945836</v>
      </c>
      <c r="AG540" s="6">
        <f t="shared" si="166"/>
        <v>-1.0700704399154124</v>
      </c>
      <c r="AH540" s="6">
        <f t="shared" si="167"/>
        <v>-1.1059013669754263</v>
      </c>
    </row>
    <row r="541" spans="1:34" x14ac:dyDescent="0.25">
      <c r="A541" s="2">
        <v>540</v>
      </c>
      <c r="B541" s="2">
        <v>679</v>
      </c>
      <c r="C541" s="2">
        <v>0.71</v>
      </c>
      <c r="D541" s="3">
        <v>1</v>
      </c>
      <c r="E541" s="3">
        <v>100</v>
      </c>
      <c r="F541" s="3">
        <v>0.15</v>
      </c>
      <c r="G541" s="3">
        <v>0</v>
      </c>
      <c r="H541" s="3">
        <v>0.48</v>
      </c>
      <c r="I541" s="3">
        <v>0.27</v>
      </c>
      <c r="J541" s="2">
        <v>9.2349999999999994</v>
      </c>
      <c r="K541" s="2">
        <f>MIN($J$2:J541)</f>
        <v>1.8080000000000001</v>
      </c>
      <c r="L541" s="2">
        <f t="shared" si="176"/>
        <v>0</v>
      </c>
      <c r="M541" s="2">
        <v>2.8159999999999998</v>
      </c>
      <c r="N541" s="3">
        <f t="shared" si="177"/>
        <v>-1.0000000000000009E-2</v>
      </c>
      <c r="O541" s="3">
        <f t="shared" si="178"/>
        <v>0</v>
      </c>
      <c r="P541" s="3">
        <f t="shared" si="172"/>
        <v>1.0000000000000009E-2</v>
      </c>
      <c r="Q541" s="3">
        <f t="shared" si="173"/>
        <v>0</v>
      </c>
      <c r="R541" s="3">
        <f t="shared" si="179"/>
        <v>7.6999999999999957E-2</v>
      </c>
      <c r="S541" s="3">
        <f t="shared" si="174"/>
        <v>1.0000000000000009E-2</v>
      </c>
      <c r="T541" s="3">
        <f t="shared" si="175"/>
        <v>1.0000000000000009E-2</v>
      </c>
      <c r="U541" s="3">
        <f t="shared" si="182"/>
        <v>3.2000000000000008E-2</v>
      </c>
      <c r="V541" s="6">
        <f t="shared" si="183"/>
        <v>2.9700157160993779E-2</v>
      </c>
      <c r="W541" s="6">
        <f t="shared" si="168"/>
        <v>7.959999999999999E-2</v>
      </c>
      <c r="X541" s="6">
        <f t="shared" si="169"/>
        <v>7.1721598011109305E-2</v>
      </c>
      <c r="Y541" s="6">
        <f t="shared" si="164"/>
        <v>8.4199999999999928E-2</v>
      </c>
      <c r="Z541" s="6">
        <f t="shared" si="165"/>
        <v>7.7460758840851962E-2</v>
      </c>
      <c r="AA541" s="3">
        <f t="shared" si="180"/>
        <v>-1.9999999999999996</v>
      </c>
      <c r="AB541" s="3">
        <f t="shared" si="181"/>
        <v>-1.9999999999999996</v>
      </c>
      <c r="AC541" s="3">
        <f t="shared" si="184"/>
        <v>-1.494850021680094</v>
      </c>
      <c r="AD541" s="6">
        <f t="shared" si="185"/>
        <v>-1.5272412525692596</v>
      </c>
      <c r="AE541" s="6">
        <f t="shared" si="170"/>
        <v>-1.0990869322623311</v>
      </c>
      <c r="AF541" s="6">
        <f t="shared" si="171"/>
        <v>-1.1443500425945838</v>
      </c>
      <c r="AG541" s="6">
        <f t="shared" si="166"/>
        <v>-1.0746879085003509</v>
      </c>
      <c r="AH541" s="6">
        <f t="shared" si="167"/>
        <v>-1.1109182527826706</v>
      </c>
    </row>
    <row r="542" spans="1:34" x14ac:dyDescent="0.25">
      <c r="A542" s="2">
        <v>541</v>
      </c>
      <c r="B542" s="2">
        <v>680</v>
      </c>
      <c r="C542" s="2">
        <v>0.64100000000000001</v>
      </c>
      <c r="D542" s="3">
        <v>1</v>
      </c>
      <c r="E542" s="3">
        <v>100</v>
      </c>
      <c r="F542" s="3">
        <v>0.15</v>
      </c>
      <c r="G542" s="3">
        <v>0</v>
      </c>
      <c r="H542" s="3">
        <v>0.48</v>
      </c>
      <c r="I542" s="3">
        <v>0.26</v>
      </c>
      <c r="J542" s="2">
        <v>9.2100000000000009</v>
      </c>
      <c r="K542" s="2">
        <f>MIN($J$2:J542)</f>
        <v>1.8080000000000001</v>
      </c>
      <c r="L542" s="2">
        <f t="shared" si="176"/>
        <v>0</v>
      </c>
      <c r="M542" s="2">
        <v>2.8159999999999998</v>
      </c>
      <c r="N542" s="3">
        <f t="shared" si="177"/>
        <v>0</v>
      </c>
      <c r="O542" s="3">
        <f t="shared" si="178"/>
        <v>-1.0000000000000009E-2</v>
      </c>
      <c r="P542" s="3">
        <f t="shared" si="172"/>
        <v>0</v>
      </c>
      <c r="Q542" s="3">
        <f t="shared" si="173"/>
        <v>1.0000000000000009E-2</v>
      </c>
      <c r="R542" s="3">
        <f t="shared" si="179"/>
        <v>-6.899999999999995E-2</v>
      </c>
      <c r="S542" s="3">
        <f t="shared" si="174"/>
        <v>1.0000000000000009E-2</v>
      </c>
      <c r="T542" s="3">
        <f t="shared" si="175"/>
        <v>1.0000000000000009E-2</v>
      </c>
      <c r="U542" s="3">
        <f t="shared" si="182"/>
        <v>2.300000000000001E-2</v>
      </c>
      <c r="V542" s="6">
        <f t="shared" si="183"/>
        <v>2.0700157160993781E-2</v>
      </c>
      <c r="W542" s="6">
        <f t="shared" si="168"/>
        <v>7.7799999999999994E-2</v>
      </c>
      <c r="X542" s="6">
        <f t="shared" si="169"/>
        <v>6.9921598011109309E-2</v>
      </c>
      <c r="Y542" s="6">
        <f t="shared" si="164"/>
        <v>8.329999999999993E-2</v>
      </c>
      <c r="Z542" s="6">
        <f t="shared" si="165"/>
        <v>7.656075884085195E-2</v>
      </c>
      <c r="AA542" s="3">
        <f t="shared" si="180"/>
        <v>-1.9999999999999996</v>
      </c>
      <c r="AB542" s="3">
        <f t="shared" si="181"/>
        <v>-1.9999999999999996</v>
      </c>
      <c r="AC542" s="3">
        <f t="shared" si="184"/>
        <v>-1.6382721639824069</v>
      </c>
      <c r="AD542" s="6">
        <f t="shared" si="185"/>
        <v>-1.6840263572535523</v>
      </c>
      <c r="AE542" s="6">
        <f t="shared" si="170"/>
        <v>-1.109020403010311</v>
      </c>
      <c r="AF542" s="6">
        <f t="shared" si="171"/>
        <v>-1.1553886547518541</v>
      </c>
      <c r="AG542" s="6">
        <f t="shared" si="166"/>
        <v>-1.0793549985932127</v>
      </c>
      <c r="AH542" s="6">
        <f t="shared" si="167"/>
        <v>-1.1159937706496899</v>
      </c>
    </row>
    <row r="543" spans="1:34" x14ac:dyDescent="0.25">
      <c r="A543" s="2">
        <v>542</v>
      </c>
      <c r="B543" s="2">
        <v>681</v>
      </c>
      <c r="C543" s="2">
        <v>0.59199999999999997</v>
      </c>
      <c r="D543" s="3">
        <v>1</v>
      </c>
      <c r="E543" s="3">
        <v>100</v>
      </c>
      <c r="F543" s="3">
        <v>0.15</v>
      </c>
      <c r="G543" s="3">
        <v>0</v>
      </c>
      <c r="H543" s="3">
        <v>0.48</v>
      </c>
      <c r="I543" s="3">
        <v>0.25</v>
      </c>
      <c r="J543" s="2">
        <v>9.1869999999999994</v>
      </c>
      <c r="K543" s="2">
        <f>MIN($J$2:J543)</f>
        <v>1.8080000000000001</v>
      </c>
      <c r="L543" s="2">
        <f t="shared" si="176"/>
        <v>0</v>
      </c>
      <c r="M543" s="2">
        <v>2.8159999999999998</v>
      </c>
      <c r="N543" s="3">
        <f t="shared" si="177"/>
        <v>0</v>
      </c>
      <c r="O543" s="3">
        <f t="shared" si="178"/>
        <v>-1.0000000000000009E-2</v>
      </c>
      <c r="P543" s="3">
        <f t="shared" si="172"/>
        <v>0</v>
      </c>
      <c r="Q543" s="3">
        <f t="shared" si="173"/>
        <v>1.0000000000000009E-2</v>
      </c>
      <c r="R543" s="3">
        <f t="shared" si="179"/>
        <v>-4.9000000000000044E-2</v>
      </c>
      <c r="S543" s="3">
        <f t="shared" si="174"/>
        <v>1.0000000000000009E-2</v>
      </c>
      <c r="T543" s="3">
        <f t="shared" si="175"/>
        <v>1.0000000000000009E-2</v>
      </c>
      <c r="U543" s="3">
        <f t="shared" si="182"/>
        <v>1.3000000000000012E-2</v>
      </c>
      <c r="V543" s="6">
        <f t="shared" si="183"/>
        <v>1.1650281539872895E-2</v>
      </c>
      <c r="W543" s="6">
        <f t="shared" si="168"/>
        <v>7.5999999999999984E-2</v>
      </c>
      <c r="X543" s="6">
        <f t="shared" si="169"/>
        <v>6.8121598011109313E-2</v>
      </c>
      <c r="Y543" s="6">
        <f t="shared" si="164"/>
        <v>8.2399999999999932E-2</v>
      </c>
      <c r="Z543" s="6">
        <f t="shared" si="165"/>
        <v>7.5660758840851952E-2</v>
      </c>
      <c r="AA543" s="3">
        <f t="shared" si="180"/>
        <v>-1.9999999999999996</v>
      </c>
      <c r="AB543" s="3">
        <f t="shared" si="181"/>
        <v>-1.9999999999999996</v>
      </c>
      <c r="AC543" s="3">
        <f t="shared" si="184"/>
        <v>-1.8860566476931628</v>
      </c>
      <c r="AD543" s="6">
        <f t="shared" si="185"/>
        <v>-1.9336635793816683</v>
      </c>
      <c r="AE543" s="6">
        <f t="shared" si="170"/>
        <v>-1.1191864077192086</v>
      </c>
      <c r="AF543" s="6">
        <f t="shared" si="171"/>
        <v>-1.1667151728165028</v>
      </c>
      <c r="AG543" s="6">
        <f t="shared" si="166"/>
        <v>-1.0840727883028847</v>
      </c>
      <c r="AH543" s="6">
        <f t="shared" si="167"/>
        <v>-1.1211293072576287</v>
      </c>
    </row>
    <row r="544" spans="1:34" x14ac:dyDescent="0.25">
      <c r="A544" s="2">
        <v>543</v>
      </c>
      <c r="B544" s="2">
        <v>682</v>
      </c>
      <c r="C544" s="2">
        <v>0.56299999999999994</v>
      </c>
      <c r="D544" s="3">
        <v>1</v>
      </c>
      <c r="E544" s="3">
        <v>100</v>
      </c>
      <c r="F544" s="3">
        <v>0.15</v>
      </c>
      <c r="G544" s="3">
        <v>0</v>
      </c>
      <c r="H544" s="3">
        <v>0.48</v>
      </c>
      <c r="I544" s="3">
        <v>0.24</v>
      </c>
      <c r="J544" s="2">
        <v>9.1639999999999997</v>
      </c>
      <c r="K544" s="2">
        <f>MIN($J$2:J544)</f>
        <v>1.8080000000000001</v>
      </c>
      <c r="L544" s="2">
        <f t="shared" si="176"/>
        <v>0</v>
      </c>
      <c r="M544" s="2">
        <v>2.8159999999999998</v>
      </c>
      <c r="N544" s="3">
        <f t="shared" si="177"/>
        <v>0</v>
      </c>
      <c r="O544" s="3">
        <f t="shared" si="178"/>
        <v>-1.0000000000000009E-2</v>
      </c>
      <c r="P544" s="3">
        <f t="shared" si="172"/>
        <v>0</v>
      </c>
      <c r="Q544" s="3">
        <f t="shared" si="173"/>
        <v>1.0000000000000009E-2</v>
      </c>
      <c r="R544" s="3">
        <f t="shared" si="179"/>
        <v>-2.9000000000000026E-2</v>
      </c>
      <c r="S544" s="3">
        <f t="shared" si="174"/>
        <v>1.0000000000000009E-2</v>
      </c>
      <c r="T544" s="3">
        <f t="shared" si="175"/>
        <v>1.0000000000000009E-2</v>
      </c>
      <c r="U544" s="3">
        <f t="shared" si="182"/>
        <v>1.100000000000001E-2</v>
      </c>
      <c r="V544" s="6">
        <f t="shared" si="183"/>
        <v>1.0414213562373103E-2</v>
      </c>
      <c r="W544" s="6">
        <f t="shared" si="168"/>
        <v>7.4199999999999988E-2</v>
      </c>
      <c r="X544" s="6">
        <f t="shared" si="169"/>
        <v>6.6321598011109303E-2</v>
      </c>
      <c r="Y544" s="6">
        <f t="shared" si="164"/>
        <v>8.149999999999992E-2</v>
      </c>
      <c r="Z544" s="6">
        <f t="shared" si="165"/>
        <v>7.4760758840851954E-2</v>
      </c>
      <c r="AA544" s="3">
        <f t="shared" si="180"/>
        <v>-1.9999999999999996</v>
      </c>
      <c r="AB544" s="3">
        <f t="shared" si="181"/>
        <v>-1.9999999999999996</v>
      </c>
      <c r="AC544" s="3">
        <f t="shared" si="184"/>
        <v>-1.9586073148417746</v>
      </c>
      <c r="AD544" s="6">
        <f t="shared" si="185"/>
        <v>-1.9823735205714863</v>
      </c>
      <c r="AE544" s="6">
        <f t="shared" si="170"/>
        <v>-1.1295960947209729</v>
      </c>
      <c r="AF544" s="6">
        <f t="shared" si="171"/>
        <v>-1.1783450180572141</v>
      </c>
      <c r="AG544" s="6">
        <f t="shared" si="166"/>
        <v>-1.0888423912600238</v>
      </c>
      <c r="AH544" s="6">
        <f t="shared" si="167"/>
        <v>-1.1263262990705989</v>
      </c>
    </row>
    <row r="545" spans="1:34" x14ac:dyDescent="0.25">
      <c r="A545" s="2">
        <v>544</v>
      </c>
      <c r="B545" s="2">
        <v>683</v>
      </c>
      <c r="C545" s="2">
        <v>0.6</v>
      </c>
      <c r="D545" s="3">
        <v>1</v>
      </c>
      <c r="E545" s="3">
        <v>100</v>
      </c>
      <c r="F545" s="3">
        <v>0.15</v>
      </c>
      <c r="G545" s="3">
        <v>0</v>
      </c>
      <c r="H545" s="3">
        <v>0.47</v>
      </c>
      <c r="I545" s="3">
        <v>0.24</v>
      </c>
      <c r="J545" s="2">
        <v>9.2569999999999997</v>
      </c>
      <c r="K545" s="2">
        <f>MIN($J$2:J545)</f>
        <v>1.8080000000000001</v>
      </c>
      <c r="L545" s="2">
        <f t="shared" si="176"/>
        <v>0</v>
      </c>
      <c r="M545" s="2">
        <v>3.1150000000000002</v>
      </c>
      <c r="N545" s="3">
        <f t="shared" si="177"/>
        <v>-1.0000000000000009E-2</v>
      </c>
      <c r="O545" s="3">
        <f t="shared" si="178"/>
        <v>0</v>
      </c>
      <c r="P545" s="3">
        <f t="shared" si="172"/>
        <v>1.0000000000000009E-2</v>
      </c>
      <c r="Q545" s="3">
        <f t="shared" si="173"/>
        <v>0</v>
      </c>
      <c r="R545" s="3">
        <f t="shared" si="179"/>
        <v>3.7000000000000033E-2</v>
      </c>
      <c r="S545" s="3">
        <f t="shared" si="174"/>
        <v>1.0000000000000009E-2</v>
      </c>
      <c r="T545" s="3">
        <f t="shared" si="175"/>
        <v>1.0000000000000009E-2</v>
      </c>
      <c r="U545" s="3">
        <f t="shared" si="182"/>
        <v>1.100000000000001E-2</v>
      </c>
      <c r="V545" s="6">
        <f t="shared" si="183"/>
        <v>1.0414213562373103E-2</v>
      </c>
      <c r="W545" s="6">
        <f t="shared" si="168"/>
        <v>6.8399999999999975E-2</v>
      </c>
      <c r="X545" s="6">
        <f t="shared" si="169"/>
        <v>6.2049462056109735E-2</v>
      </c>
      <c r="Y545" s="6">
        <f t="shared" si="164"/>
        <v>8.0499999999999933E-2</v>
      </c>
      <c r="Z545" s="6">
        <f t="shared" si="165"/>
        <v>7.3760758840851953E-2</v>
      </c>
      <c r="AA545" s="3">
        <f t="shared" si="180"/>
        <v>-1.9999999999999996</v>
      </c>
      <c r="AB545" s="3">
        <f t="shared" si="181"/>
        <v>-1.9999999999999996</v>
      </c>
      <c r="AC545" s="3">
        <f t="shared" si="184"/>
        <v>-1.9586073148417746</v>
      </c>
      <c r="AD545" s="6">
        <f t="shared" si="185"/>
        <v>-1.9823735205714863</v>
      </c>
      <c r="AE545" s="6">
        <f t="shared" si="170"/>
        <v>-1.1649438982798839</v>
      </c>
      <c r="AF545" s="6">
        <f t="shared" si="171"/>
        <v>-1.2072619793074888</v>
      </c>
      <c r="AG545" s="6">
        <f t="shared" si="166"/>
        <v>-1.0942041196321319</v>
      </c>
      <c r="AH545" s="6">
        <f t="shared" si="167"/>
        <v>-1.1321746239677215</v>
      </c>
    </row>
    <row r="546" spans="1:34" x14ac:dyDescent="0.25">
      <c r="A546" s="2">
        <v>545</v>
      </c>
      <c r="B546" s="2">
        <v>686</v>
      </c>
      <c r="C546" s="2">
        <v>0.80500000000000005</v>
      </c>
      <c r="D546" s="3">
        <v>1</v>
      </c>
      <c r="E546" s="3">
        <v>100</v>
      </c>
      <c r="F546" s="3">
        <v>0.15</v>
      </c>
      <c r="G546" s="3">
        <v>0</v>
      </c>
      <c r="H546" s="3">
        <v>0.47</v>
      </c>
      <c r="I546" s="3">
        <v>0.27</v>
      </c>
      <c r="J546" s="2">
        <v>9.3279999999999994</v>
      </c>
      <c r="K546" s="2">
        <f>MIN($J$2:J546)</f>
        <v>1.8080000000000001</v>
      </c>
      <c r="L546" s="2">
        <f t="shared" si="176"/>
        <v>0</v>
      </c>
      <c r="M546" s="2">
        <v>3.1150000000000002</v>
      </c>
      <c r="N546" s="3">
        <f t="shared" si="177"/>
        <v>0</v>
      </c>
      <c r="O546" s="3">
        <f t="shared" si="178"/>
        <v>3.0000000000000027E-2</v>
      </c>
      <c r="P546" s="3">
        <f t="shared" si="172"/>
        <v>0</v>
      </c>
      <c r="Q546" s="3">
        <f t="shared" si="173"/>
        <v>3.0000000000000027E-2</v>
      </c>
      <c r="R546" s="3">
        <f t="shared" si="179"/>
        <v>0.20500000000000007</v>
      </c>
      <c r="S546" s="3">
        <f t="shared" si="174"/>
        <v>3.0000000000000027E-2</v>
      </c>
      <c r="T546" s="3">
        <f t="shared" si="175"/>
        <v>3.0000000000000027E-2</v>
      </c>
      <c r="U546" s="3">
        <f t="shared" si="182"/>
        <v>1.3000000000000012E-2</v>
      </c>
      <c r="V546" s="6">
        <f t="shared" si="183"/>
        <v>1.2414213562373105E-2</v>
      </c>
      <c r="W546" s="6">
        <f t="shared" si="168"/>
        <v>6.5199999999999994E-2</v>
      </c>
      <c r="X546" s="6">
        <f t="shared" si="169"/>
        <v>5.9958737246694989E-2</v>
      </c>
      <c r="Y546" s="6">
        <f t="shared" si="164"/>
        <v>8.0699999999999938E-2</v>
      </c>
      <c r="Z546" s="6">
        <f t="shared" si="165"/>
        <v>7.3960758840851959E-2</v>
      </c>
      <c r="AA546" s="3">
        <f t="shared" si="180"/>
        <v>-1.5228787452803372</v>
      </c>
      <c r="AB546" s="3">
        <f t="shared" si="181"/>
        <v>-1.5228787452803372</v>
      </c>
      <c r="AC546" s="3">
        <f t="shared" si="184"/>
        <v>-1.8860566476931628</v>
      </c>
      <c r="AD546" s="6">
        <f t="shared" si="185"/>
        <v>-1.9060807876953942</v>
      </c>
      <c r="AE546" s="6">
        <f t="shared" si="170"/>
        <v>-1.1857524042680798</v>
      </c>
      <c r="AF546" s="6">
        <f t="shared" si="171"/>
        <v>-1.2221475221307487</v>
      </c>
      <c r="AG546" s="6">
        <f t="shared" si="166"/>
        <v>-1.09312646527793</v>
      </c>
      <c r="AH546" s="6">
        <f t="shared" si="167"/>
        <v>-1.1309986416082676</v>
      </c>
    </row>
    <row r="547" spans="1:34" x14ac:dyDescent="0.25">
      <c r="A547" s="2">
        <v>546</v>
      </c>
      <c r="B547" s="2">
        <v>687</v>
      </c>
      <c r="C547" s="2">
        <v>0.91600000000000004</v>
      </c>
      <c r="D547" s="3">
        <v>1</v>
      </c>
      <c r="E547" s="3">
        <v>100</v>
      </c>
      <c r="F547" s="3">
        <v>0.15</v>
      </c>
      <c r="G547" s="3">
        <v>0</v>
      </c>
      <c r="H547" s="3">
        <v>0.46</v>
      </c>
      <c r="I547" s="3">
        <v>0.27</v>
      </c>
      <c r="J547" s="2">
        <v>9.4209999999999994</v>
      </c>
      <c r="K547" s="2">
        <f>MIN($J$2:J547)</f>
        <v>1.8080000000000001</v>
      </c>
      <c r="L547" s="2">
        <f t="shared" si="176"/>
        <v>0</v>
      </c>
      <c r="M547" s="2">
        <v>3.4889999999999999</v>
      </c>
      <c r="N547" s="3">
        <f t="shared" si="177"/>
        <v>-9.9999999999999534E-3</v>
      </c>
      <c r="O547" s="3">
        <f t="shared" si="178"/>
        <v>0</v>
      </c>
      <c r="P547" s="3">
        <f t="shared" si="172"/>
        <v>9.9999999999999534E-3</v>
      </c>
      <c r="Q547" s="3">
        <f t="shared" si="173"/>
        <v>0</v>
      </c>
      <c r="R547" s="3">
        <f t="shared" si="179"/>
        <v>0.11099999999999999</v>
      </c>
      <c r="S547" s="3">
        <f t="shared" si="174"/>
        <v>9.9999999999999534E-3</v>
      </c>
      <c r="T547" s="3">
        <f t="shared" si="175"/>
        <v>9.9999999999999534E-3</v>
      </c>
      <c r="U547" s="3">
        <f t="shared" si="182"/>
        <v>1.3000000000000006E-2</v>
      </c>
      <c r="V547" s="6">
        <f t="shared" si="183"/>
        <v>1.24142135623731E-2</v>
      </c>
      <c r="W547" s="6">
        <f t="shared" si="168"/>
        <v>6.3399999999999998E-2</v>
      </c>
      <c r="X547" s="6">
        <f t="shared" si="169"/>
        <v>5.8158737246694993E-2</v>
      </c>
      <c r="Y547" s="6">
        <f t="shared" si="164"/>
        <v>7.979999999999994E-2</v>
      </c>
      <c r="Z547" s="6">
        <f t="shared" si="165"/>
        <v>7.3060758840851947E-2</v>
      </c>
      <c r="AA547" s="3">
        <f t="shared" si="180"/>
        <v>-2.0000000000000022</v>
      </c>
      <c r="AB547" s="3">
        <f t="shared" si="181"/>
        <v>-2.0000000000000022</v>
      </c>
      <c r="AC547" s="3">
        <f t="shared" si="184"/>
        <v>-1.8860566476931631</v>
      </c>
      <c r="AD547" s="6">
        <f t="shared" si="185"/>
        <v>-1.9060807876953945</v>
      </c>
      <c r="AE547" s="6">
        <f t="shared" si="170"/>
        <v>-1.1979107421182673</v>
      </c>
      <c r="AF547" s="6">
        <f t="shared" si="171"/>
        <v>-1.2353850315291059</v>
      </c>
      <c r="AG547" s="6">
        <f t="shared" si="166"/>
        <v>-1.0979971086492708</v>
      </c>
      <c r="AH547" s="6">
        <f t="shared" si="167"/>
        <v>-1.1363158213290958</v>
      </c>
    </row>
    <row r="548" spans="1:34" x14ac:dyDescent="0.25">
      <c r="A548" s="2">
        <v>547</v>
      </c>
      <c r="B548" s="2">
        <v>688</v>
      </c>
      <c r="C548" s="2">
        <v>1.0429999999999999</v>
      </c>
      <c r="D548" s="3">
        <v>1</v>
      </c>
      <c r="E548" s="3">
        <v>100</v>
      </c>
      <c r="F548" s="3">
        <v>0.15</v>
      </c>
      <c r="G548" s="3">
        <v>0</v>
      </c>
      <c r="H548" s="3">
        <v>0.46</v>
      </c>
      <c r="I548" s="3">
        <v>0.28000000000000003</v>
      </c>
      <c r="J548" s="2">
        <v>9.4450000000000003</v>
      </c>
      <c r="K548" s="2">
        <f>MIN($J$2:J548)</f>
        <v>1.8080000000000001</v>
      </c>
      <c r="L548" s="2">
        <f t="shared" si="176"/>
        <v>0</v>
      </c>
      <c r="M548" s="2">
        <v>3.4889999999999999</v>
      </c>
      <c r="N548" s="3">
        <f t="shared" si="177"/>
        <v>0</v>
      </c>
      <c r="O548" s="3">
        <f t="shared" si="178"/>
        <v>1.0000000000000009E-2</v>
      </c>
      <c r="P548" s="3">
        <f t="shared" si="172"/>
        <v>0</v>
      </c>
      <c r="Q548" s="3">
        <f t="shared" si="173"/>
        <v>1.0000000000000009E-2</v>
      </c>
      <c r="R548" s="3">
        <f t="shared" si="179"/>
        <v>0.12699999999999989</v>
      </c>
      <c r="S548" s="3">
        <f t="shared" si="174"/>
        <v>1.0000000000000009E-2</v>
      </c>
      <c r="T548" s="3">
        <f t="shared" si="175"/>
        <v>1.0000000000000009E-2</v>
      </c>
      <c r="U548" s="3">
        <f t="shared" si="182"/>
        <v>1.3000000000000006E-2</v>
      </c>
      <c r="V548" s="6">
        <f t="shared" si="183"/>
        <v>1.24142135623731E-2</v>
      </c>
      <c r="W548" s="6">
        <f t="shared" si="168"/>
        <v>6.1599999999999981E-2</v>
      </c>
      <c r="X548" s="6">
        <f t="shared" si="169"/>
        <v>5.6547660219067507E-2</v>
      </c>
      <c r="Y548" s="6">
        <f t="shared" si="164"/>
        <v>7.8899999999999942E-2</v>
      </c>
      <c r="Z548" s="6">
        <f t="shared" si="165"/>
        <v>7.2160758840851949E-2</v>
      </c>
      <c r="AA548" s="3">
        <f t="shared" si="180"/>
        <v>-1.9999999999999996</v>
      </c>
      <c r="AB548" s="3">
        <f t="shared" si="181"/>
        <v>-1.9999999999999996</v>
      </c>
      <c r="AC548" s="3">
        <f t="shared" si="184"/>
        <v>-1.8860566476931631</v>
      </c>
      <c r="AD548" s="6">
        <f t="shared" si="185"/>
        <v>-1.9060807876953945</v>
      </c>
      <c r="AE548" s="6">
        <f t="shared" si="170"/>
        <v>-1.2104192878355746</v>
      </c>
      <c r="AF548" s="6">
        <f t="shared" si="171"/>
        <v>-1.2475853602340226</v>
      </c>
      <c r="AG548" s="6">
        <f t="shared" si="166"/>
        <v>-1.10292299679058</v>
      </c>
      <c r="AH548" s="6">
        <f t="shared" si="167"/>
        <v>-1.1416989084114886</v>
      </c>
    </row>
    <row r="549" spans="1:34" x14ac:dyDescent="0.25">
      <c r="A549" s="2">
        <v>548</v>
      </c>
      <c r="B549" s="2">
        <v>690</v>
      </c>
      <c r="C549" s="2">
        <v>0.91300000000000003</v>
      </c>
      <c r="D549" s="3">
        <v>1</v>
      </c>
      <c r="E549" s="3">
        <v>100</v>
      </c>
      <c r="F549" s="3">
        <v>0.15</v>
      </c>
      <c r="G549" s="3">
        <v>0</v>
      </c>
      <c r="H549" s="3">
        <v>0.47</v>
      </c>
      <c r="I549" s="3">
        <v>0.28000000000000003</v>
      </c>
      <c r="J549" s="2">
        <v>9.3529999999999998</v>
      </c>
      <c r="K549" s="2">
        <f>MIN($J$2:J549)</f>
        <v>1.8080000000000001</v>
      </c>
      <c r="L549" s="2">
        <f t="shared" si="176"/>
        <v>0</v>
      </c>
      <c r="M549" s="2">
        <v>3.1150000000000002</v>
      </c>
      <c r="N549" s="3">
        <f t="shared" si="177"/>
        <v>9.9999999999999534E-3</v>
      </c>
      <c r="O549" s="3">
        <f t="shared" si="178"/>
        <v>0</v>
      </c>
      <c r="P549" s="3">
        <f t="shared" si="172"/>
        <v>9.9999999999999534E-3</v>
      </c>
      <c r="Q549" s="3">
        <f t="shared" si="173"/>
        <v>0</v>
      </c>
      <c r="R549" s="3">
        <f t="shared" si="179"/>
        <v>-0.12999999999999989</v>
      </c>
      <c r="S549" s="3">
        <f t="shared" si="174"/>
        <v>9.9999999999999534E-3</v>
      </c>
      <c r="T549" s="3">
        <f t="shared" si="175"/>
        <v>9.9999999999999534E-3</v>
      </c>
      <c r="U549" s="3">
        <f t="shared" si="182"/>
        <v>1.2E-2</v>
      </c>
      <c r="V549" s="6">
        <f t="shared" si="183"/>
        <v>1.2E-2</v>
      </c>
      <c r="W549" s="6">
        <f t="shared" si="168"/>
        <v>5.9799999999999971E-2</v>
      </c>
      <c r="X549" s="6">
        <f t="shared" si="169"/>
        <v>5.474766021906749E-2</v>
      </c>
      <c r="Y549" s="6">
        <f t="shared" si="164"/>
        <v>7.7099999999999946E-2</v>
      </c>
      <c r="Z549" s="6">
        <f t="shared" si="165"/>
        <v>7.0360758840851953E-2</v>
      </c>
      <c r="AA549" s="3">
        <f t="shared" si="180"/>
        <v>-2.0000000000000022</v>
      </c>
      <c r="AB549" s="3">
        <f t="shared" si="181"/>
        <v>-2.0000000000000022</v>
      </c>
      <c r="AC549" s="3">
        <f t="shared" si="184"/>
        <v>-1.9208187539523751</v>
      </c>
      <c r="AD549" s="6">
        <f t="shared" si="185"/>
        <v>-1.9208187539523751</v>
      </c>
      <c r="AE549" s="6">
        <f t="shared" si="170"/>
        <v>-1.2232988160115894</v>
      </c>
      <c r="AF549" s="6">
        <f t="shared" si="171"/>
        <v>-1.261634436773899</v>
      </c>
      <c r="AG549" s="6">
        <f t="shared" si="166"/>
        <v>-1.1129456219490432</v>
      </c>
      <c r="AH549" s="6">
        <f t="shared" si="167"/>
        <v>-1.1526694853229122</v>
      </c>
    </row>
    <row r="550" spans="1:34" x14ac:dyDescent="0.25">
      <c r="A550" s="2">
        <v>549</v>
      </c>
      <c r="B550" s="2">
        <v>694</v>
      </c>
      <c r="C550" s="2">
        <v>1.1859999999999999</v>
      </c>
      <c r="D550" s="3">
        <v>1</v>
      </c>
      <c r="E550" s="3">
        <v>100</v>
      </c>
      <c r="F550" s="3">
        <v>0.15</v>
      </c>
      <c r="G550" s="3">
        <v>0</v>
      </c>
      <c r="H550" s="3">
        <v>0.45</v>
      </c>
      <c r="I550" s="3">
        <v>0.28000000000000003</v>
      </c>
      <c r="J550" s="2">
        <v>9.5389999999999997</v>
      </c>
      <c r="K550" s="2">
        <f>MIN($J$2:J550)</f>
        <v>1.8080000000000001</v>
      </c>
      <c r="L550" s="2">
        <f t="shared" si="176"/>
        <v>0</v>
      </c>
      <c r="M550" s="2">
        <v>3.9350000000000001</v>
      </c>
      <c r="N550" s="3">
        <f t="shared" si="177"/>
        <v>-1.9999999999999962E-2</v>
      </c>
      <c r="O550" s="3">
        <f t="shared" si="178"/>
        <v>0</v>
      </c>
      <c r="P550" s="3">
        <f t="shared" si="172"/>
        <v>1.9999999999999962E-2</v>
      </c>
      <c r="Q550" s="3">
        <f t="shared" si="173"/>
        <v>0</v>
      </c>
      <c r="R550" s="3">
        <f t="shared" si="179"/>
        <v>0.27299999999999991</v>
      </c>
      <c r="S550" s="3">
        <f t="shared" si="174"/>
        <v>1.9999999999999962E-2</v>
      </c>
      <c r="T550" s="3">
        <f t="shared" si="175"/>
        <v>1.9999999999999962E-2</v>
      </c>
      <c r="U550" s="3">
        <f t="shared" si="182"/>
        <v>1.2999999999999994E-2</v>
      </c>
      <c r="V550" s="6">
        <f t="shared" si="183"/>
        <v>1.2999999999999994E-2</v>
      </c>
      <c r="W550" s="6">
        <f t="shared" si="168"/>
        <v>5.999999999999997E-2</v>
      </c>
      <c r="X550" s="6">
        <f t="shared" si="169"/>
        <v>5.4947660219067496E-2</v>
      </c>
      <c r="Y550" s="6">
        <f t="shared" ref="Y550:Y613" si="186">AVERAGE($S451:$S550)</f>
        <v>7.6299999999999951E-2</v>
      </c>
      <c r="Z550" s="6">
        <f t="shared" ref="Z550:Z613" si="187">AVERAGE($T451:$T550)</f>
        <v>6.9560758840851958E-2</v>
      </c>
      <c r="AA550" s="3">
        <f t="shared" si="180"/>
        <v>-1.6989700043360196</v>
      </c>
      <c r="AB550" s="3">
        <f t="shared" si="181"/>
        <v>-1.6989700043360196</v>
      </c>
      <c r="AC550" s="3">
        <f t="shared" si="184"/>
        <v>-1.8860566476931635</v>
      </c>
      <c r="AD550" s="6">
        <f t="shared" si="185"/>
        <v>-1.8860566476931635</v>
      </c>
      <c r="AE550" s="6">
        <f t="shared" si="170"/>
        <v>-1.2218487496163566</v>
      </c>
      <c r="AF550" s="6">
        <f t="shared" si="171"/>
        <v>-1.2600507959717457</v>
      </c>
      <c r="AG550" s="6">
        <f t="shared" ref="AG550:AG613" si="188">LOG(AVERAGE($S451:$S550))</f>
        <v>-1.1174754620451197</v>
      </c>
      <c r="AH550" s="6">
        <f t="shared" ref="AH550:AH613" si="189">LOG(AVERAGE($T451:$T550))</f>
        <v>-1.1576356889091606</v>
      </c>
    </row>
    <row r="551" spans="1:34" x14ac:dyDescent="0.25">
      <c r="A551" s="2">
        <v>550</v>
      </c>
      <c r="B551" s="2">
        <v>697</v>
      </c>
      <c r="C551" s="2">
        <v>1.343</v>
      </c>
      <c r="D551" s="3">
        <v>1</v>
      </c>
      <c r="E551" s="3">
        <v>100</v>
      </c>
      <c r="F551" s="3">
        <v>0.15</v>
      </c>
      <c r="G551" s="3">
        <v>0</v>
      </c>
      <c r="H551" s="3">
        <v>0.44</v>
      </c>
      <c r="I551" s="3">
        <v>0.28000000000000003</v>
      </c>
      <c r="J551" s="2">
        <v>9.6319999999999997</v>
      </c>
      <c r="K551" s="2">
        <f>MIN($J$2:J551)</f>
        <v>1.8080000000000001</v>
      </c>
      <c r="L551" s="2">
        <f t="shared" si="176"/>
        <v>0</v>
      </c>
      <c r="M551" s="2">
        <v>4.4459999999999997</v>
      </c>
      <c r="N551" s="3">
        <f t="shared" si="177"/>
        <v>-1.0000000000000009E-2</v>
      </c>
      <c r="O551" s="3">
        <f t="shared" si="178"/>
        <v>0</v>
      </c>
      <c r="P551" s="3">
        <f t="shared" si="172"/>
        <v>1.0000000000000009E-2</v>
      </c>
      <c r="Q551" s="3">
        <f t="shared" si="173"/>
        <v>0</v>
      </c>
      <c r="R551" s="3">
        <f t="shared" si="179"/>
        <v>0.15700000000000003</v>
      </c>
      <c r="S551" s="3">
        <f t="shared" si="174"/>
        <v>1.0000000000000009E-2</v>
      </c>
      <c r="T551" s="3">
        <f t="shared" si="175"/>
        <v>1.0000000000000009E-2</v>
      </c>
      <c r="U551" s="3">
        <f t="shared" si="182"/>
        <v>1.2999999999999994E-2</v>
      </c>
      <c r="V551" s="6">
        <f t="shared" si="183"/>
        <v>1.2999999999999994E-2</v>
      </c>
      <c r="W551" s="6">
        <f t="shared" si="168"/>
        <v>5.9999999999999984E-2</v>
      </c>
      <c r="X551" s="6">
        <f t="shared" si="169"/>
        <v>5.4947660219067503E-2</v>
      </c>
      <c r="Y551" s="6">
        <f t="shared" si="186"/>
        <v>7.5399999999999953E-2</v>
      </c>
      <c r="Z551" s="6">
        <f t="shared" si="187"/>
        <v>6.866075884085196E-2</v>
      </c>
      <c r="AA551" s="3">
        <f t="shared" si="180"/>
        <v>-1.9999999999999996</v>
      </c>
      <c r="AB551" s="3">
        <f t="shared" si="181"/>
        <v>-1.9999999999999996</v>
      </c>
      <c r="AC551" s="3">
        <f t="shared" si="184"/>
        <v>-1.8860566476931635</v>
      </c>
      <c r="AD551" s="6">
        <f t="shared" si="185"/>
        <v>-1.8860566476931635</v>
      </c>
      <c r="AE551" s="6">
        <f t="shared" si="170"/>
        <v>-1.2218487496163566</v>
      </c>
      <c r="AF551" s="6">
        <f t="shared" si="171"/>
        <v>-1.2600507959717457</v>
      </c>
      <c r="AG551" s="6">
        <f t="shared" si="188"/>
        <v>-1.1226286541302262</v>
      </c>
      <c r="AH551" s="6">
        <f t="shared" si="189"/>
        <v>-1.1632914010475612</v>
      </c>
    </row>
    <row r="552" spans="1:34" x14ac:dyDescent="0.25">
      <c r="A552" s="2">
        <v>551</v>
      </c>
      <c r="B552" s="2">
        <v>700</v>
      </c>
      <c r="C552" s="2">
        <v>0.79900000000000004</v>
      </c>
      <c r="D552" s="3">
        <v>1</v>
      </c>
      <c r="E552" s="3">
        <v>100</v>
      </c>
      <c r="F552" s="3">
        <v>0.15</v>
      </c>
      <c r="G552" s="3">
        <v>0</v>
      </c>
      <c r="H552" s="3">
        <v>0.48</v>
      </c>
      <c r="I552" s="3">
        <v>0.28000000000000003</v>
      </c>
      <c r="J552" s="2">
        <v>9.26</v>
      </c>
      <c r="K552" s="2">
        <f>MIN($J$2:J552)</f>
        <v>1.8080000000000001</v>
      </c>
      <c r="L552" s="2">
        <f t="shared" si="176"/>
        <v>0</v>
      </c>
      <c r="M552" s="2">
        <v>2.8159999999999998</v>
      </c>
      <c r="N552" s="3">
        <f t="shared" si="177"/>
        <v>3.999999999999998E-2</v>
      </c>
      <c r="O552" s="3">
        <f t="shared" si="178"/>
        <v>0</v>
      </c>
      <c r="P552" s="3">
        <f t="shared" si="172"/>
        <v>3.999999999999998E-2</v>
      </c>
      <c r="Q552" s="3">
        <f t="shared" si="173"/>
        <v>0</v>
      </c>
      <c r="R552" s="3">
        <f t="shared" si="179"/>
        <v>-0.54399999999999993</v>
      </c>
      <c r="S552" s="3">
        <f t="shared" si="174"/>
        <v>3.999999999999998E-2</v>
      </c>
      <c r="T552" s="3">
        <f t="shared" si="175"/>
        <v>3.999999999999998E-2</v>
      </c>
      <c r="U552" s="3">
        <f t="shared" si="182"/>
        <v>1.5999999999999993E-2</v>
      </c>
      <c r="V552" s="6">
        <f t="shared" si="183"/>
        <v>1.5999999999999993E-2</v>
      </c>
      <c r="W552" s="6">
        <f t="shared" si="168"/>
        <v>6.0599999999999966E-2</v>
      </c>
      <c r="X552" s="6">
        <f t="shared" si="169"/>
        <v>5.5547660219067513E-2</v>
      </c>
      <c r="Y552" s="6">
        <f t="shared" si="186"/>
        <v>7.3799999999999935E-2</v>
      </c>
      <c r="Z552" s="6">
        <f t="shared" si="187"/>
        <v>6.7646545278478867E-2</v>
      </c>
      <c r="AA552" s="3">
        <f t="shared" si="180"/>
        <v>-1.3979400086720379</v>
      </c>
      <c r="AB552" s="3">
        <f t="shared" si="181"/>
        <v>-1.3979400086720379</v>
      </c>
      <c r="AC552" s="3">
        <f t="shared" si="184"/>
        <v>-1.7958800173440754</v>
      </c>
      <c r="AD552" s="6">
        <f t="shared" si="185"/>
        <v>-1.7958800173440754</v>
      </c>
      <c r="AE552" s="6">
        <f t="shared" si="170"/>
        <v>-1.217527375833714</v>
      </c>
      <c r="AF552" s="6">
        <f t="shared" si="171"/>
        <v>-1.2553342297086902</v>
      </c>
      <c r="AG552" s="6">
        <f t="shared" si="188"/>
        <v>-1.1319436381769588</v>
      </c>
      <c r="AH552" s="6">
        <f t="shared" si="189"/>
        <v>-1.1697543779991666</v>
      </c>
    </row>
    <row r="553" spans="1:34" x14ac:dyDescent="0.25">
      <c r="A553" s="2">
        <v>552</v>
      </c>
      <c r="B553" s="2">
        <v>710</v>
      </c>
      <c r="C553" s="2">
        <v>0.70199999999999996</v>
      </c>
      <c r="D553" s="3">
        <v>1</v>
      </c>
      <c r="E553" s="3">
        <v>100</v>
      </c>
      <c r="F553" s="3">
        <v>0.15</v>
      </c>
      <c r="G553" s="3">
        <v>0</v>
      </c>
      <c r="H553" s="3">
        <v>0.49</v>
      </c>
      <c r="I553" s="3">
        <v>0.28000000000000003</v>
      </c>
      <c r="J553" s="2">
        <v>9.1679999999999993</v>
      </c>
      <c r="K553" s="2">
        <f>MIN($J$2:J553)</f>
        <v>1.8080000000000001</v>
      </c>
      <c r="L553" s="2">
        <f t="shared" si="176"/>
        <v>0</v>
      </c>
      <c r="M553" s="2">
        <v>2.5950000000000002</v>
      </c>
      <c r="N553" s="3">
        <f t="shared" si="177"/>
        <v>1.0000000000000009E-2</v>
      </c>
      <c r="O553" s="3">
        <f t="shared" si="178"/>
        <v>0</v>
      </c>
      <c r="P553" s="3">
        <f t="shared" si="172"/>
        <v>1.0000000000000009E-2</v>
      </c>
      <c r="Q553" s="3">
        <f t="shared" si="173"/>
        <v>0</v>
      </c>
      <c r="R553" s="3">
        <f t="shared" si="179"/>
        <v>-9.7000000000000086E-2</v>
      </c>
      <c r="S553" s="3">
        <f t="shared" si="174"/>
        <v>1.0000000000000009E-2</v>
      </c>
      <c r="T553" s="3">
        <f t="shared" si="175"/>
        <v>1.0000000000000009E-2</v>
      </c>
      <c r="U553" s="3">
        <f t="shared" si="182"/>
        <v>1.5999999999999993E-2</v>
      </c>
      <c r="V553" s="6">
        <f t="shared" si="183"/>
        <v>1.5999999999999993E-2</v>
      </c>
      <c r="W553" s="6">
        <f t="shared" si="168"/>
        <v>5.8999999999999969E-2</v>
      </c>
      <c r="X553" s="6">
        <f t="shared" si="169"/>
        <v>5.3947660219067509E-2</v>
      </c>
      <c r="Y553" s="6">
        <f t="shared" si="186"/>
        <v>7.2899999999999937E-2</v>
      </c>
      <c r="Z553" s="6">
        <f t="shared" si="187"/>
        <v>6.6746545278478869E-2</v>
      </c>
      <c r="AA553" s="3">
        <f t="shared" si="180"/>
        <v>-1.9999999999999996</v>
      </c>
      <c r="AB553" s="3">
        <f t="shared" si="181"/>
        <v>-1.9999999999999996</v>
      </c>
      <c r="AC553" s="3">
        <f t="shared" si="184"/>
        <v>-1.7958800173440754</v>
      </c>
      <c r="AD553" s="6">
        <f t="shared" si="185"/>
        <v>-1.7958800173440754</v>
      </c>
      <c r="AE553" s="6">
        <f t="shared" si="170"/>
        <v>-1.229147988357856</v>
      </c>
      <c r="AF553" s="6">
        <f t="shared" si="171"/>
        <v>-1.2680273864951297</v>
      </c>
      <c r="AG553" s="6">
        <f t="shared" si="188"/>
        <v>-1.1372724716820257</v>
      </c>
      <c r="AH553" s="6">
        <f t="shared" si="189"/>
        <v>-1.1755712079457252</v>
      </c>
    </row>
    <row r="554" spans="1:34" x14ac:dyDescent="0.25">
      <c r="A554" s="2">
        <v>553</v>
      </c>
      <c r="B554" s="2">
        <v>712</v>
      </c>
      <c r="C554" s="2">
        <v>0.90900000000000003</v>
      </c>
      <c r="D554" s="3">
        <v>1</v>
      </c>
      <c r="E554" s="3">
        <v>100</v>
      </c>
      <c r="F554" s="3">
        <v>0.15</v>
      </c>
      <c r="G554" s="3">
        <v>0</v>
      </c>
      <c r="H554" s="3">
        <v>0.48</v>
      </c>
      <c r="I554" s="3">
        <v>0.28999999999999998</v>
      </c>
      <c r="J554" s="2">
        <v>9.2859999999999996</v>
      </c>
      <c r="K554" s="2">
        <f>MIN($J$2:J554)</f>
        <v>1.8080000000000001</v>
      </c>
      <c r="L554" s="2">
        <f t="shared" si="176"/>
        <v>0</v>
      </c>
      <c r="M554" s="2">
        <v>2.8159999999999998</v>
      </c>
      <c r="N554" s="3">
        <f t="shared" si="177"/>
        <v>-1.0000000000000009E-2</v>
      </c>
      <c r="O554" s="3">
        <f t="shared" si="178"/>
        <v>9.9999999999999534E-3</v>
      </c>
      <c r="P554" s="3">
        <f t="shared" si="172"/>
        <v>1.0000000000000009E-2</v>
      </c>
      <c r="Q554" s="3">
        <f t="shared" si="173"/>
        <v>9.9999999999999534E-3</v>
      </c>
      <c r="R554" s="3">
        <f t="shared" si="179"/>
        <v>0.20700000000000007</v>
      </c>
      <c r="S554" s="3">
        <f t="shared" si="174"/>
        <v>1.9999999999999962E-2</v>
      </c>
      <c r="T554" s="3">
        <f t="shared" si="175"/>
        <v>1.4142135623730925E-2</v>
      </c>
      <c r="U554" s="3">
        <f t="shared" si="182"/>
        <v>1.6999999999999987E-2</v>
      </c>
      <c r="V554" s="6">
        <f t="shared" si="183"/>
        <v>1.6414213562373083E-2</v>
      </c>
      <c r="W554" s="6">
        <f t="shared" si="168"/>
        <v>5.9199999999999975E-2</v>
      </c>
      <c r="X554" s="6">
        <f t="shared" si="169"/>
        <v>5.4030502931542115E-2</v>
      </c>
      <c r="Y554" s="6">
        <f t="shared" si="186"/>
        <v>7.299999999999994E-2</v>
      </c>
      <c r="Z554" s="6">
        <f t="shared" si="187"/>
        <v>6.6787966634716173E-2</v>
      </c>
      <c r="AA554" s="3">
        <f t="shared" si="180"/>
        <v>-1.6989700043360196</v>
      </c>
      <c r="AB554" s="3">
        <f t="shared" si="181"/>
        <v>-1.8494850021680103</v>
      </c>
      <c r="AC554" s="3">
        <f t="shared" si="184"/>
        <v>-1.7695510786217263</v>
      </c>
      <c r="AD554" s="6">
        <f t="shared" si="185"/>
        <v>-1.7847799203488148</v>
      </c>
      <c r="AE554" s="6">
        <f t="shared" si="170"/>
        <v>-1.2276782932770804</v>
      </c>
      <c r="AF554" s="6">
        <f t="shared" si="171"/>
        <v>-1.2673609899033926</v>
      </c>
      <c r="AG554" s="6">
        <f t="shared" si="188"/>
        <v>-1.1366771398795446</v>
      </c>
      <c r="AH554" s="6">
        <f t="shared" si="189"/>
        <v>-1.175301778466169</v>
      </c>
    </row>
    <row r="555" spans="1:34" x14ac:dyDescent="0.25">
      <c r="A555" s="2">
        <v>554</v>
      </c>
      <c r="B555" s="2">
        <v>713</v>
      </c>
      <c r="C555" s="2">
        <v>0.79200000000000004</v>
      </c>
      <c r="D555" s="3">
        <v>1</v>
      </c>
      <c r="E555" s="3">
        <v>100</v>
      </c>
      <c r="F555" s="3">
        <v>0.15</v>
      </c>
      <c r="G555" s="3">
        <v>0</v>
      </c>
      <c r="H555" s="3">
        <v>0.49</v>
      </c>
      <c r="I555" s="3">
        <v>0.28999999999999998</v>
      </c>
      <c r="J555" s="2">
        <v>9.1950000000000003</v>
      </c>
      <c r="K555" s="2">
        <f>MIN($J$2:J555)</f>
        <v>1.8080000000000001</v>
      </c>
      <c r="L555" s="2">
        <f t="shared" si="176"/>
        <v>0</v>
      </c>
      <c r="M555" s="2">
        <v>2.5950000000000002</v>
      </c>
      <c r="N555" s="3">
        <f t="shared" si="177"/>
        <v>1.0000000000000009E-2</v>
      </c>
      <c r="O555" s="3">
        <f t="shared" si="178"/>
        <v>0</v>
      </c>
      <c r="P555" s="3">
        <f t="shared" si="172"/>
        <v>1.0000000000000009E-2</v>
      </c>
      <c r="Q555" s="3">
        <f t="shared" si="173"/>
        <v>0</v>
      </c>
      <c r="R555" s="3">
        <f t="shared" si="179"/>
        <v>-0.11699999999999999</v>
      </c>
      <c r="S555" s="3">
        <f t="shared" si="174"/>
        <v>1.0000000000000009E-2</v>
      </c>
      <c r="T555" s="3">
        <f t="shared" si="175"/>
        <v>1.0000000000000009E-2</v>
      </c>
      <c r="U555" s="3">
        <f t="shared" si="182"/>
        <v>1.6999999999999987E-2</v>
      </c>
      <c r="V555" s="6">
        <f t="shared" si="183"/>
        <v>1.6414213562373083E-2</v>
      </c>
      <c r="W555" s="6">
        <f t="shared" si="168"/>
        <v>5.7399999999999986E-2</v>
      </c>
      <c r="X555" s="6">
        <f t="shared" si="169"/>
        <v>5.2230502931542126E-2</v>
      </c>
      <c r="Y555" s="6">
        <f t="shared" si="186"/>
        <v>7.2099999999999942E-2</v>
      </c>
      <c r="Z555" s="6">
        <f t="shared" si="187"/>
        <v>6.5887966634716175E-2</v>
      </c>
      <c r="AA555" s="3">
        <f t="shared" si="180"/>
        <v>-1.9999999999999996</v>
      </c>
      <c r="AB555" s="3">
        <f t="shared" si="181"/>
        <v>-1.9999999999999996</v>
      </c>
      <c r="AC555" s="3">
        <f t="shared" si="184"/>
        <v>-1.7695510786217263</v>
      </c>
      <c r="AD555" s="6">
        <f t="shared" si="185"/>
        <v>-1.7847799203488148</v>
      </c>
      <c r="AE555" s="6">
        <f t="shared" si="170"/>
        <v>-1.2410881076020266</v>
      </c>
      <c r="AF555" s="6">
        <f t="shared" si="171"/>
        <v>-1.2820757922878021</v>
      </c>
      <c r="AG555" s="6">
        <f t="shared" si="188"/>
        <v>-1.1420647352805713</v>
      </c>
      <c r="AH555" s="6">
        <f t="shared" si="189"/>
        <v>-1.1811938949862115</v>
      </c>
    </row>
    <row r="556" spans="1:34" x14ac:dyDescent="0.25">
      <c r="A556" s="2">
        <v>555</v>
      </c>
      <c r="B556" s="2">
        <v>720</v>
      </c>
      <c r="C556" s="2">
        <v>0.623</v>
      </c>
      <c r="D556" s="3">
        <v>1</v>
      </c>
      <c r="E556" s="3">
        <v>100</v>
      </c>
      <c r="F556" s="3">
        <v>0.15</v>
      </c>
      <c r="G556" s="3">
        <v>0</v>
      </c>
      <c r="H556" s="3">
        <v>0.5</v>
      </c>
      <c r="I556" s="3">
        <v>0.28000000000000003</v>
      </c>
      <c r="J556" s="2">
        <v>9.077</v>
      </c>
      <c r="K556" s="2">
        <f>MIN($J$2:J556)</f>
        <v>1.8080000000000001</v>
      </c>
      <c r="L556" s="2">
        <f t="shared" si="176"/>
        <v>0</v>
      </c>
      <c r="M556" s="2">
        <v>2.4550000000000001</v>
      </c>
      <c r="N556" s="3">
        <f t="shared" si="177"/>
        <v>1.0000000000000009E-2</v>
      </c>
      <c r="O556" s="3">
        <f t="shared" si="178"/>
        <v>-9.9999999999999534E-3</v>
      </c>
      <c r="P556" s="3">
        <f t="shared" si="172"/>
        <v>1.0000000000000009E-2</v>
      </c>
      <c r="Q556" s="3">
        <f t="shared" si="173"/>
        <v>9.9999999999999534E-3</v>
      </c>
      <c r="R556" s="3">
        <f t="shared" si="179"/>
        <v>-0.16900000000000004</v>
      </c>
      <c r="S556" s="3">
        <f t="shared" si="174"/>
        <v>1.9999999999999962E-2</v>
      </c>
      <c r="T556" s="3">
        <f t="shared" si="175"/>
        <v>1.4142135623730925E-2</v>
      </c>
      <c r="U556" s="3">
        <f t="shared" si="182"/>
        <v>1.599999999999998E-2</v>
      </c>
      <c r="V556" s="6">
        <f t="shared" si="183"/>
        <v>1.4828427124746173E-2</v>
      </c>
      <c r="W556" s="6">
        <f t="shared" si="168"/>
        <v>5.3999999999999979E-2</v>
      </c>
      <c r="X556" s="6">
        <f t="shared" si="169"/>
        <v>4.9822620834602017E-2</v>
      </c>
      <c r="Y556" s="6">
        <f t="shared" si="186"/>
        <v>7.0299999999999946E-2</v>
      </c>
      <c r="Z556" s="6">
        <f t="shared" si="187"/>
        <v>6.4615174428580377E-2</v>
      </c>
      <c r="AA556" s="3">
        <f t="shared" si="180"/>
        <v>-1.6989700043360196</v>
      </c>
      <c r="AB556" s="3">
        <f t="shared" si="181"/>
        <v>-1.8494850021680103</v>
      </c>
      <c r="AC556" s="3">
        <f t="shared" si="184"/>
        <v>-1.7958800173440759</v>
      </c>
      <c r="AD556" s="6">
        <f t="shared" si="185"/>
        <v>-1.8289049128469022</v>
      </c>
      <c r="AE556" s="6">
        <f t="shared" si="170"/>
        <v>-1.2676062401770316</v>
      </c>
      <c r="AF556" s="6">
        <f t="shared" si="171"/>
        <v>-1.3025734308728121</v>
      </c>
      <c r="AG556" s="6">
        <f t="shared" si="188"/>
        <v>-1.1530446749801764</v>
      </c>
      <c r="AH556" s="6">
        <f t="shared" si="189"/>
        <v>-1.1896654789598722</v>
      </c>
    </row>
    <row r="557" spans="1:34" x14ac:dyDescent="0.25">
      <c r="A557" s="2">
        <v>556</v>
      </c>
      <c r="B557" s="2">
        <v>723</v>
      </c>
      <c r="C557" s="2">
        <v>0.55200000000000005</v>
      </c>
      <c r="D557" s="3">
        <v>1</v>
      </c>
      <c r="E557" s="3">
        <v>100</v>
      </c>
      <c r="F557" s="3">
        <v>0.15</v>
      </c>
      <c r="G557" s="3">
        <v>0</v>
      </c>
      <c r="H557" s="3">
        <v>0.52</v>
      </c>
      <c r="I557" s="3">
        <v>0.28999999999999998</v>
      </c>
      <c r="J557" s="2">
        <v>8.923</v>
      </c>
      <c r="K557" s="2">
        <f>MIN($J$2:J557)</f>
        <v>1.8080000000000001</v>
      </c>
      <c r="L557" s="2">
        <f t="shared" si="176"/>
        <v>0</v>
      </c>
      <c r="M557" s="2">
        <v>2.4159999999999999</v>
      </c>
      <c r="N557" s="3">
        <f t="shared" si="177"/>
        <v>2.0000000000000018E-2</v>
      </c>
      <c r="O557" s="3">
        <f t="shared" si="178"/>
        <v>9.9999999999999534E-3</v>
      </c>
      <c r="P557" s="3">
        <f t="shared" si="172"/>
        <v>2.0000000000000018E-2</v>
      </c>
      <c r="Q557" s="3">
        <f t="shared" si="173"/>
        <v>9.9999999999999534E-3</v>
      </c>
      <c r="R557" s="3">
        <f t="shared" si="179"/>
        <v>-7.0999999999999952E-2</v>
      </c>
      <c r="S557" s="3">
        <f t="shared" si="174"/>
        <v>2.9999999999999971E-2</v>
      </c>
      <c r="T557" s="3">
        <f t="shared" si="175"/>
        <v>2.2360679774997894E-2</v>
      </c>
      <c r="U557" s="3">
        <f t="shared" si="182"/>
        <v>1.7999999999999981E-2</v>
      </c>
      <c r="V557" s="6">
        <f t="shared" si="183"/>
        <v>1.6064495102245967E-2</v>
      </c>
      <c r="W557" s="6">
        <f t="shared" si="168"/>
        <v>5.2399999999999981E-2</v>
      </c>
      <c r="X557" s="6">
        <f t="shared" si="169"/>
        <v>4.8259859305877797E-2</v>
      </c>
      <c r="Y557" s="6">
        <f t="shared" si="186"/>
        <v>6.9399999999999948E-2</v>
      </c>
      <c r="Z557" s="6">
        <f t="shared" si="187"/>
        <v>6.3734245124611635E-2</v>
      </c>
      <c r="AA557" s="3">
        <f t="shared" si="180"/>
        <v>-1.5228787452803381</v>
      </c>
      <c r="AB557" s="3">
        <f t="shared" si="181"/>
        <v>-1.6505149978319906</v>
      </c>
      <c r="AC557" s="3">
        <f t="shared" si="184"/>
        <v>-1.7447274948966944</v>
      </c>
      <c r="AD557" s="6">
        <f t="shared" si="185"/>
        <v>-1.7941329195213831</v>
      </c>
      <c r="AE557" s="6">
        <f t="shared" si="170"/>
        <v>-1.2806687130162735</v>
      </c>
      <c r="AF557" s="6">
        <f t="shared" si="171"/>
        <v>-1.3164139485434778</v>
      </c>
      <c r="AG557" s="6">
        <f t="shared" si="188"/>
        <v>-1.1586405295451454</v>
      </c>
      <c r="AH557" s="6">
        <f t="shared" si="189"/>
        <v>-1.195627153655811</v>
      </c>
    </row>
    <row r="558" spans="1:34" x14ac:dyDescent="0.25">
      <c r="A558" s="2">
        <v>557</v>
      </c>
      <c r="B558" s="2">
        <v>725</v>
      </c>
      <c r="C558" s="2">
        <v>0.504</v>
      </c>
      <c r="D558" s="3">
        <v>1</v>
      </c>
      <c r="E558" s="3">
        <v>100</v>
      </c>
      <c r="F558" s="3">
        <v>0.15</v>
      </c>
      <c r="G558" s="3">
        <v>0</v>
      </c>
      <c r="H558" s="3">
        <v>0.53</v>
      </c>
      <c r="I558" s="3">
        <v>0.28000000000000003</v>
      </c>
      <c r="J558" s="2">
        <v>8.8059999999999992</v>
      </c>
      <c r="K558" s="2">
        <f>MIN($J$2:J558)</f>
        <v>1.8080000000000001</v>
      </c>
      <c r="L558" s="2">
        <f t="shared" si="176"/>
        <v>0</v>
      </c>
      <c r="M558" s="2">
        <v>2.5150000000000001</v>
      </c>
      <c r="N558" s="3">
        <f t="shared" si="177"/>
        <v>1.0000000000000009E-2</v>
      </c>
      <c r="O558" s="3">
        <f t="shared" si="178"/>
        <v>-9.9999999999999534E-3</v>
      </c>
      <c r="P558" s="3">
        <f t="shared" si="172"/>
        <v>1.0000000000000009E-2</v>
      </c>
      <c r="Q558" s="3">
        <f t="shared" si="173"/>
        <v>9.9999999999999534E-3</v>
      </c>
      <c r="R558" s="3">
        <f t="shared" si="179"/>
        <v>-4.8000000000000043E-2</v>
      </c>
      <c r="S558" s="3">
        <f t="shared" si="174"/>
        <v>1.9999999999999962E-2</v>
      </c>
      <c r="T558" s="3">
        <f t="shared" si="175"/>
        <v>1.4142135623730925E-2</v>
      </c>
      <c r="U558" s="3">
        <f t="shared" si="182"/>
        <v>1.8999999999999979E-2</v>
      </c>
      <c r="V558" s="6">
        <f t="shared" si="183"/>
        <v>1.6478708664619059E-2</v>
      </c>
      <c r="W558" s="6">
        <f t="shared" si="168"/>
        <v>5.2599999999999973E-2</v>
      </c>
      <c r="X558" s="6">
        <f t="shared" si="169"/>
        <v>4.8342702018352418E-2</v>
      </c>
      <c r="Y558" s="6">
        <f t="shared" si="186"/>
        <v>6.8599999999999939E-2</v>
      </c>
      <c r="Z558" s="6">
        <f t="shared" si="187"/>
        <v>6.2875666480848955E-2</v>
      </c>
      <c r="AA558" s="3">
        <f t="shared" si="180"/>
        <v>-1.6989700043360196</v>
      </c>
      <c r="AB558" s="3">
        <f t="shared" si="181"/>
        <v>-1.8494850021680103</v>
      </c>
      <c r="AC558" s="3">
        <f t="shared" si="184"/>
        <v>-1.7212463990471716</v>
      </c>
      <c r="AD558" s="6">
        <f t="shared" si="185"/>
        <v>-1.7830768243017465</v>
      </c>
      <c r="AE558" s="6">
        <f t="shared" si="170"/>
        <v>-1.2790142558462612</v>
      </c>
      <c r="AF558" s="6">
        <f t="shared" si="171"/>
        <v>-1.315669079231111</v>
      </c>
      <c r="AG558" s="6">
        <f t="shared" si="188"/>
        <v>-1.1636758842932486</v>
      </c>
      <c r="AH558" s="6">
        <f t="shared" si="189"/>
        <v>-1.2015173983985066</v>
      </c>
    </row>
    <row r="559" spans="1:34" x14ac:dyDescent="0.25">
      <c r="A559" s="2">
        <v>558</v>
      </c>
      <c r="B559" s="2">
        <v>729</v>
      </c>
      <c r="C559" s="2">
        <v>0.54100000000000004</v>
      </c>
      <c r="D559" s="3">
        <v>1</v>
      </c>
      <c r="E559" s="3">
        <v>100</v>
      </c>
      <c r="F559" s="3">
        <v>0.15</v>
      </c>
      <c r="G559" s="3">
        <v>0</v>
      </c>
      <c r="H559" s="3">
        <v>0.54</v>
      </c>
      <c r="I559" s="3">
        <v>0.27</v>
      </c>
      <c r="J559" s="2">
        <v>8.6890000000000001</v>
      </c>
      <c r="K559" s="2">
        <f>MIN($J$2:J559)</f>
        <v>1.8080000000000001</v>
      </c>
      <c r="L559" s="2">
        <f t="shared" si="176"/>
        <v>0</v>
      </c>
      <c r="M559" s="2">
        <v>2.6890000000000001</v>
      </c>
      <c r="N559" s="3">
        <f t="shared" si="177"/>
        <v>1.0000000000000009E-2</v>
      </c>
      <c r="O559" s="3">
        <f t="shared" si="178"/>
        <v>-1.0000000000000009E-2</v>
      </c>
      <c r="P559" s="3">
        <f t="shared" si="172"/>
        <v>1.0000000000000009E-2</v>
      </c>
      <c r="Q559" s="3">
        <f t="shared" si="173"/>
        <v>1.0000000000000009E-2</v>
      </c>
      <c r="R559" s="3">
        <f t="shared" si="179"/>
        <v>3.7000000000000033E-2</v>
      </c>
      <c r="S559" s="3">
        <f t="shared" si="174"/>
        <v>2.0000000000000018E-2</v>
      </c>
      <c r="T559" s="3">
        <f t="shared" si="175"/>
        <v>1.4142135623730963E-2</v>
      </c>
      <c r="U559" s="3">
        <f t="shared" si="182"/>
        <v>1.9999999999999983E-2</v>
      </c>
      <c r="V559" s="6">
        <f t="shared" si="183"/>
        <v>1.6892922226992159E-2</v>
      </c>
      <c r="W559" s="6">
        <f t="shared" si="168"/>
        <v>5.0999999999999976E-2</v>
      </c>
      <c r="X559" s="6">
        <f t="shared" si="169"/>
        <v>4.662554473082705E-2</v>
      </c>
      <c r="Y559" s="6">
        <f t="shared" si="186"/>
        <v>6.7799999999999944E-2</v>
      </c>
      <c r="Z559" s="6">
        <f t="shared" si="187"/>
        <v>6.2017087837086253E-2</v>
      </c>
      <c r="AA559" s="3">
        <f t="shared" si="180"/>
        <v>-1.6989700043360185</v>
      </c>
      <c r="AB559" s="3">
        <f t="shared" si="181"/>
        <v>-1.8494850021680089</v>
      </c>
      <c r="AC559" s="3">
        <f t="shared" si="184"/>
        <v>-1.6989700043360192</v>
      </c>
      <c r="AD559" s="6">
        <f t="shared" si="185"/>
        <v>-1.7722952173749469</v>
      </c>
      <c r="AE559" s="6">
        <f t="shared" si="170"/>
        <v>-1.2924298239020637</v>
      </c>
      <c r="AF559" s="6">
        <f t="shared" si="171"/>
        <v>-1.3313760812484496</v>
      </c>
      <c r="AG559" s="6">
        <f t="shared" si="188"/>
        <v>-1.1687703061329371</v>
      </c>
      <c r="AH559" s="6">
        <f t="shared" si="189"/>
        <v>-1.2074886309716004</v>
      </c>
    </row>
    <row r="560" spans="1:34" x14ac:dyDescent="0.25">
      <c r="A560" s="2">
        <v>559</v>
      </c>
      <c r="B560" s="2">
        <v>736</v>
      </c>
      <c r="C560" s="2">
        <v>0.61299999999999999</v>
      </c>
      <c r="D560" s="3">
        <v>1</v>
      </c>
      <c r="E560" s="3">
        <v>100</v>
      </c>
      <c r="F560" s="3">
        <v>0.15</v>
      </c>
      <c r="G560" s="3">
        <v>0</v>
      </c>
      <c r="H560" s="3">
        <v>0.51</v>
      </c>
      <c r="I560" s="3">
        <v>0.28999999999999998</v>
      </c>
      <c r="J560" s="2">
        <v>9.0129999999999999</v>
      </c>
      <c r="K560" s="2">
        <f>MIN($J$2:J560)</f>
        <v>1.8080000000000001</v>
      </c>
      <c r="L560" s="2">
        <f t="shared" si="176"/>
        <v>0</v>
      </c>
      <c r="M560" s="2">
        <v>2.395</v>
      </c>
      <c r="N560" s="3">
        <f t="shared" si="177"/>
        <v>-3.0000000000000027E-2</v>
      </c>
      <c r="O560" s="3">
        <f t="shared" si="178"/>
        <v>1.9999999999999962E-2</v>
      </c>
      <c r="P560" s="3">
        <f t="shared" si="172"/>
        <v>3.0000000000000027E-2</v>
      </c>
      <c r="Q560" s="3">
        <f t="shared" si="173"/>
        <v>1.9999999999999962E-2</v>
      </c>
      <c r="R560" s="3">
        <f t="shared" si="179"/>
        <v>7.1999999999999953E-2</v>
      </c>
      <c r="S560" s="3">
        <f t="shared" si="174"/>
        <v>4.9999999999999989E-2</v>
      </c>
      <c r="T560" s="3">
        <f t="shared" si="175"/>
        <v>3.6055512754639897E-2</v>
      </c>
      <c r="U560" s="3">
        <f t="shared" si="182"/>
        <v>2.2999999999999986E-2</v>
      </c>
      <c r="V560" s="6">
        <f t="shared" si="183"/>
        <v>1.8498473502456154E-2</v>
      </c>
      <c r="W560" s="6">
        <f t="shared" si="168"/>
        <v>4.7999999999999987E-2</v>
      </c>
      <c r="X560" s="6">
        <f t="shared" si="169"/>
        <v>4.4518227861173661E-2</v>
      </c>
      <c r="Y560" s="6">
        <f t="shared" si="186"/>
        <v>6.7299999999999943E-2</v>
      </c>
      <c r="Z560" s="6">
        <f t="shared" si="187"/>
        <v>6.1377642964632655E-2</v>
      </c>
      <c r="AA560" s="3">
        <f t="shared" si="180"/>
        <v>-1.3010299956639813</v>
      </c>
      <c r="AB560" s="3">
        <f t="shared" si="181"/>
        <v>-1.4430283238465815</v>
      </c>
      <c r="AC560" s="3">
        <f t="shared" si="184"/>
        <v>-1.6382721639824074</v>
      </c>
      <c r="AD560" s="6">
        <f t="shared" si="185"/>
        <v>-1.7328641081814475</v>
      </c>
      <c r="AE560" s="6">
        <f t="shared" si="170"/>
        <v>-1.3187587626244128</v>
      </c>
      <c r="AF560" s="6">
        <f t="shared" si="171"/>
        <v>-1.3514621319705635</v>
      </c>
      <c r="AG560" s="6">
        <f t="shared" si="188"/>
        <v>-1.1719849357760235</v>
      </c>
      <c r="AH560" s="6">
        <f t="shared" si="189"/>
        <v>-1.2119897934393637</v>
      </c>
    </row>
    <row r="561" spans="1:34" x14ac:dyDescent="0.25">
      <c r="A561" s="2">
        <v>560</v>
      </c>
      <c r="B561" s="2">
        <v>737</v>
      </c>
      <c r="C561" s="2">
        <v>0.69299999999999995</v>
      </c>
      <c r="D561" s="3">
        <v>1</v>
      </c>
      <c r="E561" s="3">
        <v>100</v>
      </c>
      <c r="F561" s="3">
        <v>0.15</v>
      </c>
      <c r="G561" s="3">
        <v>0</v>
      </c>
      <c r="H561" s="3">
        <v>0.5</v>
      </c>
      <c r="I561" s="3">
        <v>0.28999999999999998</v>
      </c>
      <c r="J561" s="2">
        <v>9.1039999999999992</v>
      </c>
      <c r="K561" s="2">
        <f>MIN($J$2:J561)</f>
        <v>1.8080000000000001</v>
      </c>
      <c r="L561" s="2">
        <f t="shared" si="176"/>
        <v>0</v>
      </c>
      <c r="M561" s="2">
        <v>2.4550000000000001</v>
      </c>
      <c r="N561" s="3">
        <f t="shared" si="177"/>
        <v>-1.0000000000000009E-2</v>
      </c>
      <c r="O561" s="3">
        <f t="shared" si="178"/>
        <v>0</v>
      </c>
      <c r="P561" s="3">
        <f t="shared" si="172"/>
        <v>1.0000000000000009E-2</v>
      </c>
      <c r="Q561" s="3">
        <f t="shared" si="173"/>
        <v>0</v>
      </c>
      <c r="R561" s="3">
        <f t="shared" si="179"/>
        <v>7.999999999999996E-2</v>
      </c>
      <c r="S561" s="3">
        <f t="shared" si="174"/>
        <v>1.0000000000000009E-2</v>
      </c>
      <c r="T561" s="3">
        <f t="shared" si="175"/>
        <v>1.0000000000000009E-2</v>
      </c>
      <c r="U561" s="3">
        <f t="shared" si="182"/>
        <v>2.2999999999999986E-2</v>
      </c>
      <c r="V561" s="6">
        <f t="shared" si="183"/>
        <v>1.8498473502456154E-2</v>
      </c>
      <c r="W561" s="6">
        <f t="shared" si="168"/>
        <v>4.5999999999999999E-2</v>
      </c>
      <c r="X561" s="6">
        <f t="shared" si="169"/>
        <v>4.2518227861173673E-2</v>
      </c>
      <c r="Y561" s="6">
        <f t="shared" si="186"/>
        <v>6.7299999999999943E-2</v>
      </c>
      <c r="Z561" s="6">
        <f t="shared" si="187"/>
        <v>6.1377642964632655E-2</v>
      </c>
      <c r="AA561" s="3">
        <f t="shared" si="180"/>
        <v>-1.9999999999999996</v>
      </c>
      <c r="AB561" s="3">
        <f t="shared" si="181"/>
        <v>-1.9999999999999996</v>
      </c>
      <c r="AC561" s="3">
        <f t="shared" si="184"/>
        <v>-1.6382721639824074</v>
      </c>
      <c r="AD561" s="6">
        <f t="shared" si="185"/>
        <v>-1.7328641081814475</v>
      </c>
      <c r="AE561" s="6">
        <f t="shared" si="170"/>
        <v>-1.3372421683184259</v>
      </c>
      <c r="AF561" s="6">
        <f t="shared" si="171"/>
        <v>-1.3714248449519422</v>
      </c>
      <c r="AG561" s="6">
        <f t="shared" si="188"/>
        <v>-1.1719849357760235</v>
      </c>
      <c r="AH561" s="6">
        <f t="shared" si="189"/>
        <v>-1.2119897934393637</v>
      </c>
    </row>
    <row r="562" spans="1:34" x14ac:dyDescent="0.25">
      <c r="A562" s="2">
        <v>561</v>
      </c>
      <c r="B562" s="2">
        <v>739</v>
      </c>
      <c r="C562" s="2">
        <v>0.68200000000000005</v>
      </c>
      <c r="D562" s="3">
        <v>1</v>
      </c>
      <c r="E562" s="3">
        <v>100</v>
      </c>
      <c r="F562" s="3">
        <v>0.15</v>
      </c>
      <c r="G562" s="3">
        <v>0</v>
      </c>
      <c r="H562" s="3">
        <v>0.51</v>
      </c>
      <c r="I562" s="3">
        <v>0.3</v>
      </c>
      <c r="J562" s="2">
        <v>9.0410000000000004</v>
      </c>
      <c r="K562" s="2">
        <f>MIN($J$2:J562)</f>
        <v>1.8080000000000001</v>
      </c>
      <c r="L562" s="2">
        <f t="shared" si="176"/>
        <v>0</v>
      </c>
      <c r="M562" s="2">
        <v>2.395</v>
      </c>
      <c r="N562" s="3">
        <f t="shared" si="177"/>
        <v>1.0000000000000009E-2</v>
      </c>
      <c r="O562" s="3">
        <f t="shared" si="178"/>
        <v>1.0000000000000009E-2</v>
      </c>
      <c r="P562" s="3">
        <f t="shared" si="172"/>
        <v>1.0000000000000009E-2</v>
      </c>
      <c r="Q562" s="3">
        <f t="shared" si="173"/>
        <v>1.0000000000000009E-2</v>
      </c>
      <c r="R562" s="3">
        <f t="shared" si="179"/>
        <v>-1.0999999999999899E-2</v>
      </c>
      <c r="S562" s="3">
        <f t="shared" si="174"/>
        <v>2.0000000000000018E-2</v>
      </c>
      <c r="T562" s="3">
        <f t="shared" si="175"/>
        <v>1.4142135623730963E-2</v>
      </c>
      <c r="U562" s="3">
        <f t="shared" si="182"/>
        <v>2.0999999999999991E-2</v>
      </c>
      <c r="V562" s="6">
        <f t="shared" si="183"/>
        <v>1.5912687064829251E-2</v>
      </c>
      <c r="W562" s="6">
        <f t="shared" si="168"/>
        <v>4.6199999999999998E-2</v>
      </c>
      <c r="X562" s="6">
        <f t="shared" si="169"/>
        <v>4.2601070573648279E-2</v>
      </c>
      <c r="Y562" s="6">
        <f t="shared" si="186"/>
        <v>6.7399999999999946E-2</v>
      </c>
      <c r="Z562" s="6">
        <f t="shared" si="187"/>
        <v>6.1419064320869958E-2</v>
      </c>
      <c r="AA562" s="3">
        <f t="shared" si="180"/>
        <v>-1.6989700043360185</v>
      </c>
      <c r="AB562" s="3">
        <f t="shared" si="181"/>
        <v>-1.8494850021680089</v>
      </c>
      <c r="AC562" s="3">
        <f t="shared" si="184"/>
        <v>-1.6777807052660809</v>
      </c>
      <c r="AD562" s="6">
        <f t="shared" si="185"/>
        <v>-1.7982564778711663</v>
      </c>
      <c r="AE562" s="6">
        <f t="shared" si="170"/>
        <v>-1.3353580244438745</v>
      </c>
      <c r="AF562" s="6">
        <f t="shared" si="171"/>
        <v>-1.3705794868506662</v>
      </c>
      <c r="AG562" s="6">
        <f t="shared" si="188"/>
        <v>-1.1713401034646804</v>
      </c>
      <c r="AH562" s="6">
        <f t="shared" si="189"/>
        <v>-1.2116968040339189</v>
      </c>
    </row>
    <row r="563" spans="1:34" x14ac:dyDescent="0.25">
      <c r="A563" s="2">
        <v>562</v>
      </c>
      <c r="B563" s="2">
        <v>753</v>
      </c>
      <c r="C563" s="2">
        <v>0.51200000000000001</v>
      </c>
      <c r="D563" s="3">
        <v>1</v>
      </c>
      <c r="E563" s="3">
        <v>100</v>
      </c>
      <c r="F563" s="3">
        <v>0.15</v>
      </c>
      <c r="G563" s="3">
        <v>0</v>
      </c>
      <c r="H563" s="3">
        <v>0.53</v>
      </c>
      <c r="I563" s="3">
        <v>0.28999999999999998</v>
      </c>
      <c r="J563" s="2">
        <v>8.8339999999999996</v>
      </c>
      <c r="K563" s="2">
        <f>MIN($J$2:J563)</f>
        <v>1.8080000000000001</v>
      </c>
      <c r="L563" s="2">
        <f t="shared" si="176"/>
        <v>0</v>
      </c>
      <c r="M563" s="2">
        <v>2.5150000000000001</v>
      </c>
      <c r="N563" s="3">
        <f t="shared" si="177"/>
        <v>2.0000000000000018E-2</v>
      </c>
      <c r="O563" s="3">
        <f t="shared" si="178"/>
        <v>-1.0000000000000009E-2</v>
      </c>
      <c r="P563" s="3">
        <f t="shared" si="172"/>
        <v>2.0000000000000018E-2</v>
      </c>
      <c r="Q563" s="3">
        <f t="shared" si="173"/>
        <v>1.0000000000000009E-2</v>
      </c>
      <c r="R563" s="3">
        <f t="shared" si="179"/>
        <v>-0.17000000000000004</v>
      </c>
      <c r="S563" s="3">
        <f t="shared" si="174"/>
        <v>3.0000000000000027E-2</v>
      </c>
      <c r="T563" s="3">
        <f t="shared" si="175"/>
        <v>2.2360679774997918E-2</v>
      </c>
      <c r="U563" s="3">
        <f t="shared" si="182"/>
        <v>2.2999999999999993E-2</v>
      </c>
      <c r="V563" s="6">
        <f t="shared" si="183"/>
        <v>1.7148755042329041E-2</v>
      </c>
      <c r="W563" s="6">
        <f t="shared" si="168"/>
        <v>4.6600000000000003E-2</v>
      </c>
      <c r="X563" s="6">
        <f t="shared" si="169"/>
        <v>4.2848284169148244E-2</v>
      </c>
      <c r="Y563" s="6">
        <f t="shared" si="186"/>
        <v>6.6699999999999954E-2</v>
      </c>
      <c r="Z563" s="6">
        <f t="shared" si="187"/>
        <v>6.0642671118619935E-2</v>
      </c>
      <c r="AA563" s="3">
        <f t="shared" si="180"/>
        <v>-1.5228787452803372</v>
      </c>
      <c r="AB563" s="3">
        <f t="shared" si="181"/>
        <v>-1.6505149978319902</v>
      </c>
      <c r="AC563" s="3">
        <f t="shared" si="184"/>
        <v>-1.6382721639824072</v>
      </c>
      <c r="AD563" s="6">
        <f t="shared" si="185"/>
        <v>-1.7657674031939328</v>
      </c>
      <c r="AE563" s="6">
        <f t="shared" si="170"/>
        <v>-1.3316140833099999</v>
      </c>
      <c r="AF563" s="6">
        <f t="shared" si="171"/>
        <v>-1.368066564424345</v>
      </c>
      <c r="AG563" s="6">
        <f t="shared" si="188"/>
        <v>-1.1758741660834513</v>
      </c>
      <c r="AH563" s="6">
        <f t="shared" si="189"/>
        <v>-1.2172216776509295</v>
      </c>
    </row>
    <row r="564" spans="1:34" x14ac:dyDescent="0.25">
      <c r="A564" s="2">
        <v>563</v>
      </c>
      <c r="B564" s="2">
        <v>776</v>
      </c>
      <c r="C564" s="2">
        <v>0.50800000000000001</v>
      </c>
      <c r="D564" s="3">
        <v>1</v>
      </c>
      <c r="E564" s="3">
        <v>100</v>
      </c>
      <c r="F564" s="3">
        <v>0.15</v>
      </c>
      <c r="G564" s="3">
        <v>0</v>
      </c>
      <c r="H564" s="3">
        <v>0.54</v>
      </c>
      <c r="I564" s="3">
        <v>0.28000000000000003</v>
      </c>
      <c r="J564" s="2">
        <v>8.7159999999999993</v>
      </c>
      <c r="K564" s="2">
        <f>MIN($J$2:J564)</f>
        <v>1.8080000000000001</v>
      </c>
      <c r="L564" s="2">
        <f t="shared" si="176"/>
        <v>0</v>
      </c>
      <c r="M564" s="2">
        <v>2.6890000000000001</v>
      </c>
      <c r="N564" s="3">
        <f t="shared" si="177"/>
        <v>1.0000000000000009E-2</v>
      </c>
      <c r="O564" s="3">
        <f t="shared" si="178"/>
        <v>-9.9999999999999534E-3</v>
      </c>
      <c r="P564" s="3">
        <f t="shared" si="172"/>
        <v>1.0000000000000009E-2</v>
      </c>
      <c r="Q564" s="3">
        <f t="shared" si="173"/>
        <v>9.9999999999999534E-3</v>
      </c>
      <c r="R564" s="3">
        <f t="shared" si="179"/>
        <v>-4.0000000000000036E-3</v>
      </c>
      <c r="S564" s="3">
        <f t="shared" si="174"/>
        <v>1.9999999999999962E-2</v>
      </c>
      <c r="T564" s="3">
        <f t="shared" si="175"/>
        <v>1.4142135623730925E-2</v>
      </c>
      <c r="U564" s="3">
        <f t="shared" si="182"/>
        <v>2.2999999999999993E-2</v>
      </c>
      <c r="V564" s="6">
        <f t="shared" si="183"/>
        <v>1.7148755042329041E-2</v>
      </c>
      <c r="W564" s="6">
        <f t="shared" ref="W564:W627" si="190">AVERAGE($S515:$S564)</f>
        <v>4.4600000000000001E-2</v>
      </c>
      <c r="X564" s="6">
        <f t="shared" ref="X564:X627" si="191">AVERAGE($T515:$T564)</f>
        <v>4.092205467818541E-2</v>
      </c>
      <c r="Y564" s="6">
        <f t="shared" si="186"/>
        <v>6.4899999999999944E-2</v>
      </c>
      <c r="Z564" s="6">
        <f t="shared" si="187"/>
        <v>5.878409247485724E-2</v>
      </c>
      <c r="AA564" s="3">
        <f t="shared" si="180"/>
        <v>-1.6989700043360196</v>
      </c>
      <c r="AB564" s="3">
        <f t="shared" si="181"/>
        <v>-1.8494850021680103</v>
      </c>
      <c r="AC564" s="3">
        <f t="shared" si="184"/>
        <v>-1.6382721639824072</v>
      </c>
      <c r="AD564" s="6">
        <f t="shared" si="185"/>
        <v>-1.7657674031939328</v>
      </c>
      <c r="AE564" s="6">
        <f t="shared" ref="AE564:AE627" si="192">LOG(AVERAGE($S515:$S564))</f>
        <v>-1.3506651412878581</v>
      </c>
      <c r="AF564" s="6">
        <f t="shared" ref="AF564:AF627" si="193">LOG(AVERAGE($T515:$T564))</f>
        <v>-1.3880425686794338</v>
      </c>
      <c r="AG564" s="6">
        <f t="shared" si="188"/>
        <v>-1.1877553031996311</v>
      </c>
      <c r="AH564" s="6">
        <f t="shared" si="189"/>
        <v>-1.230740182173268</v>
      </c>
    </row>
    <row r="565" spans="1:34" x14ac:dyDescent="0.25">
      <c r="A565" s="2">
        <v>564</v>
      </c>
      <c r="B565" s="2">
        <v>781</v>
      </c>
      <c r="C565" s="2">
        <v>0.53600000000000003</v>
      </c>
      <c r="D565" s="3">
        <v>1</v>
      </c>
      <c r="E565" s="3">
        <v>100</v>
      </c>
      <c r="F565" s="3">
        <v>0.15</v>
      </c>
      <c r="G565" s="3">
        <v>0</v>
      </c>
      <c r="H565" s="3">
        <v>0.55000000000000004</v>
      </c>
      <c r="I565" s="3">
        <v>0.28000000000000003</v>
      </c>
      <c r="J565" s="2">
        <v>8.6270000000000007</v>
      </c>
      <c r="K565" s="2">
        <f>MIN($J$2:J565)</f>
        <v>1.8080000000000001</v>
      </c>
      <c r="L565" s="2">
        <f t="shared" si="176"/>
        <v>0</v>
      </c>
      <c r="M565" s="2">
        <v>2.9350000000000001</v>
      </c>
      <c r="N565" s="3">
        <f t="shared" si="177"/>
        <v>1.0000000000000009E-2</v>
      </c>
      <c r="O565" s="3">
        <f t="shared" si="178"/>
        <v>0</v>
      </c>
      <c r="P565" s="3">
        <f t="shared" si="172"/>
        <v>1.0000000000000009E-2</v>
      </c>
      <c r="Q565" s="3">
        <f t="shared" si="173"/>
        <v>0</v>
      </c>
      <c r="R565" s="3">
        <f t="shared" si="179"/>
        <v>2.8000000000000025E-2</v>
      </c>
      <c r="S565" s="3">
        <f t="shared" si="174"/>
        <v>1.0000000000000009E-2</v>
      </c>
      <c r="T565" s="3">
        <f t="shared" si="175"/>
        <v>1.0000000000000009E-2</v>
      </c>
      <c r="U565" s="3">
        <f t="shared" si="182"/>
        <v>2.2999999999999993E-2</v>
      </c>
      <c r="V565" s="6">
        <f t="shared" si="183"/>
        <v>1.7148755042329041E-2</v>
      </c>
      <c r="W565" s="6">
        <f t="shared" si="190"/>
        <v>4.4600000000000008E-2</v>
      </c>
      <c r="X565" s="6">
        <f t="shared" si="191"/>
        <v>4.092205467818541E-2</v>
      </c>
      <c r="Y565" s="6">
        <f t="shared" si="186"/>
        <v>6.3899999999999943E-2</v>
      </c>
      <c r="Z565" s="6">
        <f t="shared" si="187"/>
        <v>5.7784092474857246E-2</v>
      </c>
      <c r="AA565" s="3">
        <f t="shared" si="180"/>
        <v>-1.9999999999999996</v>
      </c>
      <c r="AB565" s="3">
        <f t="shared" si="181"/>
        <v>-1.9999999999999996</v>
      </c>
      <c r="AC565" s="3">
        <f t="shared" si="184"/>
        <v>-1.6382721639824072</v>
      </c>
      <c r="AD565" s="6">
        <f t="shared" si="185"/>
        <v>-1.7657674031939328</v>
      </c>
      <c r="AE565" s="6">
        <f t="shared" si="192"/>
        <v>-1.3506651412878581</v>
      </c>
      <c r="AF565" s="6">
        <f t="shared" si="193"/>
        <v>-1.3880425686794338</v>
      </c>
      <c r="AG565" s="6">
        <f t="shared" si="188"/>
        <v>-1.1944991418416002</v>
      </c>
      <c r="AH565" s="6">
        <f t="shared" si="189"/>
        <v>-1.2381917031233967</v>
      </c>
    </row>
    <row r="566" spans="1:34" x14ac:dyDescent="0.25">
      <c r="A566" s="2">
        <v>565</v>
      </c>
      <c r="B566" s="2">
        <v>782</v>
      </c>
      <c r="C566" s="2">
        <v>0.59</v>
      </c>
      <c r="D566" s="3">
        <v>1</v>
      </c>
      <c r="E566" s="3">
        <v>100</v>
      </c>
      <c r="F566" s="3">
        <v>0.15</v>
      </c>
      <c r="G566" s="3">
        <v>0</v>
      </c>
      <c r="H566" s="3">
        <v>0.56000000000000005</v>
      </c>
      <c r="I566" s="3">
        <v>0.28000000000000003</v>
      </c>
      <c r="J566" s="2">
        <v>8.5380000000000003</v>
      </c>
      <c r="K566" s="2">
        <f>MIN($J$2:J566)</f>
        <v>1.8080000000000001</v>
      </c>
      <c r="L566" s="2">
        <f t="shared" si="176"/>
        <v>0</v>
      </c>
      <c r="M566" s="2">
        <v>3.246</v>
      </c>
      <c r="N566" s="3">
        <f t="shared" si="177"/>
        <v>1.0000000000000009E-2</v>
      </c>
      <c r="O566" s="3">
        <f t="shared" si="178"/>
        <v>0</v>
      </c>
      <c r="P566" s="3">
        <f t="shared" si="172"/>
        <v>1.0000000000000009E-2</v>
      </c>
      <c r="Q566" s="3">
        <f t="shared" si="173"/>
        <v>0</v>
      </c>
      <c r="R566" s="3">
        <f t="shared" si="179"/>
        <v>5.3999999999999937E-2</v>
      </c>
      <c r="S566" s="3">
        <f t="shared" si="174"/>
        <v>1.0000000000000009E-2</v>
      </c>
      <c r="T566" s="3">
        <f t="shared" si="175"/>
        <v>1.0000000000000009E-2</v>
      </c>
      <c r="U566" s="3">
        <f t="shared" si="182"/>
        <v>2.1999999999999999E-2</v>
      </c>
      <c r="V566" s="6">
        <f t="shared" si="183"/>
        <v>1.6734541479955952E-2</v>
      </c>
      <c r="W566" s="6">
        <f t="shared" si="190"/>
        <v>4.2800000000000012E-2</v>
      </c>
      <c r="X566" s="6">
        <f t="shared" si="191"/>
        <v>3.9122054678185421E-2</v>
      </c>
      <c r="Y566" s="6">
        <f t="shared" si="186"/>
        <v>6.2999999999999945E-2</v>
      </c>
      <c r="Z566" s="6">
        <f t="shared" si="187"/>
        <v>5.6884092474857234E-2</v>
      </c>
      <c r="AA566" s="3">
        <f t="shared" si="180"/>
        <v>-1.9999999999999996</v>
      </c>
      <c r="AB566" s="3">
        <f t="shared" si="181"/>
        <v>-1.9999999999999996</v>
      </c>
      <c r="AC566" s="3">
        <f t="shared" si="184"/>
        <v>-1.6575773191777938</v>
      </c>
      <c r="AD566" s="6">
        <f t="shared" si="185"/>
        <v>-1.7763861826460923</v>
      </c>
      <c r="AE566" s="6">
        <f t="shared" si="192"/>
        <v>-1.3685562309868278</v>
      </c>
      <c r="AF566" s="6">
        <f t="shared" si="193"/>
        <v>-1.4075783442738785</v>
      </c>
      <c r="AG566" s="6">
        <f t="shared" si="188"/>
        <v>-1.2006594505464188</v>
      </c>
      <c r="AH566" s="6">
        <f t="shared" si="189"/>
        <v>-1.2450091662285054</v>
      </c>
    </row>
    <row r="567" spans="1:34" x14ac:dyDescent="0.25">
      <c r="A567" s="2">
        <v>566</v>
      </c>
      <c r="B567" s="2">
        <v>785</v>
      </c>
      <c r="C567" s="2">
        <v>0.53200000000000003</v>
      </c>
      <c r="D567" s="3">
        <v>1</v>
      </c>
      <c r="E567" s="3">
        <v>100</v>
      </c>
      <c r="F567" s="3">
        <v>0.15</v>
      </c>
      <c r="G567" s="3">
        <v>0</v>
      </c>
      <c r="H567" s="3">
        <v>0.56000000000000005</v>
      </c>
      <c r="I567" s="3">
        <v>0.28999999999999998</v>
      </c>
      <c r="J567" s="2">
        <v>8.5670000000000002</v>
      </c>
      <c r="K567" s="2">
        <f>MIN($J$2:J567)</f>
        <v>1.8080000000000001</v>
      </c>
      <c r="L567" s="2">
        <f t="shared" si="176"/>
        <v>0</v>
      </c>
      <c r="M567" s="2">
        <v>3.246</v>
      </c>
      <c r="N567" s="3">
        <f t="shared" si="177"/>
        <v>0</v>
      </c>
      <c r="O567" s="3">
        <f t="shared" si="178"/>
        <v>9.9999999999999534E-3</v>
      </c>
      <c r="P567" s="3">
        <f t="shared" si="172"/>
        <v>0</v>
      </c>
      <c r="Q567" s="3">
        <f t="shared" si="173"/>
        <v>9.9999999999999534E-3</v>
      </c>
      <c r="R567" s="3">
        <f t="shared" si="179"/>
        <v>-5.799999999999994E-2</v>
      </c>
      <c r="S567" s="3">
        <f t="shared" si="174"/>
        <v>9.9999999999999534E-3</v>
      </c>
      <c r="T567" s="3">
        <f t="shared" si="175"/>
        <v>9.9999999999999534E-3</v>
      </c>
      <c r="U567" s="3">
        <f t="shared" si="182"/>
        <v>1.9999999999999997E-2</v>
      </c>
      <c r="V567" s="6">
        <f t="shared" si="183"/>
        <v>1.5498473502456159E-2</v>
      </c>
      <c r="W567" s="6">
        <f t="shared" si="190"/>
        <v>4.0800000000000003E-2</v>
      </c>
      <c r="X567" s="6">
        <f t="shared" si="191"/>
        <v>3.7122054678185412E-2</v>
      </c>
      <c r="Y567" s="6">
        <f t="shared" si="186"/>
        <v>6.1299999999999945E-2</v>
      </c>
      <c r="Z567" s="6">
        <f t="shared" si="187"/>
        <v>5.5711300268721446E-2</v>
      </c>
      <c r="AA567" s="3">
        <f t="shared" si="180"/>
        <v>-2.0000000000000022</v>
      </c>
      <c r="AB567" s="3">
        <f t="shared" si="181"/>
        <v>-2.0000000000000022</v>
      </c>
      <c r="AC567" s="3">
        <f t="shared" si="184"/>
        <v>-1.698970004336019</v>
      </c>
      <c r="AD567" s="6">
        <f t="shared" si="185"/>
        <v>-1.8097110748688656</v>
      </c>
      <c r="AE567" s="6">
        <f t="shared" si="192"/>
        <v>-1.38933983691012</v>
      </c>
      <c r="AF567" s="6">
        <f t="shared" si="193"/>
        <v>-1.4303679939105434</v>
      </c>
      <c r="AG567" s="6">
        <f t="shared" si="188"/>
        <v>-1.2125395254815854</v>
      </c>
      <c r="AH567" s="6">
        <f t="shared" si="189"/>
        <v>-1.2540567052465204</v>
      </c>
    </row>
    <row r="568" spans="1:34" x14ac:dyDescent="0.25">
      <c r="A568" s="2">
        <v>567</v>
      </c>
      <c r="B568" s="2">
        <v>786</v>
      </c>
      <c r="C568" s="2">
        <v>0.59</v>
      </c>
      <c r="D568" s="3">
        <v>1</v>
      </c>
      <c r="E568" s="3">
        <v>100</v>
      </c>
      <c r="F568" s="3">
        <v>0.15</v>
      </c>
      <c r="G568" s="3">
        <v>0</v>
      </c>
      <c r="H568" s="3">
        <v>0.56999999999999995</v>
      </c>
      <c r="I568" s="3">
        <v>0.28999999999999998</v>
      </c>
      <c r="J568" s="2">
        <v>8.48</v>
      </c>
      <c r="K568" s="2">
        <f>MIN($J$2:J568)</f>
        <v>1.8080000000000001</v>
      </c>
      <c r="L568" s="2">
        <f t="shared" si="176"/>
        <v>0</v>
      </c>
      <c r="M568" s="2">
        <v>3.617</v>
      </c>
      <c r="N568" s="3">
        <f t="shared" si="177"/>
        <v>9.9999999999998979E-3</v>
      </c>
      <c r="O568" s="3">
        <f t="shared" si="178"/>
        <v>0</v>
      </c>
      <c r="P568" s="3">
        <f t="shared" si="172"/>
        <v>9.9999999999998979E-3</v>
      </c>
      <c r="Q568" s="3">
        <f t="shared" si="173"/>
        <v>0</v>
      </c>
      <c r="R568" s="3">
        <f t="shared" si="179"/>
        <v>5.799999999999994E-2</v>
      </c>
      <c r="S568" s="3">
        <f t="shared" si="174"/>
        <v>9.9999999999998979E-3</v>
      </c>
      <c r="T568" s="3">
        <f t="shared" si="175"/>
        <v>9.9999999999998979E-3</v>
      </c>
      <c r="U568" s="3">
        <f t="shared" si="182"/>
        <v>1.8999999999999989E-2</v>
      </c>
      <c r="V568" s="6">
        <f t="shared" si="183"/>
        <v>1.5084259940083056E-2</v>
      </c>
      <c r="W568" s="6">
        <f t="shared" si="190"/>
        <v>3.9000000000000014E-2</v>
      </c>
      <c r="X568" s="6">
        <f t="shared" si="191"/>
        <v>3.5322054678185409E-2</v>
      </c>
      <c r="Y568" s="6">
        <f t="shared" si="186"/>
        <v>6.029999999999993E-2</v>
      </c>
      <c r="Z568" s="6">
        <f t="shared" si="187"/>
        <v>5.4806312706609364E-2</v>
      </c>
      <c r="AA568" s="3">
        <f t="shared" si="180"/>
        <v>-2.0000000000000044</v>
      </c>
      <c r="AB568" s="3">
        <f t="shared" si="181"/>
        <v>-2.0000000000000044</v>
      </c>
      <c r="AC568" s="3">
        <f t="shared" si="184"/>
        <v>-1.7212463990471714</v>
      </c>
      <c r="AD568" s="6">
        <f t="shared" si="185"/>
        <v>-1.8214759922057575</v>
      </c>
      <c r="AE568" s="6">
        <f t="shared" si="192"/>
        <v>-1.4089353929735007</v>
      </c>
      <c r="AF568" s="6">
        <f t="shared" si="193"/>
        <v>-1.4519540415201768</v>
      </c>
      <c r="AG568" s="6">
        <f t="shared" si="188"/>
        <v>-1.2196826878598492</v>
      </c>
      <c r="AH568" s="6">
        <f t="shared" si="189"/>
        <v>-1.2611694156807742</v>
      </c>
    </row>
    <row r="569" spans="1:34" x14ac:dyDescent="0.25">
      <c r="A569" s="2">
        <v>568</v>
      </c>
      <c r="B569" s="2">
        <v>787</v>
      </c>
      <c r="C569" s="2">
        <v>0.67</v>
      </c>
      <c r="D569" s="3">
        <v>1</v>
      </c>
      <c r="E569" s="3">
        <v>100</v>
      </c>
      <c r="F569" s="3">
        <v>0.15</v>
      </c>
      <c r="G569" s="3">
        <v>0</v>
      </c>
      <c r="H569" s="3">
        <v>0.56999999999999995</v>
      </c>
      <c r="I569" s="3">
        <v>0.28000000000000003</v>
      </c>
      <c r="J569" s="2">
        <v>8.4499999999999993</v>
      </c>
      <c r="K569" s="2">
        <f>MIN($J$2:J569)</f>
        <v>1.8080000000000001</v>
      </c>
      <c r="L569" s="2">
        <f t="shared" si="176"/>
        <v>0</v>
      </c>
      <c r="M569" s="2">
        <v>3.617</v>
      </c>
      <c r="N569" s="3">
        <f t="shared" si="177"/>
        <v>0</v>
      </c>
      <c r="O569" s="3">
        <f t="shared" si="178"/>
        <v>-9.9999999999999534E-3</v>
      </c>
      <c r="P569" s="3">
        <f t="shared" si="172"/>
        <v>0</v>
      </c>
      <c r="Q569" s="3">
        <f t="shared" si="173"/>
        <v>9.9999999999999534E-3</v>
      </c>
      <c r="R569" s="3">
        <f t="shared" si="179"/>
        <v>8.0000000000000071E-2</v>
      </c>
      <c r="S569" s="3">
        <f t="shared" si="174"/>
        <v>9.9999999999999534E-3</v>
      </c>
      <c r="T569" s="3">
        <f t="shared" si="175"/>
        <v>9.9999999999999534E-3</v>
      </c>
      <c r="U569" s="3">
        <f t="shared" si="182"/>
        <v>1.7999999999999981E-2</v>
      </c>
      <c r="V569" s="6">
        <f t="shared" si="183"/>
        <v>1.4670046377709956E-2</v>
      </c>
      <c r="W569" s="6">
        <f t="shared" si="190"/>
        <v>3.7000000000000005E-2</v>
      </c>
      <c r="X569" s="6">
        <f t="shared" si="191"/>
        <v>3.3512079553961231E-2</v>
      </c>
      <c r="Y569" s="6">
        <f t="shared" si="186"/>
        <v>6.029999999999993E-2</v>
      </c>
      <c r="Z569" s="6">
        <f t="shared" si="187"/>
        <v>5.480631270660935E-2</v>
      </c>
      <c r="AA569" s="3">
        <f t="shared" si="180"/>
        <v>-2.0000000000000022</v>
      </c>
      <c r="AB569" s="3">
        <f t="shared" si="181"/>
        <v>-2.0000000000000022</v>
      </c>
      <c r="AC569" s="3">
        <f t="shared" si="184"/>
        <v>-1.7447274948966944</v>
      </c>
      <c r="AD569" s="6">
        <f t="shared" si="185"/>
        <v>-1.8335685131811428</v>
      </c>
      <c r="AE569" s="6">
        <f t="shared" si="192"/>
        <v>-1.431798275933005</v>
      </c>
      <c r="AF569" s="6">
        <f t="shared" si="193"/>
        <v>-1.4747986216786653</v>
      </c>
      <c r="AG569" s="6">
        <f t="shared" si="188"/>
        <v>-1.2196826878598492</v>
      </c>
      <c r="AH569" s="6">
        <f t="shared" si="189"/>
        <v>-1.2611694156807742</v>
      </c>
    </row>
    <row r="570" spans="1:34" x14ac:dyDescent="0.25">
      <c r="A570" s="2">
        <v>569</v>
      </c>
      <c r="B570" s="2">
        <v>788</v>
      </c>
      <c r="C570" s="2">
        <v>0.77800000000000002</v>
      </c>
      <c r="D570" s="3">
        <v>1</v>
      </c>
      <c r="E570" s="3">
        <v>100</v>
      </c>
      <c r="F570" s="3">
        <v>0.15</v>
      </c>
      <c r="G570" s="3">
        <v>0</v>
      </c>
      <c r="H570" s="3">
        <v>0.57999999999999996</v>
      </c>
      <c r="I570" s="3">
        <v>0.28000000000000003</v>
      </c>
      <c r="J570" s="2">
        <v>8.3629999999999995</v>
      </c>
      <c r="K570" s="2">
        <f>MIN($J$2:J570)</f>
        <v>1.8080000000000001</v>
      </c>
      <c r="L570" s="2">
        <f t="shared" si="176"/>
        <v>0</v>
      </c>
      <c r="M570" s="2">
        <v>4.04</v>
      </c>
      <c r="N570" s="3">
        <f t="shared" si="177"/>
        <v>1.0000000000000009E-2</v>
      </c>
      <c r="O570" s="3">
        <f t="shared" si="178"/>
        <v>0</v>
      </c>
      <c r="P570" s="3">
        <f t="shared" si="172"/>
        <v>1.0000000000000009E-2</v>
      </c>
      <c r="Q570" s="3">
        <f t="shared" si="173"/>
        <v>0</v>
      </c>
      <c r="R570" s="3">
        <f t="shared" si="179"/>
        <v>0.10799999999999998</v>
      </c>
      <c r="S570" s="3">
        <f t="shared" si="174"/>
        <v>1.0000000000000009E-2</v>
      </c>
      <c r="T570" s="3">
        <f t="shared" si="175"/>
        <v>1.0000000000000009E-2</v>
      </c>
      <c r="U570" s="3">
        <f t="shared" si="182"/>
        <v>1.3999999999999985E-2</v>
      </c>
      <c r="V570" s="6">
        <f t="shared" si="183"/>
        <v>1.2064495102245965E-2</v>
      </c>
      <c r="W570" s="6">
        <f t="shared" si="190"/>
        <v>3.5200000000000002E-2</v>
      </c>
      <c r="X570" s="6">
        <f t="shared" si="191"/>
        <v>3.1712079553961221E-2</v>
      </c>
      <c r="Y570" s="6">
        <f t="shared" si="186"/>
        <v>5.9399999999999932E-2</v>
      </c>
      <c r="Z570" s="6">
        <f t="shared" si="187"/>
        <v>5.3906312706609352E-2</v>
      </c>
      <c r="AA570" s="3">
        <f t="shared" si="180"/>
        <v>-1.9999999999999996</v>
      </c>
      <c r="AB570" s="3">
        <f t="shared" si="181"/>
        <v>-1.9999999999999996</v>
      </c>
      <c r="AC570" s="3">
        <f t="shared" si="184"/>
        <v>-1.8538719643217625</v>
      </c>
      <c r="AD570" s="6">
        <f t="shared" si="185"/>
        <v>-1.9184908485497865</v>
      </c>
      <c r="AE570" s="6">
        <f t="shared" si="192"/>
        <v>-1.453457336521869</v>
      </c>
      <c r="AF570" s="6">
        <f t="shared" si="193"/>
        <v>-1.4987752777080934</v>
      </c>
      <c r="AG570" s="6">
        <f t="shared" si="188"/>
        <v>-1.2262135550188069</v>
      </c>
      <c r="AH570" s="6">
        <f t="shared" si="189"/>
        <v>-1.2683603737165292</v>
      </c>
    </row>
    <row r="571" spans="1:34" x14ac:dyDescent="0.25">
      <c r="A571" s="2">
        <v>570</v>
      </c>
      <c r="B571" s="2">
        <v>789</v>
      </c>
      <c r="C571" s="2">
        <v>0.9</v>
      </c>
      <c r="D571" s="3">
        <v>1</v>
      </c>
      <c r="E571" s="3">
        <v>100</v>
      </c>
      <c r="F571" s="3">
        <v>0.15</v>
      </c>
      <c r="G571" s="3">
        <v>0</v>
      </c>
      <c r="H571" s="3">
        <v>0.57999999999999996</v>
      </c>
      <c r="I571" s="3">
        <v>0.27</v>
      </c>
      <c r="J571" s="2">
        <v>8.3339999999999996</v>
      </c>
      <c r="K571" s="2">
        <f>MIN($J$2:J571)</f>
        <v>1.8080000000000001</v>
      </c>
      <c r="L571" s="2">
        <f t="shared" si="176"/>
        <v>0</v>
      </c>
      <c r="M571" s="2">
        <v>4.04</v>
      </c>
      <c r="N571" s="3">
        <f t="shared" si="177"/>
        <v>0</v>
      </c>
      <c r="O571" s="3">
        <f t="shared" si="178"/>
        <v>-1.0000000000000009E-2</v>
      </c>
      <c r="P571" s="3">
        <f t="shared" si="172"/>
        <v>0</v>
      </c>
      <c r="Q571" s="3">
        <f t="shared" si="173"/>
        <v>1.0000000000000009E-2</v>
      </c>
      <c r="R571" s="3">
        <f t="shared" si="179"/>
        <v>0.122</v>
      </c>
      <c r="S571" s="3">
        <f t="shared" si="174"/>
        <v>1.0000000000000009E-2</v>
      </c>
      <c r="T571" s="3">
        <f t="shared" si="175"/>
        <v>1.0000000000000009E-2</v>
      </c>
      <c r="U571" s="3">
        <f t="shared" si="182"/>
        <v>1.3999999999999985E-2</v>
      </c>
      <c r="V571" s="6">
        <f t="shared" si="183"/>
        <v>1.2064495102245965E-2</v>
      </c>
      <c r="W571" s="6">
        <f t="shared" si="190"/>
        <v>3.3200000000000007E-2</v>
      </c>
      <c r="X571" s="6">
        <f t="shared" si="191"/>
        <v>2.9902104429737047E-2</v>
      </c>
      <c r="Y571" s="6">
        <f t="shared" si="186"/>
        <v>5.9399999999999932E-2</v>
      </c>
      <c r="Z571" s="6">
        <f t="shared" si="187"/>
        <v>5.3906312706609345E-2</v>
      </c>
      <c r="AA571" s="3">
        <f t="shared" si="180"/>
        <v>-1.9999999999999996</v>
      </c>
      <c r="AB571" s="3">
        <f t="shared" si="181"/>
        <v>-1.9999999999999996</v>
      </c>
      <c r="AC571" s="3">
        <f t="shared" si="184"/>
        <v>-1.8538719643217625</v>
      </c>
      <c r="AD571" s="6">
        <f t="shared" si="185"/>
        <v>-1.9184908485497865</v>
      </c>
      <c r="AE571" s="6">
        <f t="shared" si="192"/>
        <v>-1.4788619162959635</v>
      </c>
      <c r="AF571" s="6">
        <f t="shared" si="193"/>
        <v>-1.5242982461216841</v>
      </c>
      <c r="AG571" s="6">
        <f t="shared" si="188"/>
        <v>-1.2262135550188069</v>
      </c>
      <c r="AH571" s="6">
        <f t="shared" si="189"/>
        <v>-1.2683603737165292</v>
      </c>
    </row>
    <row r="572" spans="1:34" x14ac:dyDescent="0.25">
      <c r="A572" s="2">
        <v>571</v>
      </c>
      <c r="B572" s="2">
        <v>790</v>
      </c>
      <c r="C572" s="2">
        <v>0.76900000000000002</v>
      </c>
      <c r="D572" s="3">
        <v>1</v>
      </c>
      <c r="E572" s="3">
        <v>100</v>
      </c>
      <c r="F572" s="3">
        <v>0.15</v>
      </c>
      <c r="G572" s="3">
        <v>0</v>
      </c>
      <c r="H572" s="3">
        <v>0.56999999999999995</v>
      </c>
      <c r="I572" s="3">
        <v>0.27</v>
      </c>
      <c r="J572" s="2">
        <v>8.4220000000000006</v>
      </c>
      <c r="K572" s="2">
        <f>MIN($J$2:J572)</f>
        <v>1.8080000000000001</v>
      </c>
      <c r="L572" s="2">
        <f t="shared" si="176"/>
        <v>0</v>
      </c>
      <c r="M572" s="2">
        <v>3.617</v>
      </c>
      <c r="N572" s="3">
        <f t="shared" si="177"/>
        <v>-1.0000000000000009E-2</v>
      </c>
      <c r="O572" s="3">
        <f t="shared" si="178"/>
        <v>0</v>
      </c>
      <c r="P572" s="3">
        <f t="shared" si="172"/>
        <v>1.0000000000000009E-2</v>
      </c>
      <c r="Q572" s="3">
        <f t="shared" si="173"/>
        <v>0</v>
      </c>
      <c r="R572" s="3">
        <f t="shared" si="179"/>
        <v>-0.13100000000000001</v>
      </c>
      <c r="S572" s="3">
        <f t="shared" si="174"/>
        <v>1.0000000000000009E-2</v>
      </c>
      <c r="T572" s="3">
        <f t="shared" si="175"/>
        <v>1.0000000000000009E-2</v>
      </c>
      <c r="U572" s="3">
        <f t="shared" si="182"/>
        <v>1.2999999999999984E-2</v>
      </c>
      <c r="V572" s="6">
        <f t="shared" si="183"/>
        <v>1.1650281539872871E-2</v>
      </c>
      <c r="W572" s="6">
        <f t="shared" si="190"/>
        <v>3.3200000000000014E-2</v>
      </c>
      <c r="X572" s="6">
        <f t="shared" si="191"/>
        <v>2.990210442973705E-2</v>
      </c>
      <c r="Y572" s="6">
        <f t="shared" si="186"/>
        <v>5.8499999999999934E-2</v>
      </c>
      <c r="Z572" s="6">
        <f t="shared" si="187"/>
        <v>5.3006312706609347E-2</v>
      </c>
      <c r="AA572" s="3">
        <f t="shared" si="180"/>
        <v>-1.9999999999999996</v>
      </c>
      <c r="AB572" s="3">
        <f t="shared" si="181"/>
        <v>-1.9999999999999996</v>
      </c>
      <c r="AC572" s="3">
        <f t="shared" si="184"/>
        <v>-1.8860566476931637</v>
      </c>
      <c r="AD572" s="6">
        <f t="shared" si="185"/>
        <v>-1.9336635793816692</v>
      </c>
      <c r="AE572" s="6">
        <f t="shared" si="192"/>
        <v>-1.4788619162959635</v>
      </c>
      <c r="AF572" s="6">
        <f t="shared" si="193"/>
        <v>-1.5242982461216841</v>
      </c>
      <c r="AG572" s="6">
        <f t="shared" si="188"/>
        <v>-1.23284413391782</v>
      </c>
      <c r="AH572" s="6">
        <f t="shared" si="189"/>
        <v>-1.275672405674908</v>
      </c>
    </row>
    <row r="573" spans="1:34" x14ac:dyDescent="0.25">
      <c r="A573" s="2">
        <v>572</v>
      </c>
      <c r="B573" s="2">
        <v>791</v>
      </c>
      <c r="C573" s="2">
        <v>0.66700000000000004</v>
      </c>
      <c r="D573" s="3">
        <v>1</v>
      </c>
      <c r="E573" s="3">
        <v>100</v>
      </c>
      <c r="F573" s="3">
        <v>0.15</v>
      </c>
      <c r="G573" s="3">
        <v>0</v>
      </c>
      <c r="H573" s="3">
        <v>0.56000000000000005</v>
      </c>
      <c r="I573" s="3">
        <v>0.27</v>
      </c>
      <c r="J573" s="2">
        <v>8.51</v>
      </c>
      <c r="K573" s="2">
        <f>MIN($J$2:J573)</f>
        <v>1.8080000000000001</v>
      </c>
      <c r="L573" s="2">
        <f t="shared" si="176"/>
        <v>0</v>
      </c>
      <c r="M573" s="2">
        <v>3.246</v>
      </c>
      <c r="N573" s="3">
        <f t="shared" si="177"/>
        <v>-9.9999999999998979E-3</v>
      </c>
      <c r="O573" s="3">
        <f t="shared" si="178"/>
        <v>0</v>
      </c>
      <c r="P573" s="3">
        <f t="shared" si="172"/>
        <v>9.9999999999998979E-3</v>
      </c>
      <c r="Q573" s="3">
        <f t="shared" si="173"/>
        <v>0</v>
      </c>
      <c r="R573" s="3">
        <f t="shared" si="179"/>
        <v>-0.10199999999999998</v>
      </c>
      <c r="S573" s="3">
        <f t="shared" si="174"/>
        <v>9.9999999999998979E-3</v>
      </c>
      <c r="T573" s="3">
        <f t="shared" si="175"/>
        <v>9.9999999999998979E-3</v>
      </c>
      <c r="U573" s="3">
        <f t="shared" si="182"/>
        <v>1.0999999999999972E-2</v>
      </c>
      <c r="V573" s="6">
        <f t="shared" si="183"/>
        <v>1.0414213562373067E-2</v>
      </c>
      <c r="W573" s="6">
        <f t="shared" si="190"/>
        <v>3.1200000000000002E-2</v>
      </c>
      <c r="X573" s="6">
        <f t="shared" si="191"/>
        <v>2.7902104429737042E-2</v>
      </c>
      <c r="Y573" s="6">
        <f t="shared" si="186"/>
        <v>5.7599999999999936E-2</v>
      </c>
      <c r="Z573" s="6">
        <f t="shared" si="187"/>
        <v>5.2106312706609349E-2</v>
      </c>
      <c r="AA573" s="3">
        <f t="shared" si="180"/>
        <v>-2.0000000000000044</v>
      </c>
      <c r="AB573" s="3">
        <f t="shared" si="181"/>
        <v>-2.0000000000000044</v>
      </c>
      <c r="AC573" s="3">
        <f t="shared" si="184"/>
        <v>-1.958607314841776</v>
      </c>
      <c r="AD573" s="6">
        <f t="shared" si="185"/>
        <v>-1.9823735205714879</v>
      </c>
      <c r="AE573" s="6">
        <f t="shared" si="192"/>
        <v>-1.5058454059815571</v>
      </c>
      <c r="AF573" s="6">
        <f t="shared" si="193"/>
        <v>-1.5543630401760133</v>
      </c>
      <c r="AG573" s="6">
        <f t="shared" si="188"/>
        <v>-1.2395775165767884</v>
      </c>
      <c r="AH573" s="6">
        <f t="shared" si="189"/>
        <v>-1.2831096585129884</v>
      </c>
    </row>
    <row r="574" spans="1:34" x14ac:dyDescent="0.25">
      <c r="A574" s="2">
        <v>573</v>
      </c>
      <c r="B574" s="2">
        <v>794</v>
      </c>
      <c r="C574" s="2">
        <v>1.0429999999999999</v>
      </c>
      <c r="D574" s="3">
        <v>1</v>
      </c>
      <c r="E574" s="3">
        <v>100</v>
      </c>
      <c r="F574" s="3">
        <v>0.15</v>
      </c>
      <c r="G574" s="3">
        <v>0</v>
      </c>
      <c r="H574" s="3">
        <v>0.57999999999999996</v>
      </c>
      <c r="I574" s="3">
        <v>0.26</v>
      </c>
      <c r="J574" s="2">
        <v>8.3059999999999992</v>
      </c>
      <c r="K574" s="2">
        <f>MIN($J$2:J574)</f>
        <v>1.8080000000000001</v>
      </c>
      <c r="L574" s="2">
        <f t="shared" si="176"/>
        <v>0</v>
      </c>
      <c r="M574" s="2">
        <v>4.04</v>
      </c>
      <c r="N574" s="3">
        <f t="shared" si="177"/>
        <v>1.9999999999999907E-2</v>
      </c>
      <c r="O574" s="3">
        <f t="shared" si="178"/>
        <v>-1.0000000000000009E-2</v>
      </c>
      <c r="P574" s="3">
        <f t="shared" si="172"/>
        <v>1.9999999999999907E-2</v>
      </c>
      <c r="Q574" s="3">
        <f t="shared" si="173"/>
        <v>1.0000000000000009E-2</v>
      </c>
      <c r="R574" s="3">
        <f t="shared" si="179"/>
        <v>0.37599999999999989</v>
      </c>
      <c r="S574" s="3">
        <f t="shared" si="174"/>
        <v>2.9999999999999916E-2</v>
      </c>
      <c r="T574" s="3">
        <f t="shared" si="175"/>
        <v>2.2360679774997817E-2</v>
      </c>
      <c r="U574" s="3">
        <f t="shared" si="182"/>
        <v>1.1999999999999966E-2</v>
      </c>
      <c r="V574" s="6">
        <f t="shared" si="183"/>
        <v>1.1236067977499755E-2</v>
      </c>
      <c r="W574" s="6">
        <f t="shared" si="190"/>
        <v>3.1600000000000003E-2</v>
      </c>
      <c r="X574" s="6">
        <f t="shared" si="191"/>
        <v>2.8149318025236993E-2</v>
      </c>
      <c r="Y574" s="6">
        <f t="shared" si="186"/>
        <v>5.7799999999999921E-2</v>
      </c>
      <c r="Z574" s="6">
        <f t="shared" si="187"/>
        <v>5.2229919504359332E-2</v>
      </c>
      <c r="AA574" s="3">
        <f t="shared" si="180"/>
        <v>-1.5228787452803387</v>
      </c>
      <c r="AB574" s="3">
        <f t="shared" si="181"/>
        <v>-1.6505149978319922</v>
      </c>
      <c r="AC574" s="3">
        <f t="shared" si="184"/>
        <v>-1.9208187539523764</v>
      </c>
      <c r="AD574" s="6">
        <f t="shared" si="185"/>
        <v>-1.949385642008397</v>
      </c>
      <c r="AE574" s="6">
        <f t="shared" si="192"/>
        <v>-1.5003129173815961</v>
      </c>
      <c r="AF574" s="6">
        <f t="shared" si="193"/>
        <v>-1.5505321223566526</v>
      </c>
      <c r="AG574" s="6">
        <f t="shared" si="188"/>
        <v>-1.2380721615794716</v>
      </c>
      <c r="AH574" s="6">
        <f t="shared" si="189"/>
        <v>-1.2820806434879057</v>
      </c>
    </row>
    <row r="575" spans="1:34" x14ac:dyDescent="0.25">
      <c r="A575" s="2">
        <v>574</v>
      </c>
      <c r="B575" s="2">
        <v>796</v>
      </c>
      <c r="C575" s="2">
        <v>1.2270000000000001</v>
      </c>
      <c r="D575" s="3">
        <v>1</v>
      </c>
      <c r="E575" s="3">
        <v>100</v>
      </c>
      <c r="F575" s="3">
        <v>0.15</v>
      </c>
      <c r="G575" s="3">
        <v>0</v>
      </c>
      <c r="H575" s="3">
        <v>0.59</v>
      </c>
      <c r="I575" s="3">
        <v>0.26</v>
      </c>
      <c r="J575" s="2">
        <v>8.218</v>
      </c>
      <c r="K575" s="2">
        <f>MIN($J$2:J575)</f>
        <v>1.8080000000000001</v>
      </c>
      <c r="L575" s="2">
        <f t="shared" si="176"/>
        <v>0</v>
      </c>
      <c r="M575" s="2">
        <v>4.5069999999999997</v>
      </c>
      <c r="N575" s="3">
        <f t="shared" si="177"/>
        <v>1.0000000000000009E-2</v>
      </c>
      <c r="O575" s="3">
        <f t="shared" si="178"/>
        <v>0</v>
      </c>
      <c r="P575" s="3">
        <f t="shared" si="172"/>
        <v>1.0000000000000009E-2</v>
      </c>
      <c r="Q575" s="3">
        <f t="shared" si="173"/>
        <v>0</v>
      </c>
      <c r="R575" s="3">
        <f t="shared" si="179"/>
        <v>0.18400000000000016</v>
      </c>
      <c r="S575" s="3">
        <f t="shared" si="174"/>
        <v>1.0000000000000009E-2</v>
      </c>
      <c r="T575" s="3">
        <f t="shared" si="175"/>
        <v>1.0000000000000009E-2</v>
      </c>
      <c r="U575" s="3">
        <f t="shared" si="182"/>
        <v>1.1999999999999966E-2</v>
      </c>
      <c r="V575" s="6">
        <f t="shared" si="183"/>
        <v>1.1236067977499755E-2</v>
      </c>
      <c r="W575" s="6">
        <f t="shared" si="190"/>
        <v>2.98E-2</v>
      </c>
      <c r="X575" s="6">
        <f t="shared" si="191"/>
        <v>2.634931802523699E-2</v>
      </c>
      <c r="Y575" s="6">
        <f t="shared" si="186"/>
        <v>5.6899999999999923E-2</v>
      </c>
      <c r="Z575" s="6">
        <f t="shared" si="187"/>
        <v>5.132991950435932E-2</v>
      </c>
      <c r="AA575" s="3">
        <f t="shared" si="180"/>
        <v>-1.9999999999999996</v>
      </c>
      <c r="AB575" s="3">
        <f t="shared" si="181"/>
        <v>-1.9999999999999996</v>
      </c>
      <c r="AC575" s="3">
        <f t="shared" si="184"/>
        <v>-1.9208187539523764</v>
      </c>
      <c r="AD575" s="6">
        <f t="shared" si="185"/>
        <v>-1.949385642008397</v>
      </c>
      <c r="AE575" s="6">
        <f t="shared" si="192"/>
        <v>-1.5257837359237447</v>
      </c>
      <c r="AF575" s="6">
        <f t="shared" si="193"/>
        <v>-1.5792306207440034</v>
      </c>
      <c r="AG575" s="6">
        <f t="shared" si="188"/>
        <v>-1.2448877336049293</v>
      </c>
      <c r="AH575" s="6">
        <f t="shared" si="189"/>
        <v>-1.2896294167998252</v>
      </c>
    </row>
    <row r="576" spans="1:34" x14ac:dyDescent="0.25">
      <c r="A576" s="2">
        <v>575</v>
      </c>
      <c r="B576" s="2">
        <v>798</v>
      </c>
      <c r="C576" s="2">
        <v>1.206</v>
      </c>
      <c r="D576" s="3">
        <v>1</v>
      </c>
      <c r="E576" s="3">
        <v>100</v>
      </c>
      <c r="F576" s="3">
        <v>0.15</v>
      </c>
      <c r="G576" s="3">
        <v>0</v>
      </c>
      <c r="H576" s="3">
        <v>0.57999999999999996</v>
      </c>
      <c r="I576" s="3">
        <v>0.25</v>
      </c>
      <c r="J576" s="2">
        <v>8.2780000000000005</v>
      </c>
      <c r="K576" s="2">
        <f>MIN($J$2:J576)</f>
        <v>1.8080000000000001</v>
      </c>
      <c r="L576" s="2">
        <f t="shared" si="176"/>
        <v>0</v>
      </c>
      <c r="M576" s="2">
        <v>4.04</v>
      </c>
      <c r="N576" s="3">
        <f t="shared" si="177"/>
        <v>-1.0000000000000009E-2</v>
      </c>
      <c r="O576" s="3">
        <f t="shared" si="178"/>
        <v>-1.0000000000000009E-2</v>
      </c>
      <c r="P576" s="3">
        <f t="shared" si="172"/>
        <v>1.0000000000000009E-2</v>
      </c>
      <c r="Q576" s="3">
        <f t="shared" si="173"/>
        <v>1.0000000000000009E-2</v>
      </c>
      <c r="R576" s="3">
        <f t="shared" si="179"/>
        <v>-2.100000000000013E-2</v>
      </c>
      <c r="S576" s="3">
        <f t="shared" si="174"/>
        <v>2.0000000000000018E-2</v>
      </c>
      <c r="T576" s="3">
        <f t="shared" si="175"/>
        <v>1.4142135623730963E-2</v>
      </c>
      <c r="U576" s="3">
        <f t="shared" si="182"/>
        <v>1.2999999999999966E-2</v>
      </c>
      <c r="V576" s="6">
        <f t="shared" si="183"/>
        <v>1.165028153987285E-2</v>
      </c>
      <c r="W576" s="6">
        <f t="shared" si="190"/>
        <v>2.6199999999999998E-2</v>
      </c>
      <c r="X576" s="6">
        <f t="shared" si="191"/>
        <v>2.3803733612965425E-2</v>
      </c>
      <c r="Y576" s="6">
        <f t="shared" si="186"/>
        <v>5.5099999999999927E-2</v>
      </c>
      <c r="Z576" s="6">
        <f t="shared" si="187"/>
        <v>5.0057127298223543E-2</v>
      </c>
      <c r="AA576" s="3">
        <f t="shared" si="180"/>
        <v>-1.6989700043360185</v>
      </c>
      <c r="AB576" s="3">
        <f t="shared" si="181"/>
        <v>-1.8494850021680089</v>
      </c>
      <c r="AC576" s="3">
        <f t="shared" si="184"/>
        <v>-1.8860566476931644</v>
      </c>
      <c r="AD576" s="6">
        <f t="shared" si="185"/>
        <v>-1.9336635793816701</v>
      </c>
      <c r="AE576" s="6">
        <f t="shared" si="192"/>
        <v>-1.5816987086802545</v>
      </c>
      <c r="AF576" s="6">
        <f t="shared" si="193"/>
        <v>-1.6233549185595919</v>
      </c>
      <c r="AG576" s="6">
        <f t="shared" si="188"/>
        <v>-1.2588484011482155</v>
      </c>
      <c r="AH576" s="6">
        <f t="shared" si="189"/>
        <v>-1.3005340775070178</v>
      </c>
    </row>
    <row r="577" spans="1:34" x14ac:dyDescent="0.25">
      <c r="A577" s="2">
        <v>576</v>
      </c>
      <c r="B577" s="2">
        <v>808</v>
      </c>
      <c r="C577" s="2">
        <v>0.59899999999999998</v>
      </c>
      <c r="D577" s="3">
        <v>1</v>
      </c>
      <c r="E577" s="3">
        <v>100</v>
      </c>
      <c r="F577" s="3">
        <v>0.15</v>
      </c>
      <c r="G577" s="3">
        <v>0</v>
      </c>
      <c r="H577" s="3">
        <v>0.53</v>
      </c>
      <c r="I577" s="3">
        <v>0.25</v>
      </c>
      <c r="J577" s="2">
        <v>8.7270000000000003</v>
      </c>
      <c r="K577" s="2">
        <f>MIN($J$2:J577)</f>
        <v>1.8080000000000001</v>
      </c>
      <c r="L577" s="2">
        <f t="shared" si="176"/>
        <v>0</v>
      </c>
      <c r="M577" s="2">
        <v>2.5150000000000001</v>
      </c>
      <c r="N577" s="3">
        <f t="shared" si="177"/>
        <v>-4.9999999999999933E-2</v>
      </c>
      <c r="O577" s="3">
        <f t="shared" si="178"/>
        <v>0</v>
      </c>
      <c r="P577" s="3">
        <f t="shared" si="172"/>
        <v>4.9999999999999933E-2</v>
      </c>
      <c r="Q577" s="3">
        <f t="shared" si="173"/>
        <v>0</v>
      </c>
      <c r="R577" s="3">
        <f t="shared" si="179"/>
        <v>-0.60699999999999998</v>
      </c>
      <c r="S577" s="3">
        <f t="shared" si="174"/>
        <v>4.9999999999999933E-2</v>
      </c>
      <c r="T577" s="3">
        <f t="shared" si="175"/>
        <v>4.9999999999999933E-2</v>
      </c>
      <c r="U577" s="3">
        <f t="shared" si="182"/>
        <v>1.6999999999999967E-2</v>
      </c>
      <c r="V577" s="6">
        <f t="shared" si="183"/>
        <v>1.565028153987285E-2</v>
      </c>
      <c r="W577" s="6">
        <f t="shared" si="190"/>
        <v>2.5000000000000001E-2</v>
      </c>
      <c r="X577" s="6">
        <f t="shared" si="191"/>
        <v>2.2793758488741239E-2</v>
      </c>
      <c r="Y577" s="6">
        <f t="shared" si="186"/>
        <v>5.4399999999999935E-2</v>
      </c>
      <c r="Z577" s="6">
        <f t="shared" si="187"/>
        <v>4.9357127298223544E-2</v>
      </c>
      <c r="AA577" s="3">
        <f t="shared" si="180"/>
        <v>-1.3010299956639817</v>
      </c>
      <c r="AB577" s="3">
        <f t="shared" si="181"/>
        <v>-1.3010299956639817</v>
      </c>
      <c r="AC577" s="3">
        <f t="shared" si="184"/>
        <v>-1.769551078621727</v>
      </c>
      <c r="AD577" s="6">
        <f t="shared" si="185"/>
        <v>-1.8054778453307332</v>
      </c>
      <c r="AE577" s="6">
        <f t="shared" si="192"/>
        <v>-1.6020599913279623</v>
      </c>
      <c r="AF577" s="6">
        <f t="shared" si="193"/>
        <v>-1.6421840576042639</v>
      </c>
      <c r="AG577" s="6">
        <f t="shared" si="188"/>
        <v>-1.2644011003018205</v>
      </c>
      <c r="AH577" s="6">
        <f t="shared" si="189"/>
        <v>-1.3066501252073017</v>
      </c>
    </row>
    <row r="578" spans="1:34" x14ac:dyDescent="0.25">
      <c r="A578" s="2">
        <v>577</v>
      </c>
      <c r="B578" s="2">
        <v>811</v>
      </c>
      <c r="C578" s="2">
        <v>0.56399999999999995</v>
      </c>
      <c r="D578" s="3">
        <v>1</v>
      </c>
      <c r="E578" s="3">
        <v>100</v>
      </c>
      <c r="F578" s="3">
        <v>0.15</v>
      </c>
      <c r="G578" s="3">
        <v>0</v>
      </c>
      <c r="H578" s="3">
        <v>0.51</v>
      </c>
      <c r="I578" s="3">
        <v>0.24</v>
      </c>
      <c r="J578" s="2">
        <v>8.8849999999999998</v>
      </c>
      <c r="K578" s="2">
        <f>MIN($J$2:J578)</f>
        <v>1.8080000000000001</v>
      </c>
      <c r="L578" s="2">
        <f t="shared" si="176"/>
        <v>0</v>
      </c>
      <c r="M578" s="2">
        <v>2.395</v>
      </c>
      <c r="N578" s="3">
        <f t="shared" si="177"/>
        <v>-2.0000000000000018E-2</v>
      </c>
      <c r="O578" s="3">
        <f t="shared" si="178"/>
        <v>-1.0000000000000009E-2</v>
      </c>
      <c r="P578" s="3">
        <f t="shared" si="172"/>
        <v>2.0000000000000018E-2</v>
      </c>
      <c r="Q578" s="3">
        <f t="shared" si="173"/>
        <v>1.0000000000000009E-2</v>
      </c>
      <c r="R578" s="3">
        <f t="shared" si="179"/>
        <v>-3.5000000000000031E-2</v>
      </c>
      <c r="S578" s="3">
        <f t="shared" si="174"/>
        <v>3.0000000000000027E-2</v>
      </c>
      <c r="T578" s="3">
        <f t="shared" si="175"/>
        <v>2.2360679774997918E-2</v>
      </c>
      <c r="U578" s="3">
        <f t="shared" si="182"/>
        <v>1.8999999999999979E-2</v>
      </c>
      <c r="V578" s="6">
        <f t="shared" si="183"/>
        <v>1.688634951737265E-2</v>
      </c>
      <c r="W578" s="6">
        <f t="shared" si="190"/>
        <v>2.3599999999999999E-2</v>
      </c>
      <c r="X578" s="6">
        <f t="shared" si="191"/>
        <v>2.1240972084241198E-2</v>
      </c>
      <c r="Y578" s="6">
        <f t="shared" si="186"/>
        <v>5.4399999999999921E-2</v>
      </c>
      <c r="Z578" s="6">
        <f t="shared" si="187"/>
        <v>4.9357127298223544E-2</v>
      </c>
      <c r="AA578" s="3">
        <f t="shared" si="180"/>
        <v>-1.5228787452803372</v>
      </c>
      <c r="AB578" s="3">
        <f t="shared" si="181"/>
        <v>-1.6505149978319902</v>
      </c>
      <c r="AC578" s="3">
        <f t="shared" si="184"/>
        <v>-1.7212463990471716</v>
      </c>
      <c r="AD578" s="6">
        <f t="shared" si="185"/>
        <v>-1.7724642258471563</v>
      </c>
      <c r="AE578" s="6">
        <f t="shared" si="192"/>
        <v>-1.6270879970298935</v>
      </c>
      <c r="AF578" s="6">
        <f t="shared" si="193"/>
        <v>-1.6728256118296687</v>
      </c>
      <c r="AG578" s="6">
        <f t="shared" si="188"/>
        <v>-1.2644011003018207</v>
      </c>
      <c r="AH578" s="6">
        <f t="shared" si="189"/>
        <v>-1.3066501252073017</v>
      </c>
    </row>
    <row r="579" spans="1:34" x14ac:dyDescent="0.25">
      <c r="A579" s="2">
        <v>578</v>
      </c>
      <c r="B579" s="2">
        <v>813</v>
      </c>
      <c r="C579" s="2">
        <v>0.54300000000000004</v>
      </c>
      <c r="D579" s="3">
        <v>1</v>
      </c>
      <c r="E579" s="3">
        <v>100</v>
      </c>
      <c r="F579" s="3">
        <v>0.15</v>
      </c>
      <c r="G579" s="3">
        <v>0</v>
      </c>
      <c r="H579" s="3">
        <v>0.5</v>
      </c>
      <c r="I579" s="3">
        <v>0.24</v>
      </c>
      <c r="J579" s="2">
        <v>8.9770000000000003</v>
      </c>
      <c r="K579" s="2">
        <f>MIN($J$2:J579)</f>
        <v>1.8080000000000001</v>
      </c>
      <c r="L579" s="2">
        <f t="shared" si="176"/>
        <v>0</v>
      </c>
      <c r="M579" s="2">
        <v>2.4550000000000001</v>
      </c>
      <c r="N579" s="3">
        <f t="shared" si="177"/>
        <v>-1.0000000000000009E-2</v>
      </c>
      <c r="O579" s="3">
        <f t="shared" si="178"/>
        <v>0</v>
      </c>
      <c r="P579" s="3">
        <f t="shared" ref="P579:P631" si="194">ABS(N579)</f>
        <v>1.0000000000000009E-2</v>
      </c>
      <c r="Q579" s="3">
        <f t="shared" ref="Q579:Q631" si="195">ABS(O579)</f>
        <v>0</v>
      </c>
      <c r="R579" s="3">
        <f t="shared" si="179"/>
        <v>-2.0999999999999908E-2</v>
      </c>
      <c r="S579" s="3">
        <f t="shared" ref="S579:S631" si="196">$P579+$Q579</f>
        <v>1.0000000000000009E-2</v>
      </c>
      <c r="T579" s="3">
        <f t="shared" ref="T579:T631" si="197">SQRT($P579^2+$Q579^2)</f>
        <v>1.0000000000000009E-2</v>
      </c>
      <c r="U579" s="3">
        <f t="shared" si="182"/>
        <v>1.8999999999999982E-2</v>
      </c>
      <c r="V579" s="6">
        <f t="shared" si="183"/>
        <v>1.6886349517372657E-2</v>
      </c>
      <c r="W579" s="6">
        <f t="shared" si="190"/>
        <v>2.3600000000000003E-2</v>
      </c>
      <c r="X579" s="6">
        <f t="shared" si="191"/>
        <v>2.1240972084241198E-2</v>
      </c>
      <c r="Y579" s="6">
        <f t="shared" si="186"/>
        <v>5.4399999999999921E-2</v>
      </c>
      <c r="Z579" s="6">
        <f t="shared" si="187"/>
        <v>4.9357127298223544E-2</v>
      </c>
      <c r="AA579" s="3">
        <f t="shared" si="180"/>
        <v>-1.9999999999999996</v>
      </c>
      <c r="AB579" s="3">
        <f t="shared" si="181"/>
        <v>-1.9999999999999996</v>
      </c>
      <c r="AC579" s="3">
        <f t="shared" si="184"/>
        <v>-1.7212463990471714</v>
      </c>
      <c r="AD579" s="6">
        <f t="shared" si="185"/>
        <v>-1.7724642258471561</v>
      </c>
      <c r="AE579" s="6">
        <f t="shared" si="192"/>
        <v>-1.6270879970298933</v>
      </c>
      <c r="AF579" s="6">
        <f t="shared" si="193"/>
        <v>-1.6728256118296687</v>
      </c>
      <c r="AG579" s="6">
        <f t="shared" si="188"/>
        <v>-1.2644011003018207</v>
      </c>
      <c r="AH579" s="6">
        <f t="shared" si="189"/>
        <v>-1.3066501252073017</v>
      </c>
    </row>
    <row r="580" spans="1:34" x14ac:dyDescent="0.25">
      <c r="A580" s="2">
        <v>579</v>
      </c>
      <c r="B580" s="2">
        <v>814</v>
      </c>
      <c r="C580" s="2">
        <v>0.54300000000000004</v>
      </c>
      <c r="D580" s="3">
        <v>1</v>
      </c>
      <c r="E580" s="3">
        <v>100</v>
      </c>
      <c r="F580" s="3">
        <v>0.15</v>
      </c>
      <c r="G580" s="3">
        <v>0</v>
      </c>
      <c r="H580" s="3">
        <v>0.49</v>
      </c>
      <c r="I580" s="3">
        <v>0.24</v>
      </c>
      <c r="J580" s="2">
        <v>9.07</v>
      </c>
      <c r="K580" s="2">
        <f>MIN($J$2:J580)</f>
        <v>1.8080000000000001</v>
      </c>
      <c r="L580" s="2">
        <f t="shared" ref="L580:L631" si="198">IF(K580&lt;K579,1,0)</f>
        <v>0</v>
      </c>
      <c r="M580" s="2">
        <v>2.5950000000000002</v>
      </c>
      <c r="N580" s="3">
        <f t="shared" ref="N580:N631" si="199">H580-H579</f>
        <v>-1.0000000000000009E-2</v>
      </c>
      <c r="O580" s="3">
        <f t="shared" ref="O580:O631" si="200">I580-I579</f>
        <v>0</v>
      </c>
      <c r="P580" s="3">
        <f t="shared" si="194"/>
        <v>1.0000000000000009E-2</v>
      </c>
      <c r="Q580" s="3">
        <f t="shared" si="195"/>
        <v>0</v>
      </c>
      <c r="R580" s="3">
        <f t="shared" ref="R580:R631" si="201">C580-C579</f>
        <v>0</v>
      </c>
      <c r="S580" s="3">
        <f t="shared" si="196"/>
        <v>1.0000000000000009E-2</v>
      </c>
      <c r="T580" s="3">
        <f t="shared" si="197"/>
        <v>1.0000000000000009E-2</v>
      </c>
      <c r="U580" s="3">
        <f t="shared" si="182"/>
        <v>1.8999999999999982E-2</v>
      </c>
      <c r="V580" s="6">
        <f t="shared" si="183"/>
        <v>1.688634951737266E-2</v>
      </c>
      <c r="W580" s="6">
        <f t="shared" si="190"/>
        <v>2.18E-2</v>
      </c>
      <c r="X580" s="6">
        <f t="shared" si="191"/>
        <v>1.9629895056613708E-2</v>
      </c>
      <c r="Y580" s="6">
        <f t="shared" si="186"/>
        <v>5.3399999999999927E-2</v>
      </c>
      <c r="Z580" s="6">
        <f t="shared" si="187"/>
        <v>4.8357127298223536E-2</v>
      </c>
      <c r="AA580" s="3">
        <f t="shared" ref="AA580:AA631" si="202">LOG($P580+$Q580)</f>
        <v>-1.9999999999999996</v>
      </c>
      <c r="AB580" s="3">
        <f t="shared" ref="AB580:AB631" si="203">LOG(SQRT($P580^2+$Q580^2))</f>
        <v>-1.9999999999999996</v>
      </c>
      <c r="AC580" s="3">
        <f t="shared" si="184"/>
        <v>-1.7212463990471714</v>
      </c>
      <c r="AD580" s="6">
        <f t="shared" si="185"/>
        <v>-1.7724642258471561</v>
      </c>
      <c r="AE580" s="6">
        <f t="shared" si="192"/>
        <v>-1.6615435063953952</v>
      </c>
      <c r="AF580" s="6">
        <f t="shared" si="193"/>
        <v>-1.7070820221756131</v>
      </c>
      <c r="AG580" s="6">
        <f t="shared" si="188"/>
        <v>-1.2724587429714442</v>
      </c>
      <c r="AH580" s="6">
        <f t="shared" si="189"/>
        <v>-1.3155395067274431</v>
      </c>
    </row>
    <row r="581" spans="1:34" x14ac:dyDescent="0.25">
      <c r="A581" s="2">
        <v>580</v>
      </c>
      <c r="B581" s="2">
        <v>822</v>
      </c>
      <c r="C581" s="2">
        <v>0.55300000000000005</v>
      </c>
      <c r="D581" s="3">
        <v>1</v>
      </c>
      <c r="E581" s="3">
        <v>100</v>
      </c>
      <c r="F581" s="3">
        <v>0.15</v>
      </c>
      <c r="G581" s="3">
        <v>0</v>
      </c>
      <c r="H581" s="3">
        <v>0.49</v>
      </c>
      <c r="I581" s="3">
        <v>0.23</v>
      </c>
      <c r="J581" s="2">
        <v>9.0470000000000006</v>
      </c>
      <c r="K581" s="2">
        <f>MIN($J$2:J581)</f>
        <v>1.8080000000000001</v>
      </c>
      <c r="L581" s="2">
        <f t="shared" si="198"/>
        <v>0</v>
      </c>
      <c r="M581" s="2">
        <v>2.5950000000000002</v>
      </c>
      <c r="N581" s="3">
        <f t="shared" si="199"/>
        <v>0</v>
      </c>
      <c r="O581" s="3">
        <f t="shared" si="200"/>
        <v>-9.9999999999999811E-3</v>
      </c>
      <c r="P581" s="3">
        <f t="shared" si="194"/>
        <v>0</v>
      </c>
      <c r="Q581" s="3">
        <f t="shared" si="195"/>
        <v>9.9999999999999811E-3</v>
      </c>
      <c r="R581" s="3">
        <f t="shared" si="201"/>
        <v>1.0000000000000009E-2</v>
      </c>
      <c r="S581" s="3">
        <f t="shared" si="196"/>
        <v>9.9999999999999811E-3</v>
      </c>
      <c r="T581" s="3">
        <f t="shared" si="197"/>
        <v>9.9999999999999811E-3</v>
      </c>
      <c r="U581" s="3">
        <f t="shared" si="182"/>
        <v>1.8999999999999982E-2</v>
      </c>
      <c r="V581" s="6">
        <f t="shared" si="183"/>
        <v>1.6886349517372654E-2</v>
      </c>
      <c r="W581" s="6">
        <f t="shared" si="190"/>
        <v>2.0199999999999996E-2</v>
      </c>
      <c r="X581" s="6">
        <f t="shared" si="191"/>
        <v>1.8029895056613711E-2</v>
      </c>
      <c r="Y581" s="6">
        <f t="shared" si="186"/>
        <v>5.3399999999999927E-2</v>
      </c>
      <c r="Z581" s="6">
        <f t="shared" si="187"/>
        <v>4.8357127298223536E-2</v>
      </c>
      <c r="AA581" s="3">
        <f t="shared" si="202"/>
        <v>-2.0000000000000009</v>
      </c>
      <c r="AB581" s="3">
        <f t="shared" si="203"/>
        <v>-2.0000000000000009</v>
      </c>
      <c r="AC581" s="3">
        <f t="shared" si="184"/>
        <v>-1.7212463990471714</v>
      </c>
      <c r="AD581" s="6">
        <f t="shared" si="185"/>
        <v>-1.7724642258471561</v>
      </c>
      <c r="AE581" s="6">
        <f t="shared" si="192"/>
        <v>-1.6946486305533763</v>
      </c>
      <c r="AF581" s="6">
        <f t="shared" si="193"/>
        <v>-1.7440068010904775</v>
      </c>
      <c r="AG581" s="6">
        <f t="shared" si="188"/>
        <v>-1.2724587429714442</v>
      </c>
      <c r="AH581" s="6">
        <f t="shared" si="189"/>
        <v>-1.3155395067274431</v>
      </c>
    </row>
    <row r="582" spans="1:34" x14ac:dyDescent="0.25">
      <c r="A582" s="2">
        <v>581</v>
      </c>
      <c r="B582" s="2">
        <v>823</v>
      </c>
      <c r="C582" s="2">
        <v>0.57299999999999995</v>
      </c>
      <c r="D582" s="3">
        <v>1</v>
      </c>
      <c r="E582" s="3">
        <v>100</v>
      </c>
      <c r="F582" s="3">
        <v>0.15</v>
      </c>
      <c r="G582" s="3">
        <v>0</v>
      </c>
      <c r="H582" s="3">
        <v>0.5</v>
      </c>
      <c r="I582" s="3">
        <v>0.23</v>
      </c>
      <c r="J582" s="2">
        <v>8.9540000000000006</v>
      </c>
      <c r="K582" s="2">
        <f>MIN($J$2:J582)</f>
        <v>1.8080000000000001</v>
      </c>
      <c r="L582" s="2">
        <f t="shared" si="198"/>
        <v>0</v>
      </c>
      <c r="M582" s="2">
        <v>2.4550000000000001</v>
      </c>
      <c r="N582" s="3">
        <f t="shared" si="199"/>
        <v>1.0000000000000009E-2</v>
      </c>
      <c r="O582" s="3">
        <f t="shared" si="200"/>
        <v>0</v>
      </c>
      <c r="P582" s="3">
        <f t="shared" si="194"/>
        <v>1.0000000000000009E-2</v>
      </c>
      <c r="Q582" s="3">
        <f t="shared" si="195"/>
        <v>0</v>
      </c>
      <c r="R582" s="3">
        <f t="shared" si="201"/>
        <v>1.9999999999999907E-2</v>
      </c>
      <c r="S582" s="3">
        <f t="shared" si="196"/>
        <v>1.0000000000000009E-2</v>
      </c>
      <c r="T582" s="3">
        <f t="shared" si="197"/>
        <v>1.0000000000000009E-2</v>
      </c>
      <c r="U582" s="3">
        <f t="shared" si="182"/>
        <v>1.8999999999999982E-2</v>
      </c>
      <c r="V582" s="6">
        <f t="shared" si="183"/>
        <v>1.6886349517372654E-2</v>
      </c>
      <c r="W582" s="6">
        <f t="shared" si="190"/>
        <v>1.8399999999999993E-2</v>
      </c>
      <c r="X582" s="6">
        <f t="shared" si="191"/>
        <v>1.6229895056613708E-2</v>
      </c>
      <c r="Y582" s="6">
        <f t="shared" si="186"/>
        <v>5.2499999999999929E-2</v>
      </c>
      <c r="Z582" s="6">
        <f t="shared" si="187"/>
        <v>4.7457127298223538E-2</v>
      </c>
      <c r="AA582" s="3">
        <f t="shared" si="202"/>
        <v>-1.9999999999999996</v>
      </c>
      <c r="AB582" s="3">
        <f t="shared" si="203"/>
        <v>-1.9999999999999996</v>
      </c>
      <c r="AC582" s="3">
        <f t="shared" si="184"/>
        <v>-1.7212463990471714</v>
      </c>
      <c r="AD582" s="6">
        <f t="shared" si="185"/>
        <v>-1.7724642258471561</v>
      </c>
      <c r="AE582" s="6">
        <f t="shared" si="192"/>
        <v>-1.7351821769904636</v>
      </c>
      <c r="AF582" s="6">
        <f t="shared" si="193"/>
        <v>-1.789684288336487</v>
      </c>
      <c r="AG582" s="6">
        <f t="shared" si="188"/>
        <v>-1.2798406965940436</v>
      </c>
      <c r="AH582" s="6">
        <f t="shared" si="189"/>
        <v>-1.32369855428322</v>
      </c>
    </row>
    <row r="583" spans="1:34" x14ac:dyDescent="0.25">
      <c r="A583" s="2">
        <v>582</v>
      </c>
      <c r="B583" s="2">
        <v>824</v>
      </c>
      <c r="C583" s="2">
        <v>0.61399999999999999</v>
      </c>
      <c r="D583" s="3">
        <v>1</v>
      </c>
      <c r="E583" s="3">
        <v>100</v>
      </c>
      <c r="F583" s="3">
        <v>0.15</v>
      </c>
      <c r="G583" s="3">
        <v>0</v>
      </c>
      <c r="H583" s="3">
        <v>0.51</v>
      </c>
      <c r="I583" s="3">
        <v>0.23</v>
      </c>
      <c r="J583" s="2">
        <v>8.8620000000000001</v>
      </c>
      <c r="K583" s="2">
        <f>MIN($J$2:J583)</f>
        <v>1.8080000000000001</v>
      </c>
      <c r="L583" s="2">
        <f t="shared" si="198"/>
        <v>0</v>
      </c>
      <c r="M583" s="2">
        <v>2.395</v>
      </c>
      <c r="N583" s="3">
        <f t="shared" si="199"/>
        <v>1.0000000000000009E-2</v>
      </c>
      <c r="O583" s="3">
        <f t="shared" si="200"/>
        <v>0</v>
      </c>
      <c r="P583" s="3">
        <f t="shared" si="194"/>
        <v>1.0000000000000009E-2</v>
      </c>
      <c r="Q583" s="3">
        <f t="shared" si="195"/>
        <v>0</v>
      </c>
      <c r="R583" s="3">
        <f t="shared" si="201"/>
        <v>4.1000000000000036E-2</v>
      </c>
      <c r="S583" s="3">
        <f t="shared" si="196"/>
        <v>1.0000000000000009E-2</v>
      </c>
      <c r="T583" s="3">
        <f t="shared" si="197"/>
        <v>1.0000000000000009E-2</v>
      </c>
      <c r="U583" s="3">
        <f t="shared" si="182"/>
        <v>1.8999999999999993E-2</v>
      </c>
      <c r="V583" s="6">
        <f t="shared" si="183"/>
        <v>1.6886349517372664E-2</v>
      </c>
      <c r="W583" s="6">
        <f t="shared" si="190"/>
        <v>1.6399999999999994E-2</v>
      </c>
      <c r="X583" s="6">
        <f t="shared" si="191"/>
        <v>1.4419919932389533E-2</v>
      </c>
      <c r="Y583" s="6">
        <f t="shared" si="186"/>
        <v>5.1599999999999931E-2</v>
      </c>
      <c r="Z583" s="6">
        <f t="shared" si="187"/>
        <v>4.655712729822354E-2</v>
      </c>
      <c r="AA583" s="3">
        <f t="shared" si="202"/>
        <v>-1.9999999999999996</v>
      </c>
      <c r="AB583" s="3">
        <f t="shared" si="203"/>
        <v>-1.9999999999999996</v>
      </c>
      <c r="AC583" s="3">
        <f t="shared" si="184"/>
        <v>-1.7212463990471711</v>
      </c>
      <c r="AD583" s="6">
        <f t="shared" si="185"/>
        <v>-1.7724642258471559</v>
      </c>
      <c r="AE583" s="6">
        <f t="shared" si="192"/>
        <v>-1.7851561519523023</v>
      </c>
      <c r="AF583" s="6">
        <f t="shared" si="193"/>
        <v>-1.8410371510602752</v>
      </c>
      <c r="AG583" s="6">
        <f t="shared" si="188"/>
        <v>-1.2873502983727891</v>
      </c>
      <c r="AH583" s="6">
        <f t="shared" si="189"/>
        <v>-1.3320138246858955</v>
      </c>
    </row>
    <row r="584" spans="1:34" x14ac:dyDescent="0.25">
      <c r="A584" s="2">
        <v>583</v>
      </c>
      <c r="B584" s="2">
        <v>831</v>
      </c>
      <c r="C584" s="2">
        <v>0.68400000000000005</v>
      </c>
      <c r="D584" s="3">
        <v>1</v>
      </c>
      <c r="E584" s="3">
        <v>100</v>
      </c>
      <c r="F584" s="3">
        <v>0.15</v>
      </c>
      <c r="G584" s="3">
        <v>0</v>
      </c>
      <c r="H584" s="3">
        <v>0.51</v>
      </c>
      <c r="I584" s="3">
        <v>0.22</v>
      </c>
      <c r="J584" s="2">
        <v>8.8390000000000004</v>
      </c>
      <c r="K584" s="2">
        <f>MIN($J$2:J584)</f>
        <v>1.8080000000000001</v>
      </c>
      <c r="L584" s="2">
        <f t="shared" si="198"/>
        <v>0</v>
      </c>
      <c r="M584" s="2">
        <v>2.395</v>
      </c>
      <c r="N584" s="3">
        <f t="shared" si="199"/>
        <v>0</v>
      </c>
      <c r="O584" s="3">
        <f t="shared" si="200"/>
        <v>-1.0000000000000009E-2</v>
      </c>
      <c r="P584" s="3">
        <f t="shared" si="194"/>
        <v>0</v>
      </c>
      <c r="Q584" s="3">
        <f t="shared" si="195"/>
        <v>1.0000000000000009E-2</v>
      </c>
      <c r="R584" s="3">
        <f t="shared" si="201"/>
        <v>7.0000000000000062E-2</v>
      </c>
      <c r="S584" s="3">
        <f t="shared" si="196"/>
        <v>1.0000000000000009E-2</v>
      </c>
      <c r="T584" s="3">
        <f t="shared" si="197"/>
        <v>1.0000000000000009E-2</v>
      </c>
      <c r="U584" s="3">
        <f t="shared" si="182"/>
        <v>1.7000000000000001E-2</v>
      </c>
      <c r="V584" s="6">
        <f t="shared" si="183"/>
        <v>1.5650281539872885E-2</v>
      </c>
      <c r="W584" s="6">
        <f t="shared" si="190"/>
        <v>1.599999999999999E-2</v>
      </c>
      <c r="X584" s="6">
        <f t="shared" si="191"/>
        <v>1.4172706336889574E-2</v>
      </c>
      <c r="Y584" s="6">
        <f t="shared" si="186"/>
        <v>5.1599999999999931E-2</v>
      </c>
      <c r="Z584" s="6">
        <f t="shared" si="187"/>
        <v>4.6557127298223533E-2</v>
      </c>
      <c r="AA584" s="3">
        <f t="shared" si="202"/>
        <v>-1.9999999999999996</v>
      </c>
      <c r="AB584" s="3">
        <f t="shared" si="203"/>
        <v>-1.9999999999999996</v>
      </c>
      <c r="AC584" s="3">
        <f t="shared" si="184"/>
        <v>-1.7695510786217261</v>
      </c>
      <c r="AD584" s="6">
        <f t="shared" si="185"/>
        <v>-1.8054778453307323</v>
      </c>
      <c r="AE584" s="6">
        <f t="shared" si="192"/>
        <v>-1.7958800173440754</v>
      </c>
      <c r="AF584" s="6">
        <f t="shared" si="193"/>
        <v>-1.848547211506141</v>
      </c>
      <c r="AG584" s="6">
        <f t="shared" si="188"/>
        <v>-1.2873502983727891</v>
      </c>
      <c r="AH584" s="6">
        <f t="shared" si="189"/>
        <v>-1.3320138246858955</v>
      </c>
    </row>
    <row r="585" spans="1:34" x14ac:dyDescent="0.25">
      <c r="A585" s="2">
        <v>584</v>
      </c>
      <c r="B585" s="2">
        <v>833</v>
      </c>
      <c r="C585" s="2">
        <v>0.67700000000000005</v>
      </c>
      <c r="D585" s="3">
        <v>1</v>
      </c>
      <c r="E585" s="3">
        <v>100</v>
      </c>
      <c r="F585" s="3">
        <v>0.15</v>
      </c>
      <c r="G585" s="3">
        <v>0</v>
      </c>
      <c r="H585" s="3">
        <v>0.52</v>
      </c>
      <c r="I585" s="3">
        <v>0.23</v>
      </c>
      <c r="J585" s="2">
        <v>8.7690000000000001</v>
      </c>
      <c r="K585" s="2">
        <f>MIN($J$2:J585)</f>
        <v>1.8080000000000001</v>
      </c>
      <c r="L585" s="2">
        <f t="shared" si="198"/>
        <v>0</v>
      </c>
      <c r="M585" s="2">
        <v>2.4159999999999999</v>
      </c>
      <c r="N585" s="3">
        <f t="shared" si="199"/>
        <v>1.0000000000000009E-2</v>
      </c>
      <c r="O585" s="3">
        <f t="shared" si="200"/>
        <v>1.0000000000000009E-2</v>
      </c>
      <c r="P585" s="3">
        <f t="shared" si="194"/>
        <v>1.0000000000000009E-2</v>
      </c>
      <c r="Q585" s="3">
        <f t="shared" si="195"/>
        <v>1.0000000000000009E-2</v>
      </c>
      <c r="R585" s="3">
        <f t="shared" si="201"/>
        <v>-7.0000000000000062E-3</v>
      </c>
      <c r="S585" s="3">
        <f t="shared" si="196"/>
        <v>2.0000000000000018E-2</v>
      </c>
      <c r="T585" s="3">
        <f t="shared" si="197"/>
        <v>1.4142135623730963E-2</v>
      </c>
      <c r="U585" s="3">
        <f t="shared" si="182"/>
        <v>1.8000000000000002E-2</v>
      </c>
      <c r="V585" s="6">
        <f t="shared" si="183"/>
        <v>1.6064495102245981E-2</v>
      </c>
      <c r="W585" s="6">
        <f t="shared" si="190"/>
        <v>1.6199999999999989E-2</v>
      </c>
      <c r="X585" s="6">
        <f t="shared" si="191"/>
        <v>1.4255549049364193E-2</v>
      </c>
      <c r="Y585" s="6">
        <f t="shared" si="186"/>
        <v>5.0799999999999929E-2</v>
      </c>
      <c r="Z585" s="6">
        <f t="shared" si="187"/>
        <v>4.5698548654460852E-2</v>
      </c>
      <c r="AA585" s="3">
        <f t="shared" si="202"/>
        <v>-1.6989700043360185</v>
      </c>
      <c r="AB585" s="3">
        <f t="shared" si="203"/>
        <v>-1.8494850021680089</v>
      </c>
      <c r="AC585" s="3">
        <f t="shared" si="184"/>
        <v>-1.744727494896694</v>
      </c>
      <c r="AD585" s="6">
        <f t="shared" si="185"/>
        <v>-1.7941329195213827</v>
      </c>
      <c r="AE585" s="6">
        <f t="shared" si="192"/>
        <v>-1.7904849854573694</v>
      </c>
      <c r="AF585" s="6">
        <f t="shared" si="193"/>
        <v>-1.8460160512750967</v>
      </c>
      <c r="AG585" s="6">
        <f t="shared" si="188"/>
        <v>-1.2941362877160814</v>
      </c>
      <c r="AH585" s="6">
        <f t="shared" si="189"/>
        <v>-1.3400975925202581</v>
      </c>
    </row>
    <row r="586" spans="1:34" x14ac:dyDescent="0.25">
      <c r="A586" s="2">
        <v>585</v>
      </c>
      <c r="B586" s="2">
        <v>855</v>
      </c>
      <c r="C586" s="2">
        <v>0.66800000000000004</v>
      </c>
      <c r="D586" s="3">
        <v>1</v>
      </c>
      <c r="E586" s="3">
        <v>100</v>
      </c>
      <c r="F586" s="3">
        <v>0.15</v>
      </c>
      <c r="G586" s="3">
        <v>0</v>
      </c>
      <c r="H586" s="3">
        <v>0.54</v>
      </c>
      <c r="I586" s="3">
        <v>0.25</v>
      </c>
      <c r="J586" s="2">
        <v>8.6359999999999992</v>
      </c>
      <c r="K586" s="2">
        <f>MIN($J$2:J586)</f>
        <v>1.8080000000000001</v>
      </c>
      <c r="L586" s="2">
        <f t="shared" si="198"/>
        <v>0</v>
      </c>
      <c r="M586" s="2">
        <v>2.6890000000000001</v>
      </c>
      <c r="N586" s="3">
        <f t="shared" si="199"/>
        <v>2.0000000000000018E-2</v>
      </c>
      <c r="O586" s="3">
        <f t="shared" si="200"/>
        <v>1.999999999999999E-2</v>
      </c>
      <c r="P586" s="3">
        <f t="shared" si="194"/>
        <v>2.0000000000000018E-2</v>
      </c>
      <c r="Q586" s="3">
        <f t="shared" si="195"/>
        <v>1.999999999999999E-2</v>
      </c>
      <c r="R586" s="3">
        <f t="shared" si="201"/>
        <v>-9.000000000000008E-3</v>
      </c>
      <c r="S586" s="3">
        <f t="shared" si="196"/>
        <v>4.0000000000000008E-2</v>
      </c>
      <c r="T586" s="3">
        <f t="shared" si="197"/>
        <v>2.8284271247461908E-2</v>
      </c>
      <c r="U586" s="3">
        <f t="shared" si="182"/>
        <v>0.02</v>
      </c>
      <c r="V586" s="6">
        <f t="shared" si="183"/>
        <v>1.7478708664619074E-2</v>
      </c>
      <c r="W586" s="6">
        <f t="shared" si="190"/>
        <v>1.6799999999999992E-2</v>
      </c>
      <c r="X586" s="6">
        <f t="shared" si="191"/>
        <v>1.4621234474313431E-2</v>
      </c>
      <c r="Y586" s="6">
        <f t="shared" si="186"/>
        <v>5.0199999999999932E-2</v>
      </c>
      <c r="Z586" s="6">
        <f t="shared" si="187"/>
        <v>4.4981391366935485E-2</v>
      </c>
      <c r="AA586" s="3">
        <f t="shared" si="202"/>
        <v>-1.3979400086720375</v>
      </c>
      <c r="AB586" s="3">
        <f t="shared" si="203"/>
        <v>-1.5484550065040281</v>
      </c>
      <c r="AC586" s="3">
        <f t="shared" si="184"/>
        <v>-1.6989700043360187</v>
      </c>
      <c r="AD586" s="6">
        <f t="shared" si="185"/>
        <v>-1.7574906564010742</v>
      </c>
      <c r="AE586" s="6">
        <f t="shared" si="192"/>
        <v>-1.7746907182741374</v>
      </c>
      <c r="AF586" s="6">
        <f t="shared" si="193"/>
        <v>-1.8350159582434702</v>
      </c>
      <c r="AG586" s="6">
        <f t="shared" si="188"/>
        <v>-1.2992962828549812</v>
      </c>
      <c r="AH586" s="6">
        <f t="shared" si="189"/>
        <v>-1.3469671150712017</v>
      </c>
    </row>
    <row r="587" spans="1:34" x14ac:dyDescent="0.25">
      <c r="A587" s="2">
        <v>586</v>
      </c>
      <c r="B587" s="2">
        <v>858</v>
      </c>
      <c r="C587" s="2">
        <v>0.59099999999999997</v>
      </c>
      <c r="D587" s="3">
        <v>1</v>
      </c>
      <c r="E587" s="3">
        <v>100</v>
      </c>
      <c r="F587" s="3">
        <v>0.15</v>
      </c>
      <c r="G587" s="3">
        <v>0</v>
      </c>
      <c r="H587" s="3">
        <v>0.55000000000000004</v>
      </c>
      <c r="I587" s="3">
        <v>0.27</v>
      </c>
      <c r="J587" s="2">
        <v>8.5990000000000002</v>
      </c>
      <c r="K587" s="2">
        <f>MIN($J$2:J587)</f>
        <v>1.8080000000000001</v>
      </c>
      <c r="L587" s="2">
        <f t="shared" si="198"/>
        <v>0</v>
      </c>
      <c r="M587" s="2">
        <v>2.9350000000000001</v>
      </c>
      <c r="N587" s="3">
        <f t="shared" si="199"/>
        <v>1.0000000000000009E-2</v>
      </c>
      <c r="O587" s="3">
        <f t="shared" si="200"/>
        <v>2.0000000000000018E-2</v>
      </c>
      <c r="P587" s="3">
        <f t="shared" si="194"/>
        <v>1.0000000000000009E-2</v>
      </c>
      <c r="Q587" s="3">
        <f t="shared" si="195"/>
        <v>2.0000000000000018E-2</v>
      </c>
      <c r="R587" s="3">
        <f t="shared" si="201"/>
        <v>-7.7000000000000068E-2</v>
      </c>
      <c r="S587" s="3">
        <f t="shared" si="196"/>
        <v>3.0000000000000027E-2</v>
      </c>
      <c r="T587" s="3">
        <f t="shared" si="197"/>
        <v>2.2360679774997918E-2</v>
      </c>
      <c r="U587" s="3">
        <f t="shared" si="182"/>
        <v>1.8000000000000009E-2</v>
      </c>
      <c r="V587" s="6">
        <f t="shared" si="183"/>
        <v>1.4714776642118874E-2</v>
      </c>
      <c r="W587" s="6">
        <f t="shared" si="190"/>
        <v>1.719999999999999E-2</v>
      </c>
      <c r="X587" s="6">
        <f t="shared" si="191"/>
        <v>1.4868448069813389E-2</v>
      </c>
      <c r="Y587" s="6">
        <f t="shared" si="186"/>
        <v>5.0399999999999938E-2</v>
      </c>
      <c r="Z587" s="6">
        <f t="shared" si="187"/>
        <v>4.5104998164685453E-2</v>
      </c>
      <c r="AA587" s="3">
        <f t="shared" si="202"/>
        <v>-1.5228787452803372</v>
      </c>
      <c r="AB587" s="3">
        <f t="shared" si="203"/>
        <v>-1.6505149978319902</v>
      </c>
      <c r="AC587" s="3">
        <f t="shared" si="184"/>
        <v>-1.7447274948966938</v>
      </c>
      <c r="AD587" s="6">
        <f t="shared" si="185"/>
        <v>-1.8322463257377628</v>
      </c>
      <c r="AE587" s="6">
        <f t="shared" si="192"/>
        <v>-1.7644715530924513</v>
      </c>
      <c r="AF587" s="6">
        <f t="shared" si="193"/>
        <v>-1.8277343596481892</v>
      </c>
      <c r="AG587" s="6">
        <f t="shared" si="188"/>
        <v>-1.2975694635544752</v>
      </c>
      <c r="AH587" s="6">
        <f t="shared" si="189"/>
        <v>-1.3457753305151681</v>
      </c>
    </row>
    <row r="588" spans="1:34" x14ac:dyDescent="0.25">
      <c r="A588" s="2">
        <v>587</v>
      </c>
      <c r="B588" s="2">
        <v>886</v>
      </c>
      <c r="C588" s="2">
        <v>1.0609999999999999</v>
      </c>
      <c r="D588" s="3">
        <v>1</v>
      </c>
      <c r="E588" s="3">
        <v>100</v>
      </c>
      <c r="F588" s="3">
        <v>0.15</v>
      </c>
      <c r="G588" s="3">
        <v>0</v>
      </c>
      <c r="H588" s="3">
        <v>0.59</v>
      </c>
      <c r="I588" s="3">
        <v>0.27</v>
      </c>
      <c r="J588" s="2">
        <v>8.2460000000000004</v>
      </c>
      <c r="K588" s="2">
        <f>MIN($J$2:J588)</f>
        <v>1.8080000000000001</v>
      </c>
      <c r="L588" s="2">
        <f t="shared" si="198"/>
        <v>0</v>
      </c>
      <c r="M588" s="2">
        <v>4.5069999999999997</v>
      </c>
      <c r="N588" s="3">
        <f t="shared" si="199"/>
        <v>3.9999999999999925E-2</v>
      </c>
      <c r="O588" s="3">
        <f t="shared" si="200"/>
        <v>0</v>
      </c>
      <c r="P588" s="3">
        <f t="shared" si="194"/>
        <v>3.9999999999999925E-2</v>
      </c>
      <c r="Q588" s="3">
        <f t="shared" si="195"/>
        <v>0</v>
      </c>
      <c r="R588" s="3">
        <f t="shared" si="201"/>
        <v>0.47</v>
      </c>
      <c r="S588" s="3">
        <f t="shared" si="196"/>
        <v>3.9999999999999925E-2</v>
      </c>
      <c r="T588" s="3">
        <f t="shared" si="197"/>
        <v>3.9999999999999925E-2</v>
      </c>
      <c r="U588" s="3">
        <f t="shared" ref="U588:U631" si="204">SUM($S579:$S588)/10</f>
        <v>1.9E-2</v>
      </c>
      <c r="V588" s="6">
        <f t="shared" ref="V588:V631" si="205">SUM($T579:$T588)/10</f>
        <v>1.6478708664619073E-2</v>
      </c>
      <c r="W588" s="6">
        <f t="shared" si="190"/>
        <v>1.7799999999999993E-2</v>
      </c>
      <c r="X588" s="6">
        <f t="shared" si="191"/>
        <v>1.5468448069813387E-2</v>
      </c>
      <c r="Y588" s="6">
        <f t="shared" si="186"/>
        <v>4.9699999999999946E-2</v>
      </c>
      <c r="Z588" s="6">
        <f t="shared" si="187"/>
        <v>4.45000106025734E-2</v>
      </c>
      <c r="AA588" s="3">
        <f t="shared" si="202"/>
        <v>-1.3979400086720384</v>
      </c>
      <c r="AB588" s="3">
        <f t="shared" si="203"/>
        <v>-1.3979400086720384</v>
      </c>
      <c r="AC588" s="3">
        <f t="shared" ref="AC588:AC631" si="206">LOG(SUM($S579:$S588)/10)</f>
        <v>-1.7212463990471711</v>
      </c>
      <c r="AD588" s="6">
        <f t="shared" ref="AD588:AD631" si="207">LOG(SUM($T579:$T588)/10)</f>
        <v>-1.7830768243017461</v>
      </c>
      <c r="AE588" s="6">
        <f t="shared" si="192"/>
        <v>-1.7495799976911062</v>
      </c>
      <c r="AF588" s="6">
        <f t="shared" si="193"/>
        <v>-1.8105532563410811</v>
      </c>
      <c r="AG588" s="6">
        <f t="shared" si="188"/>
        <v>-1.3036436112666683</v>
      </c>
      <c r="AH588" s="6">
        <f t="shared" si="189"/>
        <v>-1.3516398855440444</v>
      </c>
    </row>
    <row r="589" spans="1:34" x14ac:dyDescent="0.25">
      <c r="A589" s="2">
        <v>588</v>
      </c>
      <c r="B589" s="2">
        <v>892</v>
      </c>
      <c r="C589" s="2">
        <v>0.53</v>
      </c>
      <c r="D589" s="3">
        <v>1</v>
      </c>
      <c r="E589" s="3">
        <v>100</v>
      </c>
      <c r="F589" s="3">
        <v>0.15</v>
      </c>
      <c r="G589" s="3">
        <v>0</v>
      </c>
      <c r="H589" s="3">
        <v>0.56999999999999995</v>
      </c>
      <c r="I589" s="3">
        <v>0.3</v>
      </c>
      <c r="J589" s="2">
        <v>8.51</v>
      </c>
      <c r="K589" s="2">
        <f>MIN($J$2:J589)</f>
        <v>1.8080000000000001</v>
      </c>
      <c r="L589" s="2">
        <f t="shared" si="198"/>
        <v>0</v>
      </c>
      <c r="M589" s="2">
        <v>3.617</v>
      </c>
      <c r="N589" s="3">
        <f t="shared" si="199"/>
        <v>-2.0000000000000018E-2</v>
      </c>
      <c r="O589" s="3">
        <f t="shared" si="200"/>
        <v>2.9999999999999971E-2</v>
      </c>
      <c r="P589" s="3">
        <f t="shared" si="194"/>
        <v>2.0000000000000018E-2</v>
      </c>
      <c r="Q589" s="3">
        <f t="shared" si="195"/>
        <v>2.9999999999999971E-2</v>
      </c>
      <c r="R589" s="3">
        <f t="shared" si="201"/>
        <v>-0.53099999999999992</v>
      </c>
      <c r="S589" s="3">
        <f t="shared" si="196"/>
        <v>4.9999999999999989E-2</v>
      </c>
      <c r="T589" s="3">
        <f t="shared" si="197"/>
        <v>3.6055512754639883E-2</v>
      </c>
      <c r="U589" s="3">
        <f t="shared" si="204"/>
        <v>2.3E-2</v>
      </c>
      <c r="V589" s="6">
        <f t="shared" si="205"/>
        <v>1.9084259940083063E-2</v>
      </c>
      <c r="W589" s="6">
        <f t="shared" si="190"/>
        <v>1.8399999999999989E-2</v>
      </c>
      <c r="X589" s="6">
        <f t="shared" si="191"/>
        <v>1.5906715612431569E-2</v>
      </c>
      <c r="Y589" s="6">
        <f t="shared" si="186"/>
        <v>4.9099999999999928E-2</v>
      </c>
      <c r="Z589" s="6">
        <f t="shared" si="187"/>
        <v>4.3855578168007711E-2</v>
      </c>
      <c r="AA589" s="3">
        <f t="shared" si="202"/>
        <v>-1.3010299956639813</v>
      </c>
      <c r="AB589" s="3">
        <f t="shared" si="203"/>
        <v>-1.4430283238465818</v>
      </c>
      <c r="AC589" s="3">
        <f t="shared" si="206"/>
        <v>-1.6382721639824072</v>
      </c>
      <c r="AD589" s="6">
        <f t="shared" si="207"/>
        <v>-1.7193246766983727</v>
      </c>
      <c r="AE589" s="6">
        <f t="shared" si="192"/>
        <v>-1.7351821769904638</v>
      </c>
      <c r="AF589" s="6">
        <f t="shared" si="193"/>
        <v>-1.7984194833733129</v>
      </c>
      <c r="AG589" s="6">
        <f t="shared" si="188"/>
        <v>-1.3089185078770322</v>
      </c>
      <c r="AH589" s="6">
        <f t="shared" si="189"/>
        <v>-1.3579751591164066</v>
      </c>
    </row>
    <row r="590" spans="1:34" x14ac:dyDescent="0.25">
      <c r="A590" s="2">
        <v>589</v>
      </c>
      <c r="B590" s="2">
        <v>893</v>
      </c>
      <c r="C590" s="2">
        <v>0.59199999999999997</v>
      </c>
      <c r="D590" s="3">
        <v>1</v>
      </c>
      <c r="E590" s="3">
        <v>100</v>
      </c>
      <c r="F590" s="3">
        <v>0.15</v>
      </c>
      <c r="G590" s="3">
        <v>0</v>
      </c>
      <c r="H590" s="3">
        <v>0.57999999999999996</v>
      </c>
      <c r="I590" s="3">
        <v>0.3</v>
      </c>
      <c r="J590" s="2">
        <v>8.423</v>
      </c>
      <c r="K590" s="2">
        <f>MIN($J$2:J590)</f>
        <v>1.8080000000000001</v>
      </c>
      <c r="L590" s="2">
        <f t="shared" si="198"/>
        <v>0</v>
      </c>
      <c r="M590" s="2">
        <v>4.04</v>
      </c>
      <c r="N590" s="3">
        <f t="shared" si="199"/>
        <v>1.0000000000000009E-2</v>
      </c>
      <c r="O590" s="3">
        <f t="shared" si="200"/>
        <v>0</v>
      </c>
      <c r="P590" s="3">
        <f t="shared" si="194"/>
        <v>1.0000000000000009E-2</v>
      </c>
      <c r="Q590" s="3">
        <f t="shared" si="195"/>
        <v>0</v>
      </c>
      <c r="R590" s="3">
        <f t="shared" si="201"/>
        <v>6.1999999999999944E-2</v>
      </c>
      <c r="S590" s="3">
        <f t="shared" si="196"/>
        <v>1.0000000000000009E-2</v>
      </c>
      <c r="T590" s="3">
        <f t="shared" si="197"/>
        <v>1.0000000000000009E-2</v>
      </c>
      <c r="U590" s="3">
        <f t="shared" si="204"/>
        <v>2.3E-2</v>
      </c>
      <c r="V590" s="6">
        <f t="shared" si="205"/>
        <v>1.9084259940083063E-2</v>
      </c>
      <c r="W590" s="6">
        <f t="shared" si="190"/>
        <v>1.8399999999999989E-2</v>
      </c>
      <c r="X590" s="6">
        <f t="shared" si="191"/>
        <v>1.5906715612431569E-2</v>
      </c>
      <c r="Y590" s="6">
        <f t="shared" si="186"/>
        <v>4.8999999999999912E-2</v>
      </c>
      <c r="Z590" s="6">
        <f t="shared" si="187"/>
        <v>4.3814156811770408E-2</v>
      </c>
      <c r="AA590" s="3">
        <f t="shared" si="202"/>
        <v>-1.9999999999999996</v>
      </c>
      <c r="AB590" s="3">
        <f t="shared" si="203"/>
        <v>-1.9999999999999996</v>
      </c>
      <c r="AC590" s="3">
        <f t="shared" si="206"/>
        <v>-1.6382721639824072</v>
      </c>
      <c r="AD590" s="6">
        <f t="shared" si="207"/>
        <v>-1.7193246766983727</v>
      </c>
      <c r="AE590" s="6">
        <f t="shared" si="192"/>
        <v>-1.7351821769904638</v>
      </c>
      <c r="AF590" s="6">
        <f t="shared" si="193"/>
        <v>-1.7984194833733129</v>
      </c>
      <c r="AG590" s="6">
        <f t="shared" si="188"/>
        <v>-1.309803919971487</v>
      </c>
      <c r="AH590" s="6">
        <f t="shared" si="189"/>
        <v>-1.358385541736806</v>
      </c>
    </row>
    <row r="591" spans="1:34" x14ac:dyDescent="0.25">
      <c r="A591" s="2">
        <v>590</v>
      </c>
      <c r="B591" s="2">
        <v>895</v>
      </c>
      <c r="C591" s="2">
        <v>0.49</v>
      </c>
      <c r="D591" s="3">
        <v>1</v>
      </c>
      <c r="E591" s="3">
        <v>100</v>
      </c>
      <c r="F591" s="3">
        <v>0.15</v>
      </c>
      <c r="G591" s="3">
        <v>0</v>
      </c>
      <c r="H591" s="3">
        <v>0.56999999999999995</v>
      </c>
      <c r="I591" s="3">
        <v>0.31</v>
      </c>
      <c r="J591" s="2">
        <v>8.5410000000000004</v>
      </c>
      <c r="K591" s="2">
        <f>MIN($J$2:J591)</f>
        <v>1.8080000000000001</v>
      </c>
      <c r="L591" s="2">
        <f t="shared" si="198"/>
        <v>0</v>
      </c>
      <c r="M591" s="2">
        <v>3.617</v>
      </c>
      <c r="N591" s="3">
        <f t="shared" si="199"/>
        <v>-1.0000000000000009E-2</v>
      </c>
      <c r="O591" s="3">
        <f t="shared" si="200"/>
        <v>1.0000000000000009E-2</v>
      </c>
      <c r="P591" s="3">
        <f t="shared" si="194"/>
        <v>1.0000000000000009E-2</v>
      </c>
      <c r="Q591" s="3">
        <f t="shared" si="195"/>
        <v>1.0000000000000009E-2</v>
      </c>
      <c r="R591" s="3">
        <f t="shared" si="201"/>
        <v>-0.10199999999999998</v>
      </c>
      <c r="S591" s="3">
        <f t="shared" si="196"/>
        <v>2.0000000000000018E-2</v>
      </c>
      <c r="T591" s="3">
        <f t="shared" si="197"/>
        <v>1.4142135623730963E-2</v>
      </c>
      <c r="U591" s="3">
        <f t="shared" si="204"/>
        <v>2.4E-2</v>
      </c>
      <c r="V591" s="6">
        <f t="shared" si="205"/>
        <v>1.9498473502456159E-2</v>
      </c>
      <c r="W591" s="6">
        <f t="shared" si="190"/>
        <v>1.8599999999999992E-2</v>
      </c>
      <c r="X591" s="6">
        <f t="shared" si="191"/>
        <v>1.5989558324906186E-2</v>
      </c>
      <c r="Y591" s="6">
        <f t="shared" si="186"/>
        <v>4.9099999999999915E-2</v>
      </c>
      <c r="Z591" s="6">
        <f t="shared" si="187"/>
        <v>4.3855578168007704E-2</v>
      </c>
      <c r="AA591" s="3">
        <f t="shared" si="202"/>
        <v>-1.6989700043360185</v>
      </c>
      <c r="AB591" s="3">
        <f t="shared" si="203"/>
        <v>-1.8494850021680089</v>
      </c>
      <c r="AC591" s="3">
        <f t="shared" si="206"/>
        <v>-1.6197887582883939</v>
      </c>
      <c r="AD591" s="6">
        <f t="shared" si="207"/>
        <v>-1.7099993873764443</v>
      </c>
      <c r="AE591" s="6">
        <f t="shared" si="192"/>
        <v>-1.7304870557820839</v>
      </c>
      <c r="AF591" s="6">
        <f t="shared" si="193"/>
        <v>-1.7961635324829879</v>
      </c>
      <c r="AG591" s="6">
        <f t="shared" si="188"/>
        <v>-1.3089185078770322</v>
      </c>
      <c r="AH591" s="6">
        <f t="shared" si="189"/>
        <v>-1.3579751591164066</v>
      </c>
    </row>
    <row r="592" spans="1:34" x14ac:dyDescent="0.25">
      <c r="A592" s="2">
        <v>591</v>
      </c>
      <c r="B592" s="2">
        <v>897</v>
      </c>
      <c r="C592" s="2">
        <v>0.52900000000000003</v>
      </c>
      <c r="D592" s="3">
        <v>1</v>
      </c>
      <c r="E592" s="3">
        <v>100</v>
      </c>
      <c r="F592" s="3">
        <v>0.15</v>
      </c>
      <c r="G592" s="3">
        <v>0</v>
      </c>
      <c r="H592" s="3">
        <v>0.57999999999999996</v>
      </c>
      <c r="I592" s="3">
        <v>0.31</v>
      </c>
      <c r="J592" s="2">
        <v>8.4550000000000001</v>
      </c>
      <c r="K592" s="2">
        <f>MIN($J$2:J592)</f>
        <v>1.8080000000000001</v>
      </c>
      <c r="L592" s="2">
        <f t="shared" si="198"/>
        <v>0</v>
      </c>
      <c r="M592" s="2">
        <v>4.04</v>
      </c>
      <c r="N592" s="3">
        <f t="shared" si="199"/>
        <v>1.0000000000000009E-2</v>
      </c>
      <c r="O592" s="3">
        <f t="shared" si="200"/>
        <v>0</v>
      </c>
      <c r="P592" s="3">
        <f t="shared" si="194"/>
        <v>1.0000000000000009E-2</v>
      </c>
      <c r="Q592" s="3">
        <f t="shared" si="195"/>
        <v>0</v>
      </c>
      <c r="R592" s="3">
        <f t="shared" si="201"/>
        <v>3.9000000000000035E-2</v>
      </c>
      <c r="S592" s="3">
        <f t="shared" si="196"/>
        <v>1.0000000000000009E-2</v>
      </c>
      <c r="T592" s="3">
        <f t="shared" si="197"/>
        <v>1.0000000000000009E-2</v>
      </c>
      <c r="U592" s="3">
        <f t="shared" si="204"/>
        <v>2.4E-2</v>
      </c>
      <c r="V592" s="6">
        <f t="shared" si="205"/>
        <v>1.9498473502456159E-2</v>
      </c>
      <c r="W592" s="6">
        <f t="shared" si="190"/>
        <v>1.8599999999999992E-2</v>
      </c>
      <c r="X592" s="6">
        <f t="shared" si="191"/>
        <v>1.5989558324906186E-2</v>
      </c>
      <c r="Y592" s="6">
        <f t="shared" si="186"/>
        <v>4.819999999999993E-2</v>
      </c>
      <c r="Z592" s="6">
        <f t="shared" si="187"/>
        <v>4.2955578168007713E-2</v>
      </c>
      <c r="AA592" s="3">
        <f t="shared" si="202"/>
        <v>-1.9999999999999996</v>
      </c>
      <c r="AB592" s="3">
        <f t="shared" si="203"/>
        <v>-1.9999999999999996</v>
      </c>
      <c r="AC592" s="3">
        <f t="shared" si="206"/>
        <v>-1.6197887582883939</v>
      </c>
      <c r="AD592" s="6">
        <f t="shared" si="207"/>
        <v>-1.7099993873764443</v>
      </c>
      <c r="AE592" s="6">
        <f t="shared" si="192"/>
        <v>-1.7304870557820839</v>
      </c>
      <c r="AF592" s="6">
        <f t="shared" si="193"/>
        <v>-1.7961635324829879</v>
      </c>
      <c r="AG592" s="6">
        <f t="shared" si="188"/>
        <v>-1.3169529617611511</v>
      </c>
      <c r="AH592" s="6">
        <f t="shared" si="189"/>
        <v>-1.366980431127687</v>
      </c>
    </row>
    <row r="593" spans="1:34" x14ac:dyDescent="0.25">
      <c r="A593" s="2">
        <v>592</v>
      </c>
      <c r="B593" s="2">
        <v>899</v>
      </c>
      <c r="C593" s="2">
        <v>0.47799999999999998</v>
      </c>
      <c r="D593" s="3">
        <v>1</v>
      </c>
      <c r="E593" s="3">
        <v>100</v>
      </c>
      <c r="F593" s="3">
        <v>0.15</v>
      </c>
      <c r="G593" s="3">
        <v>0</v>
      </c>
      <c r="H593" s="3">
        <v>0.56000000000000005</v>
      </c>
      <c r="I593" s="3">
        <v>0.31</v>
      </c>
      <c r="J593" s="2">
        <v>8.6280000000000001</v>
      </c>
      <c r="K593" s="2">
        <f>MIN($J$2:J593)</f>
        <v>1.8080000000000001</v>
      </c>
      <c r="L593" s="2">
        <f t="shared" si="198"/>
        <v>0</v>
      </c>
      <c r="M593" s="2">
        <v>3.246</v>
      </c>
      <c r="N593" s="3">
        <f t="shared" si="199"/>
        <v>-1.9999999999999907E-2</v>
      </c>
      <c r="O593" s="3">
        <f t="shared" si="200"/>
        <v>0</v>
      </c>
      <c r="P593" s="3">
        <f t="shared" si="194"/>
        <v>1.9999999999999907E-2</v>
      </c>
      <c r="Q593" s="3">
        <f t="shared" si="195"/>
        <v>0</v>
      </c>
      <c r="R593" s="3">
        <f t="shared" si="201"/>
        <v>-5.1000000000000045E-2</v>
      </c>
      <c r="S593" s="3">
        <f t="shared" si="196"/>
        <v>1.9999999999999907E-2</v>
      </c>
      <c r="T593" s="3">
        <f t="shared" si="197"/>
        <v>1.9999999999999907E-2</v>
      </c>
      <c r="U593" s="3">
        <f t="shared" si="204"/>
        <v>2.4999999999999991E-2</v>
      </c>
      <c r="V593" s="6">
        <f t="shared" si="205"/>
        <v>2.0498473502456149E-2</v>
      </c>
      <c r="W593" s="6">
        <f t="shared" si="190"/>
        <v>1.8799999999999987E-2</v>
      </c>
      <c r="X593" s="6">
        <f t="shared" si="191"/>
        <v>1.6189558324906185E-2</v>
      </c>
      <c r="Y593" s="6">
        <f t="shared" si="186"/>
        <v>4.7399999999999928E-2</v>
      </c>
      <c r="Z593" s="6">
        <f t="shared" si="187"/>
        <v>4.2155578168007718E-2</v>
      </c>
      <c r="AA593" s="3">
        <f t="shared" si="202"/>
        <v>-1.6989700043360207</v>
      </c>
      <c r="AB593" s="3">
        <f t="shared" si="203"/>
        <v>-1.6989700043360207</v>
      </c>
      <c r="AC593" s="3">
        <f t="shared" si="206"/>
        <v>-1.6020599913279625</v>
      </c>
      <c r="AD593" s="6">
        <f t="shared" si="207"/>
        <v>-1.6882784791463852</v>
      </c>
      <c r="AE593" s="6">
        <f t="shared" si="192"/>
        <v>-1.7258421507363204</v>
      </c>
      <c r="AF593" s="6">
        <f t="shared" si="193"/>
        <v>-1.7907649992807548</v>
      </c>
      <c r="AG593" s="6">
        <f t="shared" si="188"/>
        <v>-1.3242216583259157</v>
      </c>
      <c r="AH593" s="6">
        <f t="shared" si="189"/>
        <v>-1.3751449499289978</v>
      </c>
    </row>
    <row r="594" spans="1:34" x14ac:dyDescent="0.25">
      <c r="A594" s="2">
        <v>593</v>
      </c>
      <c r="B594" s="2">
        <v>908</v>
      </c>
      <c r="C594" s="2">
        <v>0.59599999999999997</v>
      </c>
      <c r="D594" s="3">
        <v>1</v>
      </c>
      <c r="E594" s="3">
        <v>100</v>
      </c>
      <c r="F594" s="3">
        <v>0.15</v>
      </c>
      <c r="G594" s="3">
        <v>0</v>
      </c>
      <c r="H594" s="3">
        <v>0.59</v>
      </c>
      <c r="I594" s="3">
        <v>0.31</v>
      </c>
      <c r="J594" s="2">
        <v>8.3680000000000003</v>
      </c>
      <c r="K594" s="2">
        <f>MIN($J$2:J594)</f>
        <v>1.8080000000000001</v>
      </c>
      <c r="L594" s="2">
        <f t="shared" si="198"/>
        <v>0</v>
      </c>
      <c r="M594" s="2">
        <v>4.5069999999999997</v>
      </c>
      <c r="N594" s="3">
        <f t="shared" si="199"/>
        <v>2.9999999999999916E-2</v>
      </c>
      <c r="O594" s="3">
        <f t="shared" si="200"/>
        <v>0</v>
      </c>
      <c r="P594" s="3">
        <f t="shared" si="194"/>
        <v>2.9999999999999916E-2</v>
      </c>
      <c r="Q594" s="3">
        <f t="shared" si="195"/>
        <v>0</v>
      </c>
      <c r="R594" s="3">
        <f t="shared" si="201"/>
        <v>0.11799999999999999</v>
      </c>
      <c r="S594" s="3">
        <f t="shared" si="196"/>
        <v>2.9999999999999916E-2</v>
      </c>
      <c r="T594" s="3">
        <f t="shared" si="197"/>
        <v>2.9999999999999916E-2</v>
      </c>
      <c r="U594" s="3">
        <f t="shared" si="204"/>
        <v>2.6999999999999979E-2</v>
      </c>
      <c r="V594" s="6">
        <f t="shared" si="205"/>
        <v>2.2498473502456141E-2</v>
      </c>
      <c r="W594" s="6">
        <f t="shared" si="190"/>
        <v>1.9199999999999984E-2</v>
      </c>
      <c r="X594" s="6">
        <f t="shared" si="191"/>
        <v>1.6589558324906183E-2</v>
      </c>
      <c r="Y594" s="6">
        <f t="shared" si="186"/>
        <v>4.6699999999999936E-2</v>
      </c>
      <c r="Z594" s="6">
        <f t="shared" si="187"/>
        <v>4.1455578168007712E-2</v>
      </c>
      <c r="AA594" s="3">
        <f t="shared" si="202"/>
        <v>-1.5228787452803387</v>
      </c>
      <c r="AB594" s="3">
        <f t="shared" si="203"/>
        <v>-1.5228787452803387</v>
      </c>
      <c r="AC594" s="3">
        <f t="shared" si="206"/>
        <v>-1.5686362358410131</v>
      </c>
      <c r="AD594" s="6">
        <f t="shared" si="207"/>
        <v>-1.6478469473086215</v>
      </c>
      <c r="AE594" s="6">
        <f t="shared" si="192"/>
        <v>-1.7166987712964508</v>
      </c>
      <c r="AF594" s="6">
        <f t="shared" si="193"/>
        <v>-1.7801651763390784</v>
      </c>
      <c r="AG594" s="6">
        <f t="shared" si="188"/>
        <v>-1.3306831194338884</v>
      </c>
      <c r="AH594" s="6">
        <f t="shared" si="189"/>
        <v>-1.3824170235071942</v>
      </c>
    </row>
    <row r="595" spans="1:34" x14ac:dyDescent="0.25">
      <c r="A595" s="2">
        <v>594</v>
      </c>
      <c r="B595" s="2">
        <v>910</v>
      </c>
      <c r="C595" s="2">
        <v>0.48599999999999999</v>
      </c>
      <c r="D595" s="3">
        <v>1</v>
      </c>
      <c r="E595" s="3">
        <v>100</v>
      </c>
      <c r="F595" s="3">
        <v>0.15</v>
      </c>
      <c r="G595" s="3">
        <v>0</v>
      </c>
      <c r="H595" s="3">
        <v>0.57999999999999996</v>
      </c>
      <c r="I595" s="3">
        <v>0.32</v>
      </c>
      <c r="J595" s="2">
        <v>8.4870000000000001</v>
      </c>
      <c r="K595" s="2">
        <f>MIN($J$2:J595)</f>
        <v>1.8080000000000001</v>
      </c>
      <c r="L595" s="2">
        <f t="shared" si="198"/>
        <v>0</v>
      </c>
      <c r="M595" s="2">
        <v>4.04</v>
      </c>
      <c r="N595" s="3">
        <f t="shared" si="199"/>
        <v>-1.0000000000000009E-2</v>
      </c>
      <c r="O595" s="3">
        <f t="shared" si="200"/>
        <v>1.0000000000000009E-2</v>
      </c>
      <c r="P595" s="3">
        <f t="shared" si="194"/>
        <v>1.0000000000000009E-2</v>
      </c>
      <c r="Q595" s="3">
        <f t="shared" si="195"/>
        <v>1.0000000000000009E-2</v>
      </c>
      <c r="R595" s="3">
        <f t="shared" si="201"/>
        <v>-0.10999999999999999</v>
      </c>
      <c r="S595" s="3">
        <f t="shared" si="196"/>
        <v>2.0000000000000018E-2</v>
      </c>
      <c r="T595" s="3">
        <f t="shared" si="197"/>
        <v>1.4142135623730963E-2</v>
      </c>
      <c r="U595" s="3">
        <f t="shared" si="204"/>
        <v>2.6999999999999979E-2</v>
      </c>
      <c r="V595" s="6">
        <f t="shared" si="205"/>
        <v>2.2498473502456141E-2</v>
      </c>
      <c r="W595" s="6">
        <f t="shared" si="190"/>
        <v>1.9399999999999987E-2</v>
      </c>
      <c r="X595" s="6">
        <f t="shared" si="191"/>
        <v>1.6672401037380803E-2</v>
      </c>
      <c r="Y595" s="6">
        <f t="shared" si="186"/>
        <v>4.3899999999999953E-2</v>
      </c>
      <c r="Z595" s="6">
        <f t="shared" si="187"/>
        <v>3.9360931546745255E-2</v>
      </c>
      <c r="AA595" s="3">
        <f t="shared" si="202"/>
        <v>-1.6989700043360185</v>
      </c>
      <c r="AB595" s="3">
        <f t="shared" si="203"/>
        <v>-1.8494850021680089</v>
      </c>
      <c r="AC595" s="3">
        <f t="shared" si="206"/>
        <v>-1.5686362358410131</v>
      </c>
      <c r="AD595" s="6">
        <f t="shared" si="207"/>
        <v>-1.6478469473086215</v>
      </c>
      <c r="AE595" s="6">
        <f t="shared" si="192"/>
        <v>-1.7121982700697742</v>
      </c>
      <c r="AF595" s="6">
        <f t="shared" si="193"/>
        <v>-1.7780018517498843</v>
      </c>
      <c r="AG595" s="6">
        <f t="shared" si="188"/>
        <v>-1.3575354797578791</v>
      </c>
      <c r="AH595" s="6">
        <f t="shared" si="189"/>
        <v>-1.4049346317644849</v>
      </c>
    </row>
    <row r="596" spans="1:34" x14ac:dyDescent="0.25">
      <c r="A596" s="2">
        <v>595</v>
      </c>
      <c r="B596" s="2">
        <v>911</v>
      </c>
      <c r="C596" s="2">
        <v>0.47</v>
      </c>
      <c r="D596" s="3">
        <v>1</v>
      </c>
      <c r="E596" s="3">
        <v>100</v>
      </c>
      <c r="F596" s="3">
        <v>0.15</v>
      </c>
      <c r="G596" s="3">
        <v>0</v>
      </c>
      <c r="H596" s="3">
        <v>0.56999999999999995</v>
      </c>
      <c r="I596" s="3">
        <v>0.32</v>
      </c>
      <c r="J596" s="2">
        <v>8.5730000000000004</v>
      </c>
      <c r="K596" s="2">
        <f>MIN($J$2:J596)</f>
        <v>1.8080000000000001</v>
      </c>
      <c r="L596" s="2">
        <f t="shared" si="198"/>
        <v>0</v>
      </c>
      <c r="M596" s="2">
        <v>3.617</v>
      </c>
      <c r="N596" s="3">
        <f t="shared" si="199"/>
        <v>-1.0000000000000009E-2</v>
      </c>
      <c r="O596" s="3">
        <f t="shared" si="200"/>
        <v>0</v>
      </c>
      <c r="P596" s="3">
        <f t="shared" si="194"/>
        <v>1.0000000000000009E-2</v>
      </c>
      <c r="Q596" s="3">
        <f t="shared" si="195"/>
        <v>0</v>
      </c>
      <c r="R596" s="3">
        <f t="shared" si="201"/>
        <v>-1.6000000000000014E-2</v>
      </c>
      <c r="S596" s="3">
        <f t="shared" si="196"/>
        <v>1.0000000000000009E-2</v>
      </c>
      <c r="T596" s="3">
        <f t="shared" si="197"/>
        <v>1.0000000000000009E-2</v>
      </c>
      <c r="U596" s="3">
        <f t="shared" si="204"/>
        <v>2.3999999999999983E-2</v>
      </c>
      <c r="V596" s="6">
        <f t="shared" si="205"/>
        <v>2.0670046377709951E-2</v>
      </c>
      <c r="W596" s="6">
        <f t="shared" si="190"/>
        <v>1.8999999999999986E-2</v>
      </c>
      <c r="X596" s="6">
        <f t="shared" si="191"/>
        <v>1.6272401037380802E-2</v>
      </c>
      <c r="Y596" s="6">
        <f t="shared" si="186"/>
        <v>4.2099999999999957E-2</v>
      </c>
      <c r="Z596" s="6">
        <f t="shared" si="187"/>
        <v>3.8115569142037883E-2</v>
      </c>
      <c r="AA596" s="3">
        <f t="shared" si="202"/>
        <v>-1.9999999999999996</v>
      </c>
      <c r="AB596" s="3">
        <f t="shared" si="203"/>
        <v>-1.9999999999999996</v>
      </c>
      <c r="AC596" s="3">
        <f t="shared" si="206"/>
        <v>-1.6197887582883943</v>
      </c>
      <c r="AD596" s="6">
        <f t="shared" si="207"/>
        <v>-1.6846585489382213</v>
      </c>
      <c r="AE596" s="6">
        <f t="shared" si="192"/>
        <v>-1.7212463990471714</v>
      </c>
      <c r="AF596" s="6">
        <f t="shared" si="193"/>
        <v>-1.7885483609936457</v>
      </c>
      <c r="AG596" s="6">
        <f t="shared" si="188"/>
        <v>-1.3757179041643322</v>
      </c>
      <c r="AH596" s="6">
        <f t="shared" si="189"/>
        <v>-1.4188975909562334</v>
      </c>
    </row>
    <row r="597" spans="1:34" x14ac:dyDescent="0.25">
      <c r="A597" s="2">
        <v>596</v>
      </c>
      <c r="B597" s="2">
        <v>912</v>
      </c>
      <c r="C597" s="2">
        <v>0.48099999999999998</v>
      </c>
      <c r="D597" s="3">
        <v>1</v>
      </c>
      <c r="E597" s="3">
        <v>100</v>
      </c>
      <c r="F597" s="3">
        <v>0.15</v>
      </c>
      <c r="G597" s="3">
        <v>0</v>
      </c>
      <c r="H597" s="3">
        <v>0.56000000000000005</v>
      </c>
      <c r="I597" s="3">
        <v>0.32</v>
      </c>
      <c r="J597" s="2">
        <v>8.66</v>
      </c>
      <c r="K597" s="2">
        <f>MIN($J$2:J597)</f>
        <v>1.8080000000000001</v>
      </c>
      <c r="L597" s="2">
        <f t="shared" si="198"/>
        <v>0</v>
      </c>
      <c r="M597" s="2">
        <v>3.246</v>
      </c>
      <c r="N597" s="3">
        <f t="shared" si="199"/>
        <v>-9.9999999999998979E-3</v>
      </c>
      <c r="O597" s="3">
        <f t="shared" si="200"/>
        <v>0</v>
      </c>
      <c r="P597" s="3">
        <f t="shared" si="194"/>
        <v>9.9999999999998979E-3</v>
      </c>
      <c r="Q597" s="3">
        <f t="shared" si="195"/>
        <v>0</v>
      </c>
      <c r="R597" s="3">
        <f t="shared" si="201"/>
        <v>1.100000000000001E-2</v>
      </c>
      <c r="S597" s="3">
        <f t="shared" si="196"/>
        <v>9.9999999999998979E-3</v>
      </c>
      <c r="T597" s="3">
        <f t="shared" si="197"/>
        <v>9.9999999999998979E-3</v>
      </c>
      <c r="U597" s="3">
        <f t="shared" si="204"/>
        <v>2.1999999999999971E-2</v>
      </c>
      <c r="V597" s="6">
        <f t="shared" si="205"/>
        <v>1.9433978400210147E-2</v>
      </c>
      <c r="W597" s="6">
        <f t="shared" si="190"/>
        <v>1.8999999999999982E-2</v>
      </c>
      <c r="X597" s="6">
        <f t="shared" si="191"/>
        <v>1.6272401037380802E-2</v>
      </c>
      <c r="Y597" s="6">
        <f t="shared" si="186"/>
        <v>4.1199999999999959E-2</v>
      </c>
      <c r="Z597" s="6">
        <f t="shared" si="187"/>
        <v>3.7215569142037885E-2</v>
      </c>
      <c r="AA597" s="3">
        <f t="shared" si="202"/>
        <v>-2.0000000000000044</v>
      </c>
      <c r="AB597" s="3">
        <f t="shared" si="203"/>
        <v>-2.0000000000000044</v>
      </c>
      <c r="AC597" s="3">
        <f t="shared" si="206"/>
        <v>-1.6575773191777943</v>
      </c>
      <c r="AD597" s="6">
        <f t="shared" si="207"/>
        <v>-1.7114382843001568</v>
      </c>
      <c r="AE597" s="6">
        <f t="shared" si="192"/>
        <v>-1.7212463990471714</v>
      </c>
      <c r="AF597" s="6">
        <f t="shared" si="193"/>
        <v>-1.7885483609936457</v>
      </c>
      <c r="AG597" s="6">
        <f t="shared" si="188"/>
        <v>-1.3851027839668659</v>
      </c>
      <c r="AH597" s="6">
        <f t="shared" si="189"/>
        <v>-1.4292753349051763</v>
      </c>
    </row>
    <row r="598" spans="1:34" x14ac:dyDescent="0.25">
      <c r="A598" s="2">
        <v>597</v>
      </c>
      <c r="B598" s="2">
        <v>914</v>
      </c>
      <c r="C598" s="2">
        <v>0.47099999999999997</v>
      </c>
      <c r="D598" s="3">
        <v>1</v>
      </c>
      <c r="E598" s="3">
        <v>100</v>
      </c>
      <c r="F598" s="3">
        <v>0.15</v>
      </c>
      <c r="G598" s="3">
        <v>0</v>
      </c>
      <c r="H598" s="3">
        <v>0.56999999999999995</v>
      </c>
      <c r="I598" s="3">
        <v>0.33</v>
      </c>
      <c r="J598" s="2">
        <v>8.6059999999999999</v>
      </c>
      <c r="K598" s="2">
        <f>MIN($J$2:J598)</f>
        <v>1.8080000000000001</v>
      </c>
      <c r="L598" s="2">
        <f t="shared" si="198"/>
        <v>0</v>
      </c>
      <c r="M598" s="2">
        <v>3.617</v>
      </c>
      <c r="N598" s="3">
        <f t="shared" si="199"/>
        <v>9.9999999999998979E-3</v>
      </c>
      <c r="O598" s="3">
        <f t="shared" si="200"/>
        <v>1.0000000000000009E-2</v>
      </c>
      <c r="P598" s="3">
        <f t="shared" si="194"/>
        <v>9.9999999999998979E-3</v>
      </c>
      <c r="Q598" s="3">
        <f t="shared" si="195"/>
        <v>1.0000000000000009E-2</v>
      </c>
      <c r="R598" s="3">
        <f t="shared" si="201"/>
        <v>-1.0000000000000009E-2</v>
      </c>
      <c r="S598" s="3">
        <f t="shared" si="196"/>
        <v>1.9999999999999907E-2</v>
      </c>
      <c r="T598" s="3">
        <f t="shared" si="197"/>
        <v>1.4142135623730885E-2</v>
      </c>
      <c r="U598" s="3">
        <f t="shared" si="204"/>
        <v>1.9999999999999969E-2</v>
      </c>
      <c r="V598" s="6">
        <f t="shared" si="205"/>
        <v>1.6848191962583241E-2</v>
      </c>
      <c r="W598" s="6">
        <f t="shared" si="190"/>
        <v>1.9199999999999981E-2</v>
      </c>
      <c r="X598" s="6">
        <f t="shared" si="191"/>
        <v>1.6355243749855419E-2</v>
      </c>
      <c r="Y598" s="6">
        <f t="shared" si="186"/>
        <v>4.039999999999995E-2</v>
      </c>
      <c r="Z598" s="6">
        <f t="shared" si="187"/>
        <v>3.6451451984461453E-2</v>
      </c>
      <c r="AA598" s="3">
        <f t="shared" si="202"/>
        <v>-1.6989700043360207</v>
      </c>
      <c r="AB598" s="3">
        <f t="shared" si="203"/>
        <v>-1.8494850021680114</v>
      </c>
      <c r="AC598" s="3">
        <f t="shared" si="206"/>
        <v>-1.6989700043360194</v>
      </c>
      <c r="AD598" s="6">
        <f t="shared" si="207"/>
        <v>-1.773446697926413</v>
      </c>
      <c r="AE598" s="6">
        <f t="shared" si="192"/>
        <v>-1.7166987712964508</v>
      </c>
      <c r="AF598" s="6">
        <f t="shared" si="193"/>
        <v>-1.7863429789967595</v>
      </c>
      <c r="AG598" s="6">
        <f t="shared" si="188"/>
        <v>-1.3936186348893955</v>
      </c>
      <c r="AH598" s="6">
        <f t="shared" si="189"/>
        <v>-1.4382851675852382</v>
      </c>
    </row>
    <row r="599" spans="1:34" x14ac:dyDescent="0.25">
      <c r="A599" s="2">
        <v>598</v>
      </c>
      <c r="B599" s="2">
        <v>915</v>
      </c>
      <c r="C599" s="2">
        <v>0.504</v>
      </c>
      <c r="D599" s="3">
        <v>1</v>
      </c>
      <c r="E599" s="3">
        <v>100</v>
      </c>
      <c r="F599" s="3">
        <v>0.15</v>
      </c>
      <c r="G599" s="3">
        <v>0</v>
      </c>
      <c r="H599" s="3">
        <v>0.56000000000000005</v>
      </c>
      <c r="I599" s="3">
        <v>0.33</v>
      </c>
      <c r="J599" s="2">
        <v>8.6929999999999996</v>
      </c>
      <c r="K599" s="2">
        <f>MIN($J$2:J599)</f>
        <v>1.8080000000000001</v>
      </c>
      <c r="L599" s="2">
        <f t="shared" si="198"/>
        <v>0</v>
      </c>
      <c r="M599" s="2">
        <v>3.246</v>
      </c>
      <c r="N599" s="3">
        <f t="shared" si="199"/>
        <v>-9.9999999999998979E-3</v>
      </c>
      <c r="O599" s="3">
        <f t="shared" si="200"/>
        <v>0</v>
      </c>
      <c r="P599" s="3">
        <f t="shared" si="194"/>
        <v>9.9999999999998979E-3</v>
      </c>
      <c r="Q599" s="3">
        <f t="shared" si="195"/>
        <v>0</v>
      </c>
      <c r="R599" s="3">
        <f t="shared" si="201"/>
        <v>3.3000000000000029E-2</v>
      </c>
      <c r="S599" s="3">
        <f t="shared" si="196"/>
        <v>9.9999999999998979E-3</v>
      </c>
      <c r="T599" s="3">
        <f t="shared" si="197"/>
        <v>9.9999999999998979E-3</v>
      </c>
      <c r="U599" s="3">
        <f t="shared" si="204"/>
        <v>1.5999999999999959E-2</v>
      </c>
      <c r="V599" s="6">
        <f t="shared" si="205"/>
        <v>1.4242640687119243E-2</v>
      </c>
      <c r="W599" s="6">
        <f t="shared" si="190"/>
        <v>1.9199999999999984E-2</v>
      </c>
      <c r="X599" s="6">
        <f t="shared" si="191"/>
        <v>1.6355243749855416E-2</v>
      </c>
      <c r="Y599" s="6">
        <f t="shared" si="186"/>
        <v>3.9499999999999945E-2</v>
      </c>
      <c r="Z599" s="6">
        <f t="shared" si="187"/>
        <v>3.5551451984461448E-2</v>
      </c>
      <c r="AA599" s="3">
        <f t="shared" si="202"/>
        <v>-2.0000000000000044</v>
      </c>
      <c r="AB599" s="3">
        <f t="shared" si="203"/>
        <v>-2.0000000000000044</v>
      </c>
      <c r="AC599" s="3">
        <f t="shared" si="206"/>
        <v>-1.7958800173440763</v>
      </c>
      <c r="AD599" s="6">
        <f t="shared" si="207"/>
        <v>-1.8464094819405965</v>
      </c>
      <c r="AE599" s="6">
        <f t="shared" si="192"/>
        <v>-1.7166987712964508</v>
      </c>
      <c r="AF599" s="6">
        <f t="shared" si="193"/>
        <v>-1.7863429789967598</v>
      </c>
      <c r="AG599" s="6">
        <f t="shared" si="188"/>
        <v>-1.4034029043735403</v>
      </c>
      <c r="AH599" s="6">
        <f t="shared" si="189"/>
        <v>-1.4491426572137633</v>
      </c>
    </row>
    <row r="600" spans="1:34" x14ac:dyDescent="0.25">
      <c r="A600" s="2">
        <v>599</v>
      </c>
      <c r="B600" s="2">
        <v>916</v>
      </c>
      <c r="C600" s="2">
        <v>0.56100000000000005</v>
      </c>
      <c r="D600" s="3">
        <v>1</v>
      </c>
      <c r="E600" s="3">
        <v>100</v>
      </c>
      <c r="F600" s="3">
        <v>0.15</v>
      </c>
      <c r="G600" s="3">
        <v>0</v>
      </c>
      <c r="H600" s="3">
        <v>0.55000000000000004</v>
      </c>
      <c r="I600" s="3">
        <v>0.33</v>
      </c>
      <c r="J600" s="2">
        <v>8.7789999999999999</v>
      </c>
      <c r="K600" s="2">
        <f>MIN($J$2:J600)</f>
        <v>1.8080000000000001</v>
      </c>
      <c r="L600" s="2">
        <f t="shared" si="198"/>
        <v>0</v>
      </c>
      <c r="M600" s="2">
        <v>2.9350000000000001</v>
      </c>
      <c r="N600" s="3">
        <f t="shared" si="199"/>
        <v>-1.0000000000000009E-2</v>
      </c>
      <c r="O600" s="3">
        <f t="shared" si="200"/>
        <v>0</v>
      </c>
      <c r="P600" s="3">
        <f t="shared" si="194"/>
        <v>1.0000000000000009E-2</v>
      </c>
      <c r="Q600" s="3">
        <f t="shared" si="195"/>
        <v>0</v>
      </c>
      <c r="R600" s="3">
        <f t="shared" si="201"/>
        <v>5.7000000000000051E-2</v>
      </c>
      <c r="S600" s="3">
        <f t="shared" si="196"/>
        <v>1.0000000000000009E-2</v>
      </c>
      <c r="T600" s="3">
        <f t="shared" si="197"/>
        <v>1.0000000000000009E-2</v>
      </c>
      <c r="U600" s="3">
        <f t="shared" si="204"/>
        <v>1.5999999999999959E-2</v>
      </c>
      <c r="V600" s="6">
        <f t="shared" si="205"/>
        <v>1.4242640687119246E-2</v>
      </c>
      <c r="W600" s="6">
        <f t="shared" si="190"/>
        <v>1.8999999999999982E-2</v>
      </c>
      <c r="X600" s="6">
        <f t="shared" si="191"/>
        <v>1.615524374985542E-2</v>
      </c>
      <c r="Y600" s="6">
        <f t="shared" si="186"/>
        <v>3.9499999999999952E-2</v>
      </c>
      <c r="Z600" s="6">
        <f t="shared" si="187"/>
        <v>3.5551451984461455E-2</v>
      </c>
      <c r="AA600" s="3">
        <f t="shared" si="202"/>
        <v>-1.9999999999999996</v>
      </c>
      <c r="AB600" s="3">
        <f t="shared" si="203"/>
        <v>-1.9999999999999996</v>
      </c>
      <c r="AC600" s="3">
        <f t="shared" si="206"/>
        <v>-1.7958800173440763</v>
      </c>
      <c r="AD600" s="6">
        <f t="shared" si="207"/>
        <v>-1.8464094819405965</v>
      </c>
      <c r="AE600" s="6">
        <f t="shared" si="192"/>
        <v>-1.7212463990471714</v>
      </c>
      <c r="AF600" s="6">
        <f t="shared" si="193"/>
        <v>-1.791686484974188</v>
      </c>
      <c r="AG600" s="6">
        <f t="shared" si="188"/>
        <v>-1.4034029043735403</v>
      </c>
      <c r="AH600" s="6">
        <f t="shared" si="189"/>
        <v>-1.4491426572137631</v>
      </c>
    </row>
    <row r="601" spans="1:34" x14ac:dyDescent="0.25">
      <c r="A601" s="2">
        <v>600</v>
      </c>
      <c r="B601" s="2">
        <v>917</v>
      </c>
      <c r="C601" s="2">
        <v>0.54600000000000004</v>
      </c>
      <c r="D601" s="3">
        <v>1</v>
      </c>
      <c r="E601" s="3">
        <v>100</v>
      </c>
      <c r="F601" s="3">
        <v>0.15</v>
      </c>
      <c r="G601" s="3">
        <v>0</v>
      </c>
      <c r="H601" s="3">
        <v>0.56000000000000005</v>
      </c>
      <c r="I601" s="3">
        <v>0.34</v>
      </c>
      <c r="J601" s="2">
        <v>8.7260000000000009</v>
      </c>
      <c r="K601" s="2">
        <f>MIN($J$2:J601)</f>
        <v>1.8080000000000001</v>
      </c>
      <c r="L601" s="2">
        <f t="shared" si="198"/>
        <v>0</v>
      </c>
      <c r="M601" s="2">
        <v>3.246</v>
      </c>
      <c r="N601" s="3">
        <f t="shared" si="199"/>
        <v>1.0000000000000009E-2</v>
      </c>
      <c r="O601" s="3">
        <f t="shared" si="200"/>
        <v>1.0000000000000009E-2</v>
      </c>
      <c r="P601" s="3">
        <f t="shared" si="194"/>
        <v>1.0000000000000009E-2</v>
      </c>
      <c r="Q601" s="3">
        <f t="shared" si="195"/>
        <v>1.0000000000000009E-2</v>
      </c>
      <c r="R601" s="3">
        <f t="shared" si="201"/>
        <v>-1.5000000000000013E-2</v>
      </c>
      <c r="S601" s="3">
        <f t="shared" si="196"/>
        <v>2.0000000000000018E-2</v>
      </c>
      <c r="T601" s="3">
        <f t="shared" si="197"/>
        <v>1.4142135623730963E-2</v>
      </c>
      <c r="U601" s="3">
        <f t="shared" si="204"/>
        <v>1.5999999999999959E-2</v>
      </c>
      <c r="V601" s="6">
        <f t="shared" si="205"/>
        <v>1.4242640687119246E-2</v>
      </c>
      <c r="W601" s="6">
        <f t="shared" si="190"/>
        <v>1.9199999999999984E-2</v>
      </c>
      <c r="X601" s="6">
        <f t="shared" si="191"/>
        <v>1.6238086462330038E-2</v>
      </c>
      <c r="Y601" s="6">
        <f t="shared" si="186"/>
        <v>3.9599999999999948E-2</v>
      </c>
      <c r="Z601" s="6">
        <f t="shared" si="187"/>
        <v>3.5592873340698765E-2</v>
      </c>
      <c r="AA601" s="3">
        <f t="shared" si="202"/>
        <v>-1.6989700043360185</v>
      </c>
      <c r="AB601" s="3">
        <f t="shared" si="203"/>
        <v>-1.8494850021680089</v>
      </c>
      <c r="AC601" s="3">
        <f t="shared" si="206"/>
        <v>-1.7958800173440763</v>
      </c>
      <c r="AD601" s="6">
        <f t="shared" si="207"/>
        <v>-1.8464094819405965</v>
      </c>
      <c r="AE601" s="6">
        <f t="shared" si="192"/>
        <v>-1.7166987712964508</v>
      </c>
      <c r="AF601" s="6">
        <f t="shared" si="193"/>
        <v>-1.7894651504529056</v>
      </c>
      <c r="AG601" s="6">
        <f t="shared" si="188"/>
        <v>-1.4023048140744883</v>
      </c>
      <c r="AH601" s="6">
        <f t="shared" si="189"/>
        <v>-1.4486369508655137</v>
      </c>
    </row>
    <row r="602" spans="1:34" x14ac:dyDescent="0.25">
      <c r="A602" s="2">
        <v>601</v>
      </c>
      <c r="B602" s="2">
        <v>923</v>
      </c>
      <c r="C602" s="2">
        <v>0.46400000000000002</v>
      </c>
      <c r="D602" s="3">
        <v>1</v>
      </c>
      <c r="E602" s="3">
        <v>100</v>
      </c>
      <c r="F602" s="3">
        <v>0.15</v>
      </c>
      <c r="G602" s="3">
        <v>0</v>
      </c>
      <c r="H602" s="3">
        <v>0.57999999999999996</v>
      </c>
      <c r="I602" s="3">
        <v>0.33</v>
      </c>
      <c r="J602" s="2">
        <v>8.5210000000000008</v>
      </c>
      <c r="K602" s="2">
        <f>MIN($J$2:J602)</f>
        <v>1.8080000000000001</v>
      </c>
      <c r="L602" s="2">
        <f t="shared" si="198"/>
        <v>0</v>
      </c>
      <c r="M602" s="2">
        <v>4.04</v>
      </c>
      <c r="N602" s="3">
        <f t="shared" si="199"/>
        <v>1.9999999999999907E-2</v>
      </c>
      <c r="O602" s="3">
        <f t="shared" si="200"/>
        <v>-1.0000000000000009E-2</v>
      </c>
      <c r="P602" s="3">
        <f t="shared" si="194"/>
        <v>1.9999999999999907E-2</v>
      </c>
      <c r="Q602" s="3">
        <f t="shared" si="195"/>
        <v>1.0000000000000009E-2</v>
      </c>
      <c r="R602" s="3">
        <f t="shared" si="201"/>
        <v>-8.2000000000000017E-2</v>
      </c>
      <c r="S602" s="3">
        <f t="shared" si="196"/>
        <v>2.9999999999999916E-2</v>
      </c>
      <c r="T602" s="3">
        <f t="shared" si="197"/>
        <v>2.2360679774997817E-2</v>
      </c>
      <c r="U602" s="3">
        <f t="shared" si="204"/>
        <v>1.799999999999995E-2</v>
      </c>
      <c r="V602" s="6">
        <f t="shared" si="205"/>
        <v>1.5478708664619025E-2</v>
      </c>
      <c r="W602" s="6">
        <f t="shared" si="190"/>
        <v>1.8999999999999982E-2</v>
      </c>
      <c r="X602" s="6">
        <f t="shared" si="191"/>
        <v>1.5885300057829996E-2</v>
      </c>
      <c r="Y602" s="6">
        <f t="shared" si="186"/>
        <v>3.979999999999994E-2</v>
      </c>
      <c r="Z602" s="6">
        <f t="shared" si="187"/>
        <v>3.5716480138448747E-2</v>
      </c>
      <c r="AA602" s="3">
        <f t="shared" si="202"/>
        <v>-1.5228787452803387</v>
      </c>
      <c r="AB602" s="3">
        <f t="shared" si="203"/>
        <v>-1.6505149978319922</v>
      </c>
      <c r="AC602" s="3">
        <f t="shared" si="206"/>
        <v>-1.7447274948966951</v>
      </c>
      <c r="AD602" s="6">
        <f t="shared" si="207"/>
        <v>-1.8102652738355052</v>
      </c>
      <c r="AE602" s="6">
        <f t="shared" si="192"/>
        <v>-1.7212463990471714</v>
      </c>
      <c r="AF602" s="6">
        <f t="shared" si="193"/>
        <v>-1.7990045773600276</v>
      </c>
      <c r="AG602" s="6">
        <f t="shared" si="188"/>
        <v>-1.4001169279263128</v>
      </c>
      <c r="AH602" s="6">
        <f t="shared" si="189"/>
        <v>-1.4471313474254537</v>
      </c>
    </row>
    <row r="603" spans="1:34" x14ac:dyDescent="0.25">
      <c r="A603" s="2">
        <v>602</v>
      </c>
      <c r="B603" s="2">
        <v>924</v>
      </c>
      <c r="C603" s="2">
        <v>0.46100000000000002</v>
      </c>
      <c r="D603" s="3">
        <v>1</v>
      </c>
      <c r="E603" s="3">
        <v>100</v>
      </c>
      <c r="F603" s="3">
        <v>0.15</v>
      </c>
      <c r="G603" s="3">
        <v>0</v>
      </c>
      <c r="H603" s="3">
        <v>0.57999999999999996</v>
      </c>
      <c r="I603" s="3">
        <v>0.34</v>
      </c>
      <c r="J603" s="2">
        <v>8.5549999999999997</v>
      </c>
      <c r="K603" s="2">
        <f>MIN($J$2:J603)</f>
        <v>1.8080000000000001</v>
      </c>
      <c r="L603" s="2">
        <f t="shared" si="198"/>
        <v>0</v>
      </c>
      <c r="M603" s="2">
        <v>4.04</v>
      </c>
      <c r="N603" s="3">
        <f t="shared" si="199"/>
        <v>0</v>
      </c>
      <c r="O603" s="3">
        <f t="shared" si="200"/>
        <v>1.0000000000000009E-2</v>
      </c>
      <c r="P603" s="3">
        <f t="shared" si="194"/>
        <v>0</v>
      </c>
      <c r="Q603" s="3">
        <f t="shared" si="195"/>
        <v>1.0000000000000009E-2</v>
      </c>
      <c r="R603" s="3">
        <f t="shared" si="201"/>
        <v>-3.0000000000000027E-3</v>
      </c>
      <c r="S603" s="3">
        <f t="shared" si="196"/>
        <v>1.0000000000000009E-2</v>
      </c>
      <c r="T603" s="3">
        <f t="shared" si="197"/>
        <v>1.0000000000000009E-2</v>
      </c>
      <c r="U603" s="3">
        <f t="shared" si="204"/>
        <v>1.699999999999996E-2</v>
      </c>
      <c r="V603" s="6">
        <f t="shared" si="205"/>
        <v>1.4478708664619037E-2</v>
      </c>
      <c r="W603" s="6">
        <f t="shared" si="190"/>
        <v>1.8999999999999982E-2</v>
      </c>
      <c r="X603" s="6">
        <f t="shared" si="191"/>
        <v>1.5885300057829996E-2</v>
      </c>
      <c r="Y603" s="6">
        <f t="shared" si="186"/>
        <v>3.8999999999999944E-2</v>
      </c>
      <c r="Z603" s="6">
        <f t="shared" si="187"/>
        <v>3.4916480138448752E-2</v>
      </c>
      <c r="AA603" s="3">
        <f t="shared" si="202"/>
        <v>-1.9999999999999996</v>
      </c>
      <c r="AB603" s="3">
        <f t="shared" si="203"/>
        <v>-1.9999999999999996</v>
      </c>
      <c r="AC603" s="3">
        <f t="shared" si="206"/>
        <v>-1.769551078621727</v>
      </c>
      <c r="AD603" s="6">
        <f t="shared" si="207"/>
        <v>-1.8392701705172458</v>
      </c>
      <c r="AE603" s="6">
        <f t="shared" si="192"/>
        <v>-1.7212463990471714</v>
      </c>
      <c r="AF603" s="6">
        <f t="shared" si="193"/>
        <v>-1.7990045773600276</v>
      </c>
      <c r="AG603" s="6">
        <f t="shared" si="188"/>
        <v>-1.4089353929735013</v>
      </c>
      <c r="AH603" s="6">
        <f t="shared" si="189"/>
        <v>-1.4569695431307463</v>
      </c>
    </row>
    <row r="604" spans="1:34" x14ac:dyDescent="0.25">
      <c r="A604" s="2">
        <v>603</v>
      </c>
      <c r="B604" s="2">
        <v>925</v>
      </c>
      <c r="C604" s="2">
        <v>0.45800000000000002</v>
      </c>
      <c r="D604" s="3">
        <v>1</v>
      </c>
      <c r="E604" s="3">
        <v>100</v>
      </c>
      <c r="F604" s="3">
        <v>0.15</v>
      </c>
      <c r="G604" s="3">
        <v>0</v>
      </c>
      <c r="H604" s="3">
        <v>0.59</v>
      </c>
      <c r="I604" s="3">
        <v>0.34</v>
      </c>
      <c r="J604" s="2">
        <v>8.4700000000000006</v>
      </c>
      <c r="K604" s="2">
        <f>MIN($J$2:J604)</f>
        <v>1.8080000000000001</v>
      </c>
      <c r="L604" s="2">
        <f t="shared" si="198"/>
        <v>0</v>
      </c>
      <c r="M604" s="2">
        <v>4.5069999999999997</v>
      </c>
      <c r="N604" s="3">
        <f t="shared" si="199"/>
        <v>1.0000000000000009E-2</v>
      </c>
      <c r="O604" s="3">
        <f t="shared" si="200"/>
        <v>0</v>
      </c>
      <c r="P604" s="3">
        <f t="shared" si="194"/>
        <v>1.0000000000000009E-2</v>
      </c>
      <c r="Q604" s="3">
        <f t="shared" si="195"/>
        <v>0</v>
      </c>
      <c r="R604" s="3">
        <f t="shared" si="201"/>
        <v>-3.0000000000000027E-3</v>
      </c>
      <c r="S604" s="3">
        <f t="shared" si="196"/>
        <v>1.0000000000000009E-2</v>
      </c>
      <c r="T604" s="3">
        <f t="shared" si="197"/>
        <v>1.0000000000000009E-2</v>
      </c>
      <c r="U604" s="3">
        <f t="shared" si="204"/>
        <v>1.4999999999999968E-2</v>
      </c>
      <c r="V604" s="6">
        <f t="shared" si="205"/>
        <v>1.2478708664619045E-2</v>
      </c>
      <c r="W604" s="6">
        <f t="shared" si="190"/>
        <v>1.879999999999998E-2</v>
      </c>
      <c r="X604" s="6">
        <f t="shared" si="191"/>
        <v>1.5802457345355379E-2</v>
      </c>
      <c r="Y604" s="6">
        <f t="shared" si="186"/>
        <v>3.8999999999999944E-2</v>
      </c>
      <c r="Z604" s="6">
        <f t="shared" si="187"/>
        <v>3.4916480138448745E-2</v>
      </c>
      <c r="AA604" s="3">
        <f t="shared" si="202"/>
        <v>-1.9999999999999996</v>
      </c>
      <c r="AB604" s="3">
        <f t="shared" si="203"/>
        <v>-1.9999999999999996</v>
      </c>
      <c r="AC604" s="3">
        <f t="shared" si="206"/>
        <v>-1.8239087409443198</v>
      </c>
      <c r="AD604" s="6">
        <f t="shared" si="207"/>
        <v>-1.9038303544650468</v>
      </c>
      <c r="AE604" s="6">
        <f t="shared" si="192"/>
        <v>-1.7258421507363206</v>
      </c>
      <c r="AF604" s="6">
        <f t="shared" si="193"/>
        <v>-1.8012753732641953</v>
      </c>
      <c r="AG604" s="6">
        <f t="shared" si="188"/>
        <v>-1.4089353929735013</v>
      </c>
      <c r="AH604" s="6">
        <f t="shared" si="189"/>
        <v>-1.4569695431307463</v>
      </c>
    </row>
    <row r="605" spans="1:34" x14ac:dyDescent="0.25">
      <c r="A605" s="2">
        <v>604</v>
      </c>
      <c r="B605" s="2">
        <v>926</v>
      </c>
      <c r="C605" s="2">
        <v>0.48399999999999999</v>
      </c>
      <c r="D605" s="3">
        <v>1</v>
      </c>
      <c r="E605" s="3">
        <v>100</v>
      </c>
      <c r="F605" s="3">
        <v>0.15</v>
      </c>
      <c r="G605" s="3">
        <v>0</v>
      </c>
      <c r="H605" s="3">
        <v>0.59</v>
      </c>
      <c r="I605" s="3">
        <v>0.33</v>
      </c>
      <c r="J605" s="2">
        <v>8.4350000000000005</v>
      </c>
      <c r="K605" s="2">
        <f>MIN($J$2:J605)</f>
        <v>1.8080000000000001</v>
      </c>
      <c r="L605" s="2">
        <f t="shared" si="198"/>
        <v>0</v>
      </c>
      <c r="M605" s="2">
        <v>4.5069999999999997</v>
      </c>
      <c r="N605" s="3">
        <f t="shared" si="199"/>
        <v>0</v>
      </c>
      <c r="O605" s="3">
        <f t="shared" si="200"/>
        <v>-1.0000000000000009E-2</v>
      </c>
      <c r="P605" s="3">
        <f t="shared" si="194"/>
        <v>0</v>
      </c>
      <c r="Q605" s="3">
        <f t="shared" si="195"/>
        <v>1.0000000000000009E-2</v>
      </c>
      <c r="R605" s="3">
        <f t="shared" si="201"/>
        <v>2.5999999999999968E-2</v>
      </c>
      <c r="S605" s="3">
        <f t="shared" si="196"/>
        <v>1.0000000000000009E-2</v>
      </c>
      <c r="T605" s="3">
        <f t="shared" si="197"/>
        <v>1.0000000000000009E-2</v>
      </c>
      <c r="U605" s="3">
        <f t="shared" si="204"/>
        <v>1.3999999999999967E-2</v>
      </c>
      <c r="V605" s="6">
        <f t="shared" si="205"/>
        <v>1.2064495102245951E-2</v>
      </c>
      <c r="W605" s="6">
        <f t="shared" si="190"/>
        <v>1.879999999999998E-2</v>
      </c>
      <c r="X605" s="6">
        <f t="shared" si="191"/>
        <v>1.5802457345355379E-2</v>
      </c>
      <c r="Y605" s="6">
        <f t="shared" si="186"/>
        <v>3.8099999999999939E-2</v>
      </c>
      <c r="Z605" s="6">
        <f t="shared" si="187"/>
        <v>3.401648013844874E-2</v>
      </c>
      <c r="AA605" s="3">
        <f t="shared" si="202"/>
        <v>-1.9999999999999996</v>
      </c>
      <c r="AB605" s="3">
        <f t="shared" si="203"/>
        <v>-1.9999999999999996</v>
      </c>
      <c r="AC605" s="3">
        <f t="shared" si="206"/>
        <v>-1.8538719643217629</v>
      </c>
      <c r="AD605" s="6">
        <f t="shared" si="207"/>
        <v>-1.9184908485497869</v>
      </c>
      <c r="AE605" s="6">
        <f t="shared" si="192"/>
        <v>-1.7258421507363206</v>
      </c>
      <c r="AF605" s="6">
        <f t="shared" si="193"/>
        <v>-1.8012753732641953</v>
      </c>
      <c r="AG605" s="6">
        <f t="shared" si="188"/>
        <v>-1.4190750243243815</v>
      </c>
      <c r="AH605" s="6">
        <f t="shared" si="189"/>
        <v>-1.4683106271001416</v>
      </c>
    </row>
    <row r="606" spans="1:34" x14ac:dyDescent="0.25">
      <c r="A606" s="2">
        <v>605</v>
      </c>
      <c r="B606" s="2">
        <v>927</v>
      </c>
      <c r="C606" s="2">
        <v>0.53300000000000003</v>
      </c>
      <c r="D606" s="3">
        <v>1</v>
      </c>
      <c r="E606" s="3">
        <v>100</v>
      </c>
      <c r="F606" s="3">
        <v>0.15</v>
      </c>
      <c r="G606" s="3">
        <v>0</v>
      </c>
      <c r="H606" s="3">
        <v>0.6</v>
      </c>
      <c r="I606" s="3">
        <v>0.33</v>
      </c>
      <c r="J606" s="2">
        <v>8.35</v>
      </c>
      <c r="K606" s="2">
        <f>MIN($J$2:J606)</f>
        <v>1.8080000000000001</v>
      </c>
      <c r="L606" s="2">
        <f t="shared" si="198"/>
        <v>0</v>
      </c>
      <c r="M606" s="2">
        <v>5.01</v>
      </c>
      <c r="N606" s="3">
        <f t="shared" si="199"/>
        <v>1.0000000000000009E-2</v>
      </c>
      <c r="O606" s="3">
        <f t="shared" si="200"/>
        <v>0</v>
      </c>
      <c r="P606" s="3">
        <f t="shared" si="194"/>
        <v>1.0000000000000009E-2</v>
      </c>
      <c r="Q606" s="3">
        <f t="shared" si="195"/>
        <v>0</v>
      </c>
      <c r="R606" s="3">
        <f t="shared" si="201"/>
        <v>4.9000000000000044E-2</v>
      </c>
      <c r="S606" s="3">
        <f t="shared" si="196"/>
        <v>1.0000000000000009E-2</v>
      </c>
      <c r="T606" s="3">
        <f t="shared" si="197"/>
        <v>1.0000000000000009E-2</v>
      </c>
      <c r="U606" s="3">
        <f t="shared" si="204"/>
        <v>1.3999999999999967E-2</v>
      </c>
      <c r="V606" s="6">
        <f t="shared" si="205"/>
        <v>1.2064495102245951E-2</v>
      </c>
      <c r="W606" s="6">
        <f t="shared" si="190"/>
        <v>1.8599999999999985E-2</v>
      </c>
      <c r="X606" s="6">
        <f t="shared" si="191"/>
        <v>1.5719614632880758E-2</v>
      </c>
      <c r="Y606" s="6">
        <f t="shared" si="186"/>
        <v>3.6299999999999936E-2</v>
      </c>
      <c r="Z606" s="6">
        <f t="shared" si="187"/>
        <v>3.2771117733741376E-2</v>
      </c>
      <c r="AA606" s="3">
        <f t="shared" si="202"/>
        <v>-1.9999999999999996</v>
      </c>
      <c r="AB606" s="3">
        <f t="shared" si="203"/>
        <v>-1.9999999999999996</v>
      </c>
      <c r="AC606" s="3">
        <f t="shared" si="206"/>
        <v>-1.8538719643217629</v>
      </c>
      <c r="AD606" s="6">
        <f t="shared" si="207"/>
        <v>-1.9184908485497869</v>
      </c>
      <c r="AE606" s="6">
        <f t="shared" si="192"/>
        <v>-1.7304870557820839</v>
      </c>
      <c r="AF606" s="6">
        <f t="shared" si="193"/>
        <v>-1.803558104916511</v>
      </c>
      <c r="AG606" s="6">
        <f t="shared" si="188"/>
        <v>-1.4400933749638882</v>
      </c>
      <c r="AH606" s="6">
        <f t="shared" si="189"/>
        <v>-1.4845087457608115</v>
      </c>
    </row>
    <row r="607" spans="1:34" x14ac:dyDescent="0.25">
      <c r="A607" s="2">
        <v>606</v>
      </c>
      <c r="B607" s="2">
        <v>931</v>
      </c>
      <c r="C607" s="2">
        <v>0.48299999999999998</v>
      </c>
      <c r="D607" s="3">
        <v>1</v>
      </c>
      <c r="E607" s="3">
        <v>100</v>
      </c>
      <c r="F607" s="3">
        <v>0.15</v>
      </c>
      <c r="G607" s="3">
        <v>0</v>
      </c>
      <c r="H607" s="3">
        <v>0.6</v>
      </c>
      <c r="I607" s="3">
        <v>0.34</v>
      </c>
      <c r="J607" s="2">
        <v>8.3859999999999992</v>
      </c>
      <c r="K607" s="2">
        <f>MIN($J$2:J607)</f>
        <v>1.8080000000000001</v>
      </c>
      <c r="L607" s="2">
        <f t="shared" si="198"/>
        <v>0</v>
      </c>
      <c r="M607" s="2">
        <v>5.01</v>
      </c>
      <c r="N607" s="3">
        <f t="shared" si="199"/>
        <v>0</v>
      </c>
      <c r="O607" s="3">
        <f t="shared" si="200"/>
        <v>1.0000000000000009E-2</v>
      </c>
      <c r="P607" s="3">
        <f t="shared" si="194"/>
        <v>0</v>
      </c>
      <c r="Q607" s="3">
        <f t="shared" si="195"/>
        <v>1.0000000000000009E-2</v>
      </c>
      <c r="R607" s="3">
        <f t="shared" si="201"/>
        <v>-5.0000000000000044E-2</v>
      </c>
      <c r="S607" s="3">
        <f t="shared" si="196"/>
        <v>1.0000000000000009E-2</v>
      </c>
      <c r="T607" s="3">
        <f t="shared" si="197"/>
        <v>1.0000000000000009E-2</v>
      </c>
      <c r="U607" s="3">
        <f t="shared" si="204"/>
        <v>1.3999999999999979E-2</v>
      </c>
      <c r="V607" s="6">
        <f t="shared" si="205"/>
        <v>1.2064495102245961E-2</v>
      </c>
      <c r="W607" s="6">
        <f t="shared" si="190"/>
        <v>1.8199999999999984E-2</v>
      </c>
      <c r="X607" s="6">
        <f t="shared" si="191"/>
        <v>1.5472401037380798E-2</v>
      </c>
      <c r="Y607" s="6">
        <f t="shared" si="186"/>
        <v>3.5299999999999943E-2</v>
      </c>
      <c r="Z607" s="6">
        <f t="shared" si="187"/>
        <v>3.1866130171629287E-2</v>
      </c>
      <c r="AA607" s="3">
        <f t="shared" si="202"/>
        <v>-1.9999999999999996</v>
      </c>
      <c r="AB607" s="3">
        <f t="shared" si="203"/>
        <v>-1.9999999999999996</v>
      </c>
      <c r="AC607" s="3">
        <f t="shared" si="206"/>
        <v>-1.8538719643217627</v>
      </c>
      <c r="AD607" s="6">
        <f t="shared" si="207"/>
        <v>-1.9184908485497865</v>
      </c>
      <c r="AE607" s="6">
        <f t="shared" si="192"/>
        <v>-1.7399286120149255</v>
      </c>
      <c r="AF607" s="6">
        <f t="shared" si="193"/>
        <v>-1.8104422864058307</v>
      </c>
      <c r="AG607" s="6">
        <f t="shared" si="188"/>
        <v>-1.4522252946121781</v>
      </c>
      <c r="AH607" s="6">
        <f t="shared" si="189"/>
        <v>-1.4966706741212501</v>
      </c>
    </row>
    <row r="608" spans="1:34" x14ac:dyDescent="0.25">
      <c r="A608" s="2">
        <v>607</v>
      </c>
      <c r="B608" s="2">
        <v>932</v>
      </c>
      <c r="C608" s="2">
        <v>0.53800000000000003</v>
      </c>
      <c r="D608" s="3">
        <v>1</v>
      </c>
      <c r="E608" s="3">
        <v>100</v>
      </c>
      <c r="F608" s="3">
        <v>0.15</v>
      </c>
      <c r="G608" s="3">
        <v>0</v>
      </c>
      <c r="H608" s="3">
        <v>0.61</v>
      </c>
      <c r="I608" s="3">
        <v>0.34</v>
      </c>
      <c r="J608" s="2">
        <v>8.3010000000000002</v>
      </c>
      <c r="K608" s="2">
        <f>MIN($J$2:J608)</f>
        <v>1.8080000000000001</v>
      </c>
      <c r="L608" s="2">
        <f t="shared" si="198"/>
        <v>0</v>
      </c>
      <c r="M608" s="2">
        <v>5.5389999999999997</v>
      </c>
      <c r="N608" s="3">
        <f t="shared" si="199"/>
        <v>1.0000000000000009E-2</v>
      </c>
      <c r="O608" s="3">
        <f t="shared" si="200"/>
        <v>0</v>
      </c>
      <c r="P608" s="3">
        <f t="shared" si="194"/>
        <v>1.0000000000000009E-2</v>
      </c>
      <c r="Q608" s="3">
        <f t="shared" si="195"/>
        <v>0</v>
      </c>
      <c r="R608" s="3">
        <f t="shared" si="201"/>
        <v>5.5000000000000049E-2</v>
      </c>
      <c r="S608" s="3">
        <f t="shared" si="196"/>
        <v>1.0000000000000009E-2</v>
      </c>
      <c r="T608" s="3">
        <f t="shared" si="197"/>
        <v>1.0000000000000009E-2</v>
      </c>
      <c r="U608" s="3">
        <f t="shared" si="204"/>
        <v>1.2999999999999989E-2</v>
      </c>
      <c r="V608" s="6">
        <f t="shared" si="205"/>
        <v>1.1650281539872874E-2</v>
      </c>
      <c r="W608" s="6">
        <f t="shared" si="190"/>
        <v>1.7999999999999985E-2</v>
      </c>
      <c r="X608" s="6">
        <f t="shared" si="191"/>
        <v>1.5389558324906181E-2</v>
      </c>
      <c r="Y608" s="6">
        <f t="shared" si="186"/>
        <v>3.5299999999999929E-2</v>
      </c>
      <c r="Z608" s="6">
        <f t="shared" si="187"/>
        <v>3.1866130171629287E-2</v>
      </c>
      <c r="AA608" s="3">
        <f t="shared" si="202"/>
        <v>-1.9999999999999996</v>
      </c>
      <c r="AB608" s="3">
        <f t="shared" si="203"/>
        <v>-1.9999999999999996</v>
      </c>
      <c r="AC608" s="3">
        <f t="shared" si="206"/>
        <v>-1.8860566476931635</v>
      </c>
      <c r="AD608" s="6">
        <f t="shared" si="207"/>
        <v>-1.9336635793816692</v>
      </c>
      <c r="AE608" s="6">
        <f t="shared" si="192"/>
        <v>-1.7447274948966942</v>
      </c>
      <c r="AF608" s="6">
        <f t="shared" si="193"/>
        <v>-1.8127738440937036</v>
      </c>
      <c r="AG608" s="6">
        <f t="shared" si="188"/>
        <v>-1.4522252946121783</v>
      </c>
      <c r="AH608" s="6">
        <f t="shared" si="189"/>
        <v>-1.4966706741212501</v>
      </c>
    </row>
    <row r="609" spans="1:34" x14ac:dyDescent="0.25">
      <c r="A609" s="2">
        <v>608</v>
      </c>
      <c r="B609" s="2">
        <v>933</v>
      </c>
      <c r="C609" s="2">
        <v>0.625</v>
      </c>
      <c r="D609" s="3">
        <v>1</v>
      </c>
      <c r="E609" s="3">
        <v>100</v>
      </c>
      <c r="F609" s="3">
        <v>0.15</v>
      </c>
      <c r="G609" s="3">
        <v>0</v>
      </c>
      <c r="H609" s="3">
        <v>0.62</v>
      </c>
      <c r="I609" s="3">
        <v>0.34</v>
      </c>
      <c r="J609" s="2">
        <v>8.218</v>
      </c>
      <c r="K609" s="2">
        <f>MIN($J$2:J609)</f>
        <v>1.8080000000000001</v>
      </c>
      <c r="L609" s="2">
        <f t="shared" si="198"/>
        <v>0</v>
      </c>
      <c r="M609" s="2">
        <v>6.085</v>
      </c>
      <c r="N609" s="3">
        <f t="shared" si="199"/>
        <v>1.0000000000000009E-2</v>
      </c>
      <c r="O609" s="3">
        <f t="shared" si="200"/>
        <v>0</v>
      </c>
      <c r="P609" s="3">
        <f t="shared" si="194"/>
        <v>1.0000000000000009E-2</v>
      </c>
      <c r="Q609" s="3">
        <f t="shared" si="195"/>
        <v>0</v>
      </c>
      <c r="R609" s="3">
        <f t="shared" si="201"/>
        <v>8.6999999999999966E-2</v>
      </c>
      <c r="S609" s="3">
        <f t="shared" si="196"/>
        <v>1.0000000000000009E-2</v>
      </c>
      <c r="T609" s="3">
        <f t="shared" si="197"/>
        <v>1.0000000000000009E-2</v>
      </c>
      <c r="U609" s="3">
        <f t="shared" si="204"/>
        <v>1.3000000000000001E-2</v>
      </c>
      <c r="V609" s="6">
        <f t="shared" si="205"/>
        <v>1.1650281539872884E-2</v>
      </c>
      <c r="W609" s="6">
        <f t="shared" si="190"/>
        <v>1.7799999999999986E-2</v>
      </c>
      <c r="X609" s="6">
        <f t="shared" si="191"/>
        <v>1.5306715612431562E-2</v>
      </c>
      <c r="Y609" s="6">
        <f t="shared" si="186"/>
        <v>3.4399999999999931E-2</v>
      </c>
      <c r="Z609" s="6">
        <f t="shared" si="187"/>
        <v>3.0966130171629285E-2</v>
      </c>
      <c r="AA609" s="3">
        <f t="shared" si="202"/>
        <v>-1.9999999999999996</v>
      </c>
      <c r="AB609" s="3">
        <f t="shared" si="203"/>
        <v>-1.9999999999999996</v>
      </c>
      <c r="AC609" s="3">
        <f t="shared" si="206"/>
        <v>-1.8860566476931633</v>
      </c>
      <c r="AD609" s="6">
        <f t="shared" si="207"/>
        <v>-1.9336635793816688</v>
      </c>
      <c r="AE609" s="6">
        <f t="shared" si="192"/>
        <v>-1.7495799976911064</v>
      </c>
      <c r="AF609" s="6">
        <f t="shared" si="193"/>
        <v>-1.8151179865988032</v>
      </c>
      <c r="AG609" s="6">
        <f t="shared" si="188"/>
        <v>-1.4634415574284707</v>
      </c>
      <c r="AH609" s="6">
        <f t="shared" si="189"/>
        <v>-1.5091130649085607</v>
      </c>
    </row>
    <row r="610" spans="1:34" x14ac:dyDescent="0.25">
      <c r="A610" s="2">
        <v>609</v>
      </c>
      <c r="B610" s="2">
        <v>934</v>
      </c>
      <c r="C610" s="2">
        <v>0.74399999999999999</v>
      </c>
      <c r="D610" s="3">
        <v>1</v>
      </c>
      <c r="E610" s="3">
        <v>100</v>
      </c>
      <c r="F610" s="3">
        <v>0.15</v>
      </c>
      <c r="G610" s="3">
        <v>0</v>
      </c>
      <c r="H610" s="3">
        <v>0.63</v>
      </c>
      <c r="I610" s="3">
        <v>0.34</v>
      </c>
      <c r="J610" s="2">
        <v>8.1340000000000003</v>
      </c>
      <c r="K610" s="2">
        <f>MIN($J$2:J610)</f>
        <v>1.8080000000000001</v>
      </c>
      <c r="L610" s="2">
        <f t="shared" si="198"/>
        <v>0</v>
      </c>
      <c r="M610" s="2">
        <v>6.6379999999999999</v>
      </c>
      <c r="N610" s="3">
        <f t="shared" si="199"/>
        <v>1.0000000000000009E-2</v>
      </c>
      <c r="O610" s="3">
        <f t="shared" si="200"/>
        <v>0</v>
      </c>
      <c r="P610" s="3">
        <f t="shared" si="194"/>
        <v>1.0000000000000009E-2</v>
      </c>
      <c r="Q610" s="3">
        <f t="shared" si="195"/>
        <v>0</v>
      </c>
      <c r="R610" s="3">
        <f t="shared" si="201"/>
        <v>0.11899999999999999</v>
      </c>
      <c r="S610" s="3">
        <f t="shared" si="196"/>
        <v>1.0000000000000009E-2</v>
      </c>
      <c r="T610" s="3">
        <f t="shared" si="197"/>
        <v>1.0000000000000009E-2</v>
      </c>
      <c r="U610" s="3">
        <f t="shared" si="204"/>
        <v>1.3000000000000001E-2</v>
      </c>
      <c r="V610" s="6">
        <f t="shared" si="205"/>
        <v>1.1650281539872884E-2</v>
      </c>
      <c r="W610" s="6">
        <f t="shared" si="190"/>
        <v>1.6999999999999984E-2</v>
      </c>
      <c r="X610" s="6">
        <f t="shared" si="191"/>
        <v>1.4785605357338765E-2</v>
      </c>
      <c r="Y610" s="6">
        <f t="shared" si="186"/>
        <v>3.2499999999999939E-2</v>
      </c>
      <c r="Z610" s="6">
        <f t="shared" si="187"/>
        <v>2.9651916609256191E-2</v>
      </c>
      <c r="AA610" s="3">
        <f t="shared" si="202"/>
        <v>-1.9999999999999996</v>
      </c>
      <c r="AB610" s="3">
        <f t="shared" si="203"/>
        <v>-1.9999999999999996</v>
      </c>
      <c r="AC610" s="3">
        <f t="shared" si="206"/>
        <v>-1.8860566476931633</v>
      </c>
      <c r="AD610" s="6">
        <f t="shared" si="207"/>
        <v>-1.9336635793816688</v>
      </c>
      <c r="AE610" s="6">
        <f t="shared" si="192"/>
        <v>-1.7695510786217266</v>
      </c>
      <c r="AF610" s="6">
        <f t="shared" si="193"/>
        <v>-1.8301608897398391</v>
      </c>
      <c r="AG610" s="6">
        <f t="shared" si="188"/>
        <v>-1.4881166390211265</v>
      </c>
      <c r="AH610" s="6">
        <f t="shared" si="189"/>
        <v>-1.5279472299245977</v>
      </c>
    </row>
    <row r="611" spans="1:34" x14ac:dyDescent="0.25">
      <c r="A611" s="2">
        <v>610</v>
      </c>
      <c r="B611" s="2">
        <v>935</v>
      </c>
      <c r="C611" s="2">
        <v>0.54600000000000004</v>
      </c>
      <c r="D611" s="3">
        <v>1</v>
      </c>
      <c r="E611" s="3">
        <v>100</v>
      </c>
      <c r="F611" s="3">
        <v>0.15</v>
      </c>
      <c r="G611" s="3">
        <v>0</v>
      </c>
      <c r="H611" s="3">
        <v>0.62</v>
      </c>
      <c r="I611" s="3">
        <v>0.35</v>
      </c>
      <c r="J611" s="2">
        <v>8.2550000000000008</v>
      </c>
      <c r="K611" s="2">
        <f>MIN($J$2:J611)</f>
        <v>1.8080000000000001</v>
      </c>
      <c r="L611" s="2">
        <f t="shared" si="198"/>
        <v>0</v>
      </c>
      <c r="M611" s="2">
        <v>6.085</v>
      </c>
      <c r="N611" s="3">
        <f t="shared" si="199"/>
        <v>-1.0000000000000009E-2</v>
      </c>
      <c r="O611" s="3">
        <f t="shared" si="200"/>
        <v>9.9999999999999534E-3</v>
      </c>
      <c r="P611" s="3">
        <f t="shared" si="194"/>
        <v>1.0000000000000009E-2</v>
      </c>
      <c r="Q611" s="3">
        <f t="shared" si="195"/>
        <v>9.9999999999999534E-3</v>
      </c>
      <c r="R611" s="3">
        <f t="shared" si="201"/>
        <v>-0.19799999999999995</v>
      </c>
      <c r="S611" s="3">
        <f t="shared" si="196"/>
        <v>1.9999999999999962E-2</v>
      </c>
      <c r="T611" s="3">
        <f t="shared" si="197"/>
        <v>1.4142135623730925E-2</v>
      </c>
      <c r="U611" s="3">
        <f t="shared" si="204"/>
        <v>1.2999999999999994E-2</v>
      </c>
      <c r="V611" s="6">
        <f t="shared" si="205"/>
        <v>1.1650281539872881E-2</v>
      </c>
      <c r="W611" s="6">
        <f t="shared" si="190"/>
        <v>1.7199999999999983E-2</v>
      </c>
      <c r="X611" s="6">
        <f t="shared" si="191"/>
        <v>1.486844806981338E-2</v>
      </c>
      <c r="Y611" s="6">
        <f t="shared" si="186"/>
        <v>3.1599999999999941E-2</v>
      </c>
      <c r="Z611" s="6">
        <f t="shared" si="187"/>
        <v>2.8693337965493507E-2</v>
      </c>
      <c r="AA611" s="3">
        <f t="shared" si="202"/>
        <v>-1.6989700043360196</v>
      </c>
      <c r="AB611" s="3">
        <f t="shared" si="203"/>
        <v>-1.8494850021680103</v>
      </c>
      <c r="AC611" s="3">
        <f t="shared" si="206"/>
        <v>-1.8860566476931635</v>
      </c>
      <c r="AD611" s="6">
        <f t="shared" si="207"/>
        <v>-1.933663579381669</v>
      </c>
      <c r="AE611" s="6">
        <f t="shared" si="192"/>
        <v>-1.7644715530924515</v>
      </c>
      <c r="AF611" s="6">
        <f t="shared" si="193"/>
        <v>-1.8277343596481896</v>
      </c>
      <c r="AG611" s="6">
        <f t="shared" si="188"/>
        <v>-1.500312917381597</v>
      </c>
      <c r="AH611" s="6">
        <f t="shared" si="189"/>
        <v>-1.5422189262862387</v>
      </c>
    </row>
    <row r="612" spans="1:34" x14ac:dyDescent="0.25">
      <c r="A612" s="2">
        <v>611</v>
      </c>
      <c r="B612" s="2">
        <v>936</v>
      </c>
      <c r="C612" s="2">
        <v>0.48399999999999999</v>
      </c>
      <c r="D612" s="3">
        <v>1</v>
      </c>
      <c r="E612" s="3">
        <v>100</v>
      </c>
      <c r="F612" s="3">
        <v>0.15</v>
      </c>
      <c r="G612" s="3">
        <v>0</v>
      </c>
      <c r="H612" s="3">
        <v>0.61</v>
      </c>
      <c r="I612" s="3">
        <v>0.35</v>
      </c>
      <c r="J612" s="2">
        <v>8.3379999999999992</v>
      </c>
      <c r="K612" s="2">
        <f>MIN($J$2:J612)</f>
        <v>1.8080000000000001</v>
      </c>
      <c r="L612" s="2">
        <f t="shared" si="198"/>
        <v>0</v>
      </c>
      <c r="M612" s="2">
        <v>5.5389999999999997</v>
      </c>
      <c r="N612" s="3">
        <f t="shared" si="199"/>
        <v>-1.0000000000000009E-2</v>
      </c>
      <c r="O612" s="3">
        <f t="shared" si="200"/>
        <v>0</v>
      </c>
      <c r="P612" s="3">
        <f t="shared" si="194"/>
        <v>1.0000000000000009E-2</v>
      </c>
      <c r="Q612" s="3">
        <f t="shared" si="195"/>
        <v>0</v>
      </c>
      <c r="R612" s="3">
        <f t="shared" si="201"/>
        <v>-6.2000000000000055E-2</v>
      </c>
      <c r="S612" s="3">
        <f t="shared" si="196"/>
        <v>1.0000000000000009E-2</v>
      </c>
      <c r="T612" s="3">
        <f t="shared" si="197"/>
        <v>1.0000000000000009E-2</v>
      </c>
      <c r="U612" s="3">
        <f t="shared" si="204"/>
        <v>1.1000000000000005E-2</v>
      </c>
      <c r="V612" s="6">
        <f t="shared" si="205"/>
        <v>1.0414213562373102E-2</v>
      </c>
      <c r="W612" s="6">
        <f t="shared" si="190"/>
        <v>1.6999999999999984E-2</v>
      </c>
      <c r="X612" s="6">
        <f t="shared" si="191"/>
        <v>1.478560535733876E-2</v>
      </c>
      <c r="Y612" s="6">
        <f t="shared" si="186"/>
        <v>3.1599999999999948E-2</v>
      </c>
      <c r="Z612" s="6">
        <f t="shared" si="187"/>
        <v>2.86933379654935E-2</v>
      </c>
      <c r="AA612" s="3">
        <f t="shared" si="202"/>
        <v>-1.9999999999999996</v>
      </c>
      <c r="AB612" s="3">
        <f t="shared" si="203"/>
        <v>-1.9999999999999996</v>
      </c>
      <c r="AC612" s="3">
        <f t="shared" si="206"/>
        <v>-1.9586073148417749</v>
      </c>
      <c r="AD612" s="6">
        <f t="shared" si="207"/>
        <v>-1.9823735205714863</v>
      </c>
      <c r="AE612" s="6">
        <f t="shared" si="192"/>
        <v>-1.7695510786217266</v>
      </c>
      <c r="AF612" s="6">
        <f t="shared" si="193"/>
        <v>-1.8301608897398391</v>
      </c>
      <c r="AG612" s="6">
        <f t="shared" si="188"/>
        <v>-1.500312917381597</v>
      </c>
      <c r="AH612" s="6">
        <f t="shared" si="189"/>
        <v>-1.5422189262862389</v>
      </c>
    </row>
    <row r="613" spans="1:34" x14ac:dyDescent="0.25">
      <c r="A613" s="2">
        <v>612</v>
      </c>
      <c r="B613" s="2">
        <v>937</v>
      </c>
      <c r="C613" s="2">
        <v>0.45</v>
      </c>
      <c r="D613" s="3">
        <v>1</v>
      </c>
      <c r="E613" s="3">
        <v>100</v>
      </c>
      <c r="F613" s="3">
        <v>0.15</v>
      </c>
      <c r="G613" s="3">
        <v>0</v>
      </c>
      <c r="H613" s="3">
        <v>0.61</v>
      </c>
      <c r="I613" s="3">
        <v>0.36</v>
      </c>
      <c r="J613" s="2">
        <v>8.3759999999999994</v>
      </c>
      <c r="K613" s="2">
        <f>MIN($J$2:J613)</f>
        <v>1.8080000000000001</v>
      </c>
      <c r="L613" s="2">
        <f t="shared" si="198"/>
        <v>0</v>
      </c>
      <c r="M613" s="2">
        <v>5.5389999999999997</v>
      </c>
      <c r="N613" s="3">
        <f t="shared" si="199"/>
        <v>0</v>
      </c>
      <c r="O613" s="3">
        <f t="shared" si="200"/>
        <v>1.0000000000000009E-2</v>
      </c>
      <c r="P613" s="3">
        <f t="shared" si="194"/>
        <v>0</v>
      </c>
      <c r="Q613" s="3">
        <f t="shared" si="195"/>
        <v>1.0000000000000009E-2</v>
      </c>
      <c r="R613" s="3">
        <f t="shared" si="201"/>
        <v>-3.3999999999999975E-2</v>
      </c>
      <c r="S613" s="3">
        <f t="shared" si="196"/>
        <v>1.0000000000000009E-2</v>
      </c>
      <c r="T613" s="3">
        <f t="shared" si="197"/>
        <v>1.0000000000000009E-2</v>
      </c>
      <c r="U613" s="3">
        <f t="shared" si="204"/>
        <v>1.1000000000000005E-2</v>
      </c>
      <c r="V613" s="6">
        <f t="shared" si="205"/>
        <v>1.0414213562373102E-2</v>
      </c>
      <c r="W613" s="6">
        <f t="shared" si="190"/>
        <v>1.6599999999999983E-2</v>
      </c>
      <c r="X613" s="6">
        <f t="shared" si="191"/>
        <v>1.4538391761838803E-2</v>
      </c>
      <c r="Y613" s="6">
        <f t="shared" si="186"/>
        <v>3.1599999999999948E-2</v>
      </c>
      <c r="Z613" s="6">
        <f t="shared" si="187"/>
        <v>2.86933379654935E-2</v>
      </c>
      <c r="AA613" s="3">
        <f t="shared" si="202"/>
        <v>-1.9999999999999996</v>
      </c>
      <c r="AB613" s="3">
        <f t="shared" si="203"/>
        <v>-1.9999999999999996</v>
      </c>
      <c r="AC613" s="3">
        <f t="shared" si="206"/>
        <v>-1.9586073148417749</v>
      </c>
      <c r="AD613" s="6">
        <f t="shared" si="207"/>
        <v>-1.9823735205714863</v>
      </c>
      <c r="AE613" s="6">
        <f t="shared" si="192"/>
        <v>-1.7798919119599454</v>
      </c>
      <c r="AF613" s="6">
        <f t="shared" si="193"/>
        <v>-1.8374836325133503</v>
      </c>
      <c r="AG613" s="6">
        <f t="shared" si="188"/>
        <v>-1.500312917381597</v>
      </c>
      <c r="AH613" s="6">
        <f t="shared" si="189"/>
        <v>-1.5422189262862389</v>
      </c>
    </row>
    <row r="614" spans="1:34" x14ac:dyDescent="0.25">
      <c r="A614" s="2">
        <v>613</v>
      </c>
      <c r="B614" s="2">
        <v>938</v>
      </c>
      <c r="C614" s="2">
        <v>0.436</v>
      </c>
      <c r="D614" s="3">
        <v>1</v>
      </c>
      <c r="E614" s="3">
        <v>100</v>
      </c>
      <c r="F614" s="3">
        <v>0.15</v>
      </c>
      <c r="G614" s="3">
        <v>0</v>
      </c>
      <c r="H614" s="3">
        <v>0.61</v>
      </c>
      <c r="I614" s="3">
        <v>0.37</v>
      </c>
      <c r="J614" s="2">
        <v>8.4149999999999991</v>
      </c>
      <c r="K614" s="2">
        <f>MIN($J$2:J614)</f>
        <v>1.8080000000000001</v>
      </c>
      <c r="L614" s="2">
        <f t="shared" si="198"/>
        <v>0</v>
      </c>
      <c r="M614" s="2">
        <v>5.5389999999999997</v>
      </c>
      <c r="N614" s="3">
        <f t="shared" si="199"/>
        <v>0</v>
      </c>
      <c r="O614" s="3">
        <f t="shared" si="200"/>
        <v>1.0000000000000009E-2</v>
      </c>
      <c r="P614" s="3">
        <f t="shared" si="194"/>
        <v>0</v>
      </c>
      <c r="Q614" s="3">
        <f t="shared" si="195"/>
        <v>1.0000000000000009E-2</v>
      </c>
      <c r="R614" s="3">
        <f t="shared" si="201"/>
        <v>-1.4000000000000012E-2</v>
      </c>
      <c r="S614" s="3">
        <f t="shared" si="196"/>
        <v>1.0000000000000009E-2</v>
      </c>
      <c r="T614" s="3">
        <f t="shared" si="197"/>
        <v>1.0000000000000009E-2</v>
      </c>
      <c r="U614" s="3">
        <f t="shared" si="204"/>
        <v>1.1000000000000005E-2</v>
      </c>
      <c r="V614" s="6">
        <f t="shared" si="205"/>
        <v>1.0414213562373102E-2</v>
      </c>
      <c r="W614" s="6">
        <f t="shared" si="190"/>
        <v>1.6399999999999988E-2</v>
      </c>
      <c r="X614" s="6">
        <f t="shared" si="191"/>
        <v>1.4455549049364184E-2</v>
      </c>
      <c r="Y614" s="6">
        <f t="shared" ref="Y614:Y631" si="208">AVERAGE($S515:$S614)</f>
        <v>3.0499999999999944E-2</v>
      </c>
      <c r="Z614" s="6">
        <f t="shared" ref="Z614:Z631" si="209">AVERAGE($T515:$T614)</f>
        <v>2.7688801863774773E-2</v>
      </c>
      <c r="AA614" s="3">
        <f t="shared" si="202"/>
        <v>-1.9999999999999996</v>
      </c>
      <c r="AB614" s="3">
        <f t="shared" si="203"/>
        <v>-1.9999999999999996</v>
      </c>
      <c r="AC614" s="3">
        <f t="shared" si="206"/>
        <v>-1.9586073148417749</v>
      </c>
      <c r="AD614" s="6">
        <f t="shared" si="207"/>
        <v>-1.9823735205714863</v>
      </c>
      <c r="AE614" s="6">
        <f t="shared" si="192"/>
        <v>-1.7851561519523025</v>
      </c>
      <c r="AF614" s="6">
        <f t="shared" si="193"/>
        <v>-1.8399654083460923</v>
      </c>
      <c r="AG614" s="6">
        <f t="shared" ref="AG614:AG631" si="210">LOG(AVERAGE($S515:$S614))</f>
        <v>-1.515700160653215</v>
      </c>
      <c r="AH614" s="6">
        <f t="shared" ref="AH614:AH631" si="211">LOG(AVERAGE($T515:$T614))</f>
        <v>-1.5576958364252111</v>
      </c>
    </row>
    <row r="615" spans="1:34" x14ac:dyDescent="0.25">
      <c r="A615" s="2">
        <v>614</v>
      </c>
      <c r="B615" s="2">
        <v>939</v>
      </c>
      <c r="C615" s="2">
        <v>0.45300000000000001</v>
      </c>
      <c r="D615" s="3">
        <v>1</v>
      </c>
      <c r="E615" s="3">
        <v>100</v>
      </c>
      <c r="F615" s="3">
        <v>0.15</v>
      </c>
      <c r="G615" s="3">
        <v>0</v>
      </c>
      <c r="H615" s="3">
        <v>0.6</v>
      </c>
      <c r="I615" s="3">
        <v>0.37</v>
      </c>
      <c r="J615" s="2">
        <v>8.4979999999999993</v>
      </c>
      <c r="K615" s="2">
        <f>MIN($J$2:J615)</f>
        <v>1.8080000000000001</v>
      </c>
      <c r="L615" s="2">
        <f t="shared" si="198"/>
        <v>0</v>
      </c>
      <c r="M615" s="2">
        <v>5.01</v>
      </c>
      <c r="N615" s="3">
        <f t="shared" si="199"/>
        <v>-1.0000000000000009E-2</v>
      </c>
      <c r="O615" s="3">
        <f t="shared" si="200"/>
        <v>0</v>
      </c>
      <c r="P615" s="3">
        <f t="shared" si="194"/>
        <v>1.0000000000000009E-2</v>
      </c>
      <c r="Q615" s="3">
        <f t="shared" si="195"/>
        <v>0</v>
      </c>
      <c r="R615" s="3">
        <f t="shared" si="201"/>
        <v>1.7000000000000015E-2</v>
      </c>
      <c r="S615" s="3">
        <f t="shared" si="196"/>
        <v>1.0000000000000009E-2</v>
      </c>
      <c r="T615" s="3">
        <f t="shared" si="197"/>
        <v>1.0000000000000009E-2</v>
      </c>
      <c r="U615" s="3">
        <f t="shared" si="204"/>
        <v>1.1000000000000005E-2</v>
      </c>
      <c r="V615" s="6">
        <f t="shared" si="205"/>
        <v>1.0414213562373102E-2</v>
      </c>
      <c r="W615" s="6">
        <f t="shared" si="190"/>
        <v>1.6399999999999984E-2</v>
      </c>
      <c r="X615" s="6">
        <f t="shared" si="191"/>
        <v>1.4455549049364184E-2</v>
      </c>
      <c r="Y615" s="6">
        <f t="shared" si="208"/>
        <v>3.0499999999999944E-2</v>
      </c>
      <c r="Z615" s="6">
        <f t="shared" si="209"/>
        <v>2.7688801863774773E-2</v>
      </c>
      <c r="AA615" s="3">
        <f t="shared" si="202"/>
        <v>-1.9999999999999996</v>
      </c>
      <c r="AB615" s="3">
        <f t="shared" si="203"/>
        <v>-1.9999999999999996</v>
      </c>
      <c r="AC615" s="3">
        <f t="shared" si="206"/>
        <v>-1.9586073148417749</v>
      </c>
      <c r="AD615" s="6">
        <f t="shared" si="207"/>
        <v>-1.9823735205714863</v>
      </c>
      <c r="AE615" s="6">
        <f t="shared" si="192"/>
        <v>-1.7851561519523025</v>
      </c>
      <c r="AF615" s="6">
        <f t="shared" si="193"/>
        <v>-1.8399654083460923</v>
      </c>
      <c r="AG615" s="6">
        <f t="shared" si="210"/>
        <v>-1.515700160653215</v>
      </c>
      <c r="AH615" s="6">
        <f t="shared" si="211"/>
        <v>-1.5576958364252111</v>
      </c>
    </row>
    <row r="616" spans="1:34" x14ac:dyDescent="0.25">
      <c r="A616" s="2">
        <v>615</v>
      </c>
      <c r="B616" s="2">
        <v>947</v>
      </c>
      <c r="C616" s="2">
        <v>0.48299999999999998</v>
      </c>
      <c r="D616" s="3">
        <v>1</v>
      </c>
      <c r="E616" s="3">
        <v>100</v>
      </c>
      <c r="F616" s="3">
        <v>0.15</v>
      </c>
      <c r="G616" s="3">
        <v>0</v>
      </c>
      <c r="H616" s="3">
        <v>0.6</v>
      </c>
      <c r="I616" s="3">
        <v>0.38</v>
      </c>
      <c r="J616" s="2">
        <v>8.5370000000000008</v>
      </c>
      <c r="K616" s="2">
        <f>MIN($J$2:J616)</f>
        <v>1.8080000000000001</v>
      </c>
      <c r="L616" s="2">
        <f t="shared" si="198"/>
        <v>0</v>
      </c>
      <c r="M616" s="2">
        <v>5.01</v>
      </c>
      <c r="N616" s="3">
        <f t="shared" si="199"/>
        <v>0</v>
      </c>
      <c r="O616" s="3">
        <f t="shared" si="200"/>
        <v>1.0000000000000009E-2</v>
      </c>
      <c r="P616" s="3">
        <f t="shared" si="194"/>
        <v>0</v>
      </c>
      <c r="Q616" s="3">
        <f t="shared" si="195"/>
        <v>1.0000000000000009E-2</v>
      </c>
      <c r="R616" s="3">
        <f t="shared" si="201"/>
        <v>2.9999999999999971E-2</v>
      </c>
      <c r="S616" s="3">
        <f t="shared" si="196"/>
        <v>1.0000000000000009E-2</v>
      </c>
      <c r="T616" s="3">
        <f t="shared" si="197"/>
        <v>1.0000000000000009E-2</v>
      </c>
      <c r="U616" s="3">
        <f t="shared" si="204"/>
        <v>1.1000000000000005E-2</v>
      </c>
      <c r="V616" s="6">
        <f t="shared" si="205"/>
        <v>1.0414213562373102E-2</v>
      </c>
      <c r="W616" s="6">
        <f t="shared" si="190"/>
        <v>1.6399999999999984E-2</v>
      </c>
      <c r="X616" s="6">
        <f t="shared" si="191"/>
        <v>1.4455549049364184E-2</v>
      </c>
      <c r="Y616" s="6">
        <f t="shared" si="208"/>
        <v>2.9599999999999946E-2</v>
      </c>
      <c r="Z616" s="6">
        <f t="shared" si="209"/>
        <v>2.6788801863774782E-2</v>
      </c>
      <c r="AA616" s="3">
        <f t="shared" si="202"/>
        <v>-1.9999999999999996</v>
      </c>
      <c r="AB616" s="3">
        <f t="shared" si="203"/>
        <v>-1.9999999999999996</v>
      </c>
      <c r="AC616" s="3">
        <f t="shared" si="206"/>
        <v>-1.9586073148417749</v>
      </c>
      <c r="AD616" s="6">
        <f t="shared" si="207"/>
        <v>-1.9823735205714863</v>
      </c>
      <c r="AE616" s="6">
        <f t="shared" si="192"/>
        <v>-1.7851561519523025</v>
      </c>
      <c r="AF616" s="6">
        <f t="shared" si="193"/>
        <v>-1.8399654083460923</v>
      </c>
      <c r="AG616" s="6">
        <f t="shared" si="210"/>
        <v>-1.5287082889410621</v>
      </c>
      <c r="AH616" s="6">
        <f t="shared" si="211"/>
        <v>-1.5720467098926223</v>
      </c>
    </row>
    <row r="617" spans="1:34" x14ac:dyDescent="0.25">
      <c r="A617" s="2">
        <v>616</v>
      </c>
      <c r="B617" s="2">
        <v>954</v>
      </c>
      <c r="C617" s="2">
        <v>0.44900000000000001</v>
      </c>
      <c r="D617" s="3">
        <v>1</v>
      </c>
      <c r="E617" s="3">
        <v>100</v>
      </c>
      <c r="F617" s="3">
        <v>0.15</v>
      </c>
      <c r="G617" s="3">
        <v>0</v>
      </c>
      <c r="H617" s="3">
        <v>0.63</v>
      </c>
      <c r="I617" s="3">
        <v>0.38</v>
      </c>
      <c r="J617" s="2">
        <v>8.2910000000000004</v>
      </c>
      <c r="K617" s="2">
        <f>MIN($J$2:J617)</f>
        <v>1.8080000000000001</v>
      </c>
      <c r="L617" s="2">
        <f t="shared" si="198"/>
        <v>0</v>
      </c>
      <c r="M617" s="2">
        <v>6.6379999999999999</v>
      </c>
      <c r="N617" s="3">
        <f t="shared" si="199"/>
        <v>3.0000000000000027E-2</v>
      </c>
      <c r="O617" s="3">
        <f t="shared" si="200"/>
        <v>0</v>
      </c>
      <c r="P617" s="3">
        <f t="shared" si="194"/>
        <v>3.0000000000000027E-2</v>
      </c>
      <c r="Q617" s="3">
        <f t="shared" si="195"/>
        <v>0</v>
      </c>
      <c r="R617" s="3">
        <f t="shared" si="201"/>
        <v>-3.3999999999999975E-2</v>
      </c>
      <c r="S617" s="3">
        <f t="shared" si="196"/>
        <v>3.0000000000000027E-2</v>
      </c>
      <c r="T617" s="3">
        <f t="shared" si="197"/>
        <v>3.0000000000000027E-2</v>
      </c>
      <c r="U617" s="3">
        <f t="shared" si="204"/>
        <v>1.3000000000000006E-2</v>
      </c>
      <c r="V617" s="6">
        <f t="shared" si="205"/>
        <v>1.2414213562373103E-2</v>
      </c>
      <c r="W617" s="6">
        <f t="shared" si="190"/>
        <v>1.6799999999999989E-2</v>
      </c>
      <c r="X617" s="6">
        <f t="shared" si="191"/>
        <v>1.4855549049364185E-2</v>
      </c>
      <c r="Y617" s="6">
        <f t="shared" si="208"/>
        <v>2.8799999999999947E-2</v>
      </c>
      <c r="Z617" s="6">
        <f t="shared" si="209"/>
        <v>2.5988801863774783E-2</v>
      </c>
      <c r="AA617" s="3">
        <f t="shared" si="202"/>
        <v>-1.5228787452803372</v>
      </c>
      <c r="AB617" s="3">
        <f t="shared" si="203"/>
        <v>-1.5228787452803372</v>
      </c>
      <c r="AC617" s="3">
        <f t="shared" si="206"/>
        <v>-1.8860566476931631</v>
      </c>
      <c r="AD617" s="6">
        <f t="shared" si="207"/>
        <v>-1.9060807876953942</v>
      </c>
      <c r="AE617" s="6">
        <f t="shared" si="192"/>
        <v>-1.7746907182741374</v>
      </c>
      <c r="AF617" s="6">
        <f t="shared" si="193"/>
        <v>-1.8281112923825211</v>
      </c>
      <c r="AG617" s="6">
        <f t="shared" si="210"/>
        <v>-1.5406075122407699</v>
      </c>
      <c r="AH617" s="6">
        <f t="shared" si="211"/>
        <v>-1.5852137418897319</v>
      </c>
    </row>
    <row r="618" spans="1:34" x14ac:dyDescent="0.25">
      <c r="A618" s="2">
        <v>617</v>
      </c>
      <c r="B618" s="2">
        <v>955</v>
      </c>
      <c r="C618" s="2">
        <v>0.5</v>
      </c>
      <c r="D618" s="3">
        <v>1</v>
      </c>
      <c r="E618" s="3">
        <v>100</v>
      </c>
      <c r="F618" s="3">
        <v>0.15</v>
      </c>
      <c r="G618" s="3">
        <v>0</v>
      </c>
      <c r="H618" s="3">
        <v>0.64</v>
      </c>
      <c r="I618" s="3">
        <v>0.38</v>
      </c>
      <c r="J618" s="2">
        <v>8.2100000000000009</v>
      </c>
      <c r="K618" s="2">
        <f>MIN($J$2:J618)</f>
        <v>1.8080000000000001</v>
      </c>
      <c r="L618" s="2">
        <f t="shared" si="198"/>
        <v>0</v>
      </c>
      <c r="M618" s="2">
        <v>7.1879999999999997</v>
      </c>
      <c r="N618" s="3">
        <f t="shared" si="199"/>
        <v>1.0000000000000009E-2</v>
      </c>
      <c r="O618" s="3">
        <f t="shared" si="200"/>
        <v>0</v>
      </c>
      <c r="P618" s="3">
        <f t="shared" si="194"/>
        <v>1.0000000000000009E-2</v>
      </c>
      <c r="Q618" s="3">
        <f t="shared" si="195"/>
        <v>0</v>
      </c>
      <c r="R618" s="3">
        <f t="shared" si="201"/>
        <v>5.099999999999999E-2</v>
      </c>
      <c r="S618" s="3">
        <f t="shared" si="196"/>
        <v>1.0000000000000009E-2</v>
      </c>
      <c r="T618" s="3">
        <f t="shared" si="197"/>
        <v>1.0000000000000009E-2</v>
      </c>
      <c r="U618" s="3">
        <f t="shared" si="204"/>
        <v>1.3000000000000006E-2</v>
      </c>
      <c r="V618" s="6">
        <f t="shared" si="205"/>
        <v>1.2414213562373103E-2</v>
      </c>
      <c r="W618" s="6">
        <f t="shared" si="190"/>
        <v>1.6799999999999989E-2</v>
      </c>
      <c r="X618" s="6">
        <f t="shared" si="191"/>
        <v>1.4855549049364187E-2</v>
      </c>
      <c r="Y618" s="6">
        <f t="shared" si="208"/>
        <v>2.7899999999999956E-2</v>
      </c>
      <c r="Z618" s="6">
        <f t="shared" si="209"/>
        <v>2.5088801863774792E-2</v>
      </c>
      <c r="AA618" s="3">
        <f t="shared" si="202"/>
        <v>-1.9999999999999996</v>
      </c>
      <c r="AB618" s="3">
        <f t="shared" si="203"/>
        <v>-1.9999999999999996</v>
      </c>
      <c r="AC618" s="3">
        <f t="shared" si="206"/>
        <v>-1.8860566476931631</v>
      </c>
      <c r="AD618" s="6">
        <f t="shared" si="207"/>
        <v>-1.9060807876953942</v>
      </c>
      <c r="AE618" s="6">
        <f t="shared" si="192"/>
        <v>-1.7746907182741374</v>
      </c>
      <c r="AF618" s="6">
        <f t="shared" si="193"/>
        <v>-1.8281112923825211</v>
      </c>
      <c r="AG618" s="6">
        <f t="shared" si="210"/>
        <v>-1.554395796726403</v>
      </c>
      <c r="AH618" s="6">
        <f t="shared" si="211"/>
        <v>-1.6005200782778846</v>
      </c>
    </row>
    <row r="619" spans="1:34" x14ac:dyDescent="0.25">
      <c r="A619" s="2">
        <v>618</v>
      </c>
      <c r="B619" s="2">
        <v>957</v>
      </c>
      <c r="C619" s="2">
        <v>0.42899999999999999</v>
      </c>
      <c r="D619" s="3">
        <v>1</v>
      </c>
      <c r="E619" s="3">
        <v>100</v>
      </c>
      <c r="F619" s="3">
        <v>0.15</v>
      </c>
      <c r="G619" s="3">
        <v>0</v>
      </c>
      <c r="H619" s="3">
        <v>0.62</v>
      </c>
      <c r="I619" s="3">
        <v>0.38</v>
      </c>
      <c r="J619" s="2">
        <v>8.3729999999999993</v>
      </c>
      <c r="K619" s="2">
        <f>MIN($J$2:J619)</f>
        <v>1.8080000000000001</v>
      </c>
      <c r="L619" s="2">
        <f t="shared" si="198"/>
        <v>0</v>
      </c>
      <c r="M619" s="2">
        <v>6.085</v>
      </c>
      <c r="N619" s="3">
        <f t="shared" si="199"/>
        <v>-2.0000000000000018E-2</v>
      </c>
      <c r="O619" s="3">
        <f t="shared" si="200"/>
        <v>0</v>
      </c>
      <c r="P619" s="3">
        <f t="shared" si="194"/>
        <v>2.0000000000000018E-2</v>
      </c>
      <c r="Q619" s="3">
        <f t="shared" si="195"/>
        <v>0</v>
      </c>
      <c r="R619" s="3">
        <f t="shared" si="201"/>
        <v>-7.1000000000000008E-2</v>
      </c>
      <c r="S619" s="3">
        <f t="shared" si="196"/>
        <v>2.0000000000000018E-2</v>
      </c>
      <c r="T619" s="3">
        <f t="shared" si="197"/>
        <v>2.0000000000000018E-2</v>
      </c>
      <c r="U619" s="3">
        <f t="shared" si="204"/>
        <v>1.4000000000000007E-2</v>
      </c>
      <c r="V619" s="6">
        <f t="shared" si="205"/>
        <v>1.3414213562373104E-2</v>
      </c>
      <c r="W619" s="6">
        <f t="shared" si="190"/>
        <v>1.6999999999999994E-2</v>
      </c>
      <c r="X619" s="6">
        <f t="shared" si="191"/>
        <v>1.5055549049364189E-2</v>
      </c>
      <c r="Y619" s="6">
        <f t="shared" si="208"/>
        <v>2.6999999999999962E-2</v>
      </c>
      <c r="Z619" s="6">
        <f t="shared" si="209"/>
        <v>2.4283814301662699E-2</v>
      </c>
      <c r="AA619" s="3">
        <f t="shared" si="202"/>
        <v>-1.6989700043360185</v>
      </c>
      <c r="AB619" s="3">
        <f t="shared" si="203"/>
        <v>-1.6989700043360185</v>
      </c>
      <c r="AC619" s="3">
        <f t="shared" si="206"/>
        <v>-1.8538719643217618</v>
      </c>
      <c r="AD619" s="6">
        <f t="shared" si="207"/>
        <v>-1.8724347837101527</v>
      </c>
      <c r="AE619" s="6">
        <f t="shared" si="192"/>
        <v>-1.7695510786217261</v>
      </c>
      <c r="AF619" s="6">
        <f t="shared" si="193"/>
        <v>-1.8223034019073694</v>
      </c>
      <c r="AG619" s="6">
        <f t="shared" si="210"/>
        <v>-1.5686362358410133</v>
      </c>
      <c r="AH619" s="6">
        <f t="shared" si="211"/>
        <v>-1.6146830968364607</v>
      </c>
    </row>
    <row r="620" spans="1:34" x14ac:dyDescent="0.25">
      <c r="A620" s="2">
        <v>619</v>
      </c>
      <c r="B620" s="2">
        <v>958</v>
      </c>
      <c r="C620" s="2">
        <v>0.441</v>
      </c>
      <c r="D620" s="3">
        <v>1</v>
      </c>
      <c r="E620" s="3">
        <v>100</v>
      </c>
      <c r="F620" s="3">
        <v>0.15</v>
      </c>
      <c r="G620" s="3">
        <v>0</v>
      </c>
      <c r="H620" s="3">
        <v>0.61</v>
      </c>
      <c r="I620" s="3">
        <v>0.38</v>
      </c>
      <c r="J620" s="2">
        <v>8.4550000000000001</v>
      </c>
      <c r="K620" s="2">
        <f>MIN($J$2:J620)</f>
        <v>1.8080000000000001</v>
      </c>
      <c r="L620" s="2">
        <f t="shared" si="198"/>
        <v>0</v>
      </c>
      <c r="M620" s="2">
        <v>5.5389999999999997</v>
      </c>
      <c r="N620" s="3">
        <f t="shared" si="199"/>
        <v>-1.0000000000000009E-2</v>
      </c>
      <c r="O620" s="3">
        <f t="shared" si="200"/>
        <v>0</v>
      </c>
      <c r="P620" s="3">
        <f t="shared" si="194"/>
        <v>1.0000000000000009E-2</v>
      </c>
      <c r="Q620" s="3">
        <f t="shared" si="195"/>
        <v>0</v>
      </c>
      <c r="R620" s="3">
        <f t="shared" si="201"/>
        <v>1.2000000000000011E-2</v>
      </c>
      <c r="S620" s="3">
        <f t="shared" si="196"/>
        <v>1.0000000000000009E-2</v>
      </c>
      <c r="T620" s="3">
        <f t="shared" si="197"/>
        <v>1.0000000000000009E-2</v>
      </c>
      <c r="U620" s="3">
        <f t="shared" si="204"/>
        <v>1.4000000000000007E-2</v>
      </c>
      <c r="V620" s="6">
        <f t="shared" si="205"/>
        <v>1.3414213562373104E-2</v>
      </c>
      <c r="W620" s="6">
        <f t="shared" si="190"/>
        <v>1.6999999999999987E-2</v>
      </c>
      <c r="X620" s="6">
        <f t="shared" si="191"/>
        <v>1.5055549049364189E-2</v>
      </c>
      <c r="Y620" s="6">
        <f t="shared" si="208"/>
        <v>2.6099999999999977E-2</v>
      </c>
      <c r="Z620" s="6">
        <f t="shared" si="209"/>
        <v>2.3383814301662687E-2</v>
      </c>
      <c r="AA620" s="3">
        <f t="shared" si="202"/>
        <v>-1.9999999999999996</v>
      </c>
      <c r="AB620" s="3">
        <f t="shared" si="203"/>
        <v>-1.9999999999999996</v>
      </c>
      <c r="AC620" s="3">
        <f t="shared" si="206"/>
        <v>-1.8538719643217618</v>
      </c>
      <c r="AD620" s="6">
        <f t="shared" si="207"/>
        <v>-1.8724347837101527</v>
      </c>
      <c r="AE620" s="6">
        <f t="shared" si="192"/>
        <v>-1.7695510786217263</v>
      </c>
      <c r="AF620" s="6">
        <f t="shared" si="193"/>
        <v>-1.8223034019073694</v>
      </c>
      <c r="AG620" s="6">
        <f t="shared" si="210"/>
        <v>-1.5833594926617194</v>
      </c>
      <c r="AH620" s="6">
        <f t="shared" si="211"/>
        <v>-1.6310846465081046</v>
      </c>
    </row>
    <row r="621" spans="1:34" x14ac:dyDescent="0.25">
      <c r="A621" s="2">
        <v>620</v>
      </c>
      <c r="B621" s="2">
        <v>959</v>
      </c>
      <c r="C621" s="2">
        <v>0.46700000000000003</v>
      </c>
      <c r="D621" s="3">
        <v>1</v>
      </c>
      <c r="E621" s="3">
        <v>100</v>
      </c>
      <c r="F621" s="3">
        <v>0.15</v>
      </c>
      <c r="G621" s="3">
        <v>0</v>
      </c>
      <c r="H621" s="3">
        <v>0.61</v>
      </c>
      <c r="I621" s="3">
        <v>0.39</v>
      </c>
      <c r="J621" s="2">
        <v>8.4960000000000004</v>
      </c>
      <c r="K621" s="2">
        <f>MIN($J$2:J621)</f>
        <v>1.8080000000000001</v>
      </c>
      <c r="L621" s="2">
        <f t="shared" si="198"/>
        <v>0</v>
      </c>
      <c r="M621" s="2">
        <v>5.5389999999999997</v>
      </c>
      <c r="N621" s="3">
        <f t="shared" si="199"/>
        <v>0</v>
      </c>
      <c r="O621" s="3">
        <f t="shared" si="200"/>
        <v>1.0000000000000009E-2</v>
      </c>
      <c r="P621" s="3">
        <f t="shared" si="194"/>
        <v>0</v>
      </c>
      <c r="Q621" s="3">
        <f t="shared" si="195"/>
        <v>1.0000000000000009E-2</v>
      </c>
      <c r="R621" s="3">
        <f t="shared" si="201"/>
        <v>2.6000000000000023E-2</v>
      </c>
      <c r="S621" s="3">
        <f t="shared" si="196"/>
        <v>1.0000000000000009E-2</v>
      </c>
      <c r="T621" s="3">
        <f t="shared" si="197"/>
        <v>1.0000000000000009E-2</v>
      </c>
      <c r="U621" s="3">
        <f t="shared" si="204"/>
        <v>1.3000000000000012E-2</v>
      </c>
      <c r="V621" s="6">
        <f t="shared" si="205"/>
        <v>1.3000000000000012E-2</v>
      </c>
      <c r="W621" s="6">
        <f t="shared" si="190"/>
        <v>1.6999999999999987E-2</v>
      </c>
      <c r="X621" s="6">
        <f t="shared" si="191"/>
        <v>1.5055549049364189E-2</v>
      </c>
      <c r="Y621" s="6">
        <f t="shared" si="208"/>
        <v>2.509999999999998E-2</v>
      </c>
      <c r="Z621" s="6">
        <f t="shared" si="209"/>
        <v>2.2478826739550595E-2</v>
      </c>
      <c r="AA621" s="3">
        <f t="shared" si="202"/>
        <v>-1.9999999999999996</v>
      </c>
      <c r="AB621" s="3">
        <f t="shared" si="203"/>
        <v>-1.9999999999999996</v>
      </c>
      <c r="AC621" s="3">
        <f t="shared" si="206"/>
        <v>-1.8860566476931628</v>
      </c>
      <c r="AD621" s="6">
        <f t="shared" si="207"/>
        <v>-1.8860566476931628</v>
      </c>
      <c r="AE621" s="6">
        <f t="shared" si="192"/>
        <v>-1.7695510786217263</v>
      </c>
      <c r="AF621" s="6">
        <f t="shared" si="193"/>
        <v>-1.8223034019073694</v>
      </c>
      <c r="AG621" s="6">
        <f t="shared" si="210"/>
        <v>-1.6003262785189623</v>
      </c>
      <c r="AH621" s="6">
        <f t="shared" si="211"/>
        <v>-1.6482263600885756</v>
      </c>
    </row>
    <row r="622" spans="1:34" x14ac:dyDescent="0.25">
      <c r="A622" s="2">
        <v>621</v>
      </c>
      <c r="B622" s="2">
        <v>962</v>
      </c>
      <c r="C622" s="2">
        <v>0.499</v>
      </c>
      <c r="D622" s="3">
        <v>1</v>
      </c>
      <c r="E622" s="3">
        <v>100</v>
      </c>
      <c r="F622" s="3">
        <v>0.15</v>
      </c>
      <c r="G622" s="3">
        <v>0</v>
      </c>
      <c r="H622" s="3">
        <v>0.59</v>
      </c>
      <c r="I622" s="3">
        <v>0.37</v>
      </c>
      <c r="J622" s="2">
        <v>8.5809999999999995</v>
      </c>
      <c r="K622" s="2">
        <f>MIN($J$2:J622)</f>
        <v>1.8080000000000001</v>
      </c>
      <c r="L622" s="2">
        <f t="shared" si="198"/>
        <v>0</v>
      </c>
      <c r="M622" s="2">
        <v>4.5069999999999997</v>
      </c>
      <c r="N622" s="3">
        <f t="shared" si="199"/>
        <v>-2.0000000000000018E-2</v>
      </c>
      <c r="O622" s="3">
        <f t="shared" si="200"/>
        <v>-2.0000000000000018E-2</v>
      </c>
      <c r="P622" s="3">
        <f t="shared" si="194"/>
        <v>2.0000000000000018E-2</v>
      </c>
      <c r="Q622" s="3">
        <f t="shared" si="195"/>
        <v>2.0000000000000018E-2</v>
      </c>
      <c r="R622" s="3">
        <f t="shared" si="201"/>
        <v>3.1999999999999973E-2</v>
      </c>
      <c r="S622" s="3">
        <f t="shared" si="196"/>
        <v>4.0000000000000036E-2</v>
      </c>
      <c r="T622" s="3">
        <f t="shared" si="197"/>
        <v>2.8284271247461926E-2</v>
      </c>
      <c r="U622" s="3">
        <f t="shared" si="204"/>
        <v>1.6000000000000014E-2</v>
      </c>
      <c r="V622" s="6">
        <f t="shared" si="205"/>
        <v>1.4828427124746201E-2</v>
      </c>
      <c r="W622" s="6">
        <f t="shared" si="190"/>
        <v>1.7599999999999991E-2</v>
      </c>
      <c r="X622" s="6">
        <f t="shared" si="191"/>
        <v>1.5421234474313428E-2</v>
      </c>
      <c r="Y622" s="6">
        <f t="shared" si="208"/>
        <v>2.5399999999999982E-2</v>
      </c>
      <c r="Z622" s="6">
        <f t="shared" si="209"/>
        <v>2.2661669452025218E-2</v>
      </c>
      <c r="AA622" s="3">
        <f t="shared" si="202"/>
        <v>-1.3979400086720373</v>
      </c>
      <c r="AB622" s="3">
        <f t="shared" si="203"/>
        <v>-1.5484550065040279</v>
      </c>
      <c r="AC622" s="3">
        <f t="shared" si="206"/>
        <v>-1.7958800173440748</v>
      </c>
      <c r="AD622" s="6">
        <f t="shared" si="207"/>
        <v>-1.8289049128469013</v>
      </c>
      <c r="AE622" s="6">
        <f t="shared" si="192"/>
        <v>-1.7544873321858505</v>
      </c>
      <c r="AF622" s="6">
        <f t="shared" si="193"/>
        <v>-1.8118808594936673</v>
      </c>
      <c r="AG622" s="6">
        <f t="shared" si="210"/>
        <v>-1.5951662833800622</v>
      </c>
      <c r="AH622" s="6">
        <f t="shared" si="211"/>
        <v>-1.6447080994551631</v>
      </c>
    </row>
    <row r="623" spans="1:34" x14ac:dyDescent="0.25">
      <c r="A623" s="2">
        <v>622</v>
      </c>
      <c r="B623" s="2">
        <v>963</v>
      </c>
      <c r="C623" s="2">
        <v>0.55300000000000005</v>
      </c>
      <c r="D623" s="3">
        <v>1</v>
      </c>
      <c r="E623" s="3">
        <v>100</v>
      </c>
      <c r="F623" s="3">
        <v>0.15</v>
      </c>
      <c r="G623" s="3">
        <v>0</v>
      </c>
      <c r="H623" s="3">
        <v>0.59</v>
      </c>
      <c r="I623" s="3">
        <v>0.38</v>
      </c>
      <c r="J623" s="2">
        <v>8.6199999999999992</v>
      </c>
      <c r="K623" s="2">
        <f>MIN($J$2:J623)</f>
        <v>1.8080000000000001</v>
      </c>
      <c r="L623" s="2">
        <f t="shared" si="198"/>
        <v>0</v>
      </c>
      <c r="M623" s="2">
        <v>4.5069999999999997</v>
      </c>
      <c r="N623" s="3">
        <f t="shared" si="199"/>
        <v>0</v>
      </c>
      <c r="O623" s="3">
        <f t="shared" si="200"/>
        <v>1.0000000000000009E-2</v>
      </c>
      <c r="P623" s="3">
        <f t="shared" si="194"/>
        <v>0</v>
      </c>
      <c r="Q623" s="3">
        <f t="shared" si="195"/>
        <v>1.0000000000000009E-2</v>
      </c>
      <c r="R623" s="3">
        <f t="shared" si="201"/>
        <v>5.4000000000000048E-2</v>
      </c>
      <c r="S623" s="3">
        <f t="shared" si="196"/>
        <v>1.0000000000000009E-2</v>
      </c>
      <c r="T623" s="3">
        <f t="shared" si="197"/>
        <v>1.0000000000000009E-2</v>
      </c>
      <c r="U623" s="3">
        <f t="shared" si="204"/>
        <v>1.6000000000000014E-2</v>
      </c>
      <c r="V623" s="6">
        <f t="shared" si="205"/>
        <v>1.4828427124746201E-2</v>
      </c>
      <c r="W623" s="6">
        <f t="shared" si="190"/>
        <v>1.7599999999999994E-2</v>
      </c>
      <c r="X623" s="6">
        <f t="shared" si="191"/>
        <v>1.5421234474313429E-2</v>
      </c>
      <c r="Y623" s="6">
        <f t="shared" si="208"/>
        <v>2.4399999999999967E-2</v>
      </c>
      <c r="Z623" s="6">
        <f t="shared" si="209"/>
        <v>2.1661669452025231E-2</v>
      </c>
      <c r="AA623" s="3">
        <f t="shared" si="202"/>
        <v>-1.9999999999999996</v>
      </c>
      <c r="AB623" s="3">
        <f t="shared" si="203"/>
        <v>-1.9999999999999996</v>
      </c>
      <c r="AC623" s="3">
        <f t="shared" si="206"/>
        <v>-1.7958800173440748</v>
      </c>
      <c r="AD623" s="6">
        <f t="shared" si="207"/>
        <v>-1.8289049128469013</v>
      </c>
      <c r="AE623" s="6">
        <f t="shared" si="192"/>
        <v>-1.7544873321858503</v>
      </c>
      <c r="AF623" s="6">
        <f t="shared" si="193"/>
        <v>-1.8118808594936673</v>
      </c>
      <c r="AG623" s="6">
        <f t="shared" si="210"/>
        <v>-1.6126101736612712</v>
      </c>
      <c r="AH623" s="6">
        <f t="shared" si="211"/>
        <v>-1.6643080756025415</v>
      </c>
    </row>
    <row r="624" spans="1:34" x14ac:dyDescent="0.25">
      <c r="A624" s="2">
        <v>623</v>
      </c>
      <c r="B624" s="2">
        <v>965</v>
      </c>
      <c r="C624" s="2">
        <v>0.57199999999999995</v>
      </c>
      <c r="D624" s="3">
        <v>1</v>
      </c>
      <c r="E624" s="3">
        <v>100</v>
      </c>
      <c r="F624" s="3">
        <v>0.15</v>
      </c>
      <c r="G624" s="3">
        <v>0</v>
      </c>
      <c r="H624" s="3">
        <v>0.57999999999999996</v>
      </c>
      <c r="I624" s="3">
        <v>0.37</v>
      </c>
      <c r="J624" s="2">
        <v>8.6649999999999991</v>
      </c>
      <c r="K624" s="2">
        <f>MIN($J$2:J624)</f>
        <v>1.8080000000000001</v>
      </c>
      <c r="L624" s="2">
        <f t="shared" si="198"/>
        <v>0</v>
      </c>
      <c r="M624" s="2">
        <v>4.04</v>
      </c>
      <c r="N624" s="3">
        <f t="shared" si="199"/>
        <v>-1.0000000000000009E-2</v>
      </c>
      <c r="O624" s="3">
        <f t="shared" si="200"/>
        <v>-1.0000000000000009E-2</v>
      </c>
      <c r="P624" s="3">
        <f t="shared" si="194"/>
        <v>1.0000000000000009E-2</v>
      </c>
      <c r="Q624" s="3">
        <f t="shared" si="195"/>
        <v>1.0000000000000009E-2</v>
      </c>
      <c r="R624" s="3">
        <f t="shared" si="201"/>
        <v>1.8999999999999906E-2</v>
      </c>
      <c r="S624" s="3">
        <f t="shared" si="196"/>
        <v>2.0000000000000018E-2</v>
      </c>
      <c r="T624" s="3">
        <f t="shared" si="197"/>
        <v>1.4142135623730963E-2</v>
      </c>
      <c r="U624" s="3">
        <f t="shared" si="204"/>
        <v>1.7000000000000015E-2</v>
      </c>
      <c r="V624" s="6">
        <f t="shared" si="205"/>
        <v>1.5242640687119297E-2</v>
      </c>
      <c r="W624" s="6">
        <f t="shared" si="190"/>
        <v>1.7399999999999992E-2</v>
      </c>
      <c r="X624" s="6">
        <f t="shared" si="191"/>
        <v>1.5256863591288092E-2</v>
      </c>
      <c r="Y624" s="6">
        <f t="shared" si="208"/>
        <v>2.449999999999997E-2</v>
      </c>
      <c r="Z624" s="6">
        <f t="shared" si="209"/>
        <v>2.1703090808262542E-2</v>
      </c>
      <c r="AA624" s="3">
        <f t="shared" si="202"/>
        <v>-1.6989700043360185</v>
      </c>
      <c r="AB624" s="3">
        <f t="shared" si="203"/>
        <v>-1.8494850021680089</v>
      </c>
      <c r="AC624" s="3">
        <f t="shared" si="206"/>
        <v>-1.7695510786217257</v>
      </c>
      <c r="AD624" s="6">
        <f t="shared" si="207"/>
        <v>-1.816939787819402</v>
      </c>
      <c r="AE624" s="6">
        <f t="shared" si="192"/>
        <v>-1.7594507517174005</v>
      </c>
      <c r="AF624" s="6">
        <f t="shared" si="193"/>
        <v>-1.816534736695389</v>
      </c>
      <c r="AG624" s="6">
        <f t="shared" si="210"/>
        <v>-1.6108339156354681</v>
      </c>
      <c r="AH624" s="6">
        <f t="shared" si="211"/>
        <v>-1.6634784124470308</v>
      </c>
    </row>
    <row r="625" spans="1:34" x14ac:dyDescent="0.25">
      <c r="A625" s="2">
        <v>624</v>
      </c>
      <c r="B625" s="2">
        <v>970</v>
      </c>
      <c r="C625" s="2">
        <v>0.443</v>
      </c>
      <c r="D625" s="3">
        <v>1</v>
      </c>
      <c r="E625" s="3">
        <v>100</v>
      </c>
      <c r="F625" s="3">
        <v>0.15</v>
      </c>
      <c r="G625" s="3">
        <v>0</v>
      </c>
      <c r="H625" s="3">
        <v>0.6</v>
      </c>
      <c r="I625" s="3">
        <v>0.36</v>
      </c>
      <c r="J625" s="2">
        <v>8.4589999999999996</v>
      </c>
      <c r="K625" s="2">
        <f>MIN($J$2:J625)</f>
        <v>1.8080000000000001</v>
      </c>
      <c r="L625" s="2">
        <f t="shared" si="198"/>
        <v>0</v>
      </c>
      <c r="M625" s="2">
        <v>5.01</v>
      </c>
      <c r="N625" s="3">
        <f t="shared" si="199"/>
        <v>2.0000000000000018E-2</v>
      </c>
      <c r="O625" s="3">
        <f t="shared" si="200"/>
        <v>-1.0000000000000009E-2</v>
      </c>
      <c r="P625" s="3">
        <f t="shared" si="194"/>
        <v>2.0000000000000018E-2</v>
      </c>
      <c r="Q625" s="3">
        <f t="shared" si="195"/>
        <v>1.0000000000000009E-2</v>
      </c>
      <c r="R625" s="3">
        <f t="shared" si="201"/>
        <v>-0.12899999999999995</v>
      </c>
      <c r="S625" s="3">
        <f t="shared" si="196"/>
        <v>3.0000000000000027E-2</v>
      </c>
      <c r="T625" s="3">
        <f t="shared" si="197"/>
        <v>2.2360679774997918E-2</v>
      </c>
      <c r="U625" s="3">
        <f t="shared" si="204"/>
        <v>1.9000000000000017E-2</v>
      </c>
      <c r="V625" s="6">
        <f t="shared" si="205"/>
        <v>1.6478708664619087E-2</v>
      </c>
      <c r="W625" s="6">
        <f t="shared" si="190"/>
        <v>1.7799999999999993E-2</v>
      </c>
      <c r="X625" s="6">
        <f t="shared" si="191"/>
        <v>1.550407718678805E-2</v>
      </c>
      <c r="Y625" s="6">
        <f t="shared" si="208"/>
        <v>2.3799999999999974E-2</v>
      </c>
      <c r="Z625" s="6">
        <f t="shared" si="209"/>
        <v>2.0926697606012526E-2</v>
      </c>
      <c r="AA625" s="3">
        <f t="shared" si="202"/>
        <v>-1.5228787452803372</v>
      </c>
      <c r="AB625" s="3">
        <f t="shared" si="203"/>
        <v>-1.6505149978319902</v>
      </c>
      <c r="AC625" s="3">
        <f t="shared" si="206"/>
        <v>-1.7212463990471707</v>
      </c>
      <c r="AD625" s="6">
        <f t="shared" si="207"/>
        <v>-1.7830768243017459</v>
      </c>
      <c r="AE625" s="6">
        <f t="shared" si="192"/>
        <v>-1.7495799976911062</v>
      </c>
      <c r="AF625" s="6">
        <f t="shared" si="193"/>
        <v>-1.8095540781601389</v>
      </c>
      <c r="AG625" s="6">
        <f t="shared" si="210"/>
        <v>-1.6234230429434886</v>
      </c>
      <c r="AH625" s="6">
        <f t="shared" si="211"/>
        <v>-1.6792993012668886</v>
      </c>
    </row>
    <row r="626" spans="1:34" x14ac:dyDescent="0.25">
      <c r="A626" s="2">
        <v>625</v>
      </c>
      <c r="B626" s="2">
        <v>971</v>
      </c>
      <c r="C626" s="2">
        <v>0.46500000000000002</v>
      </c>
      <c r="D626" s="3">
        <v>1</v>
      </c>
      <c r="E626" s="3">
        <v>100</v>
      </c>
      <c r="F626" s="3">
        <v>0.15</v>
      </c>
      <c r="G626" s="3">
        <v>0</v>
      </c>
      <c r="H626" s="3">
        <v>0.59</v>
      </c>
      <c r="I626" s="3">
        <v>0.36</v>
      </c>
      <c r="J626" s="2">
        <v>8.5429999999999993</v>
      </c>
      <c r="K626" s="2">
        <f>MIN($J$2:J626)</f>
        <v>1.8080000000000001</v>
      </c>
      <c r="L626" s="2">
        <f t="shared" si="198"/>
        <v>0</v>
      </c>
      <c r="M626" s="2">
        <v>4.5069999999999997</v>
      </c>
      <c r="N626" s="3">
        <f t="shared" si="199"/>
        <v>-1.0000000000000009E-2</v>
      </c>
      <c r="O626" s="3">
        <f t="shared" si="200"/>
        <v>0</v>
      </c>
      <c r="P626" s="3">
        <f t="shared" si="194"/>
        <v>1.0000000000000009E-2</v>
      </c>
      <c r="Q626" s="3">
        <f t="shared" si="195"/>
        <v>0</v>
      </c>
      <c r="R626" s="3">
        <f t="shared" si="201"/>
        <v>2.200000000000002E-2</v>
      </c>
      <c r="S626" s="3">
        <f t="shared" si="196"/>
        <v>1.0000000000000009E-2</v>
      </c>
      <c r="T626" s="3">
        <f t="shared" si="197"/>
        <v>1.0000000000000009E-2</v>
      </c>
      <c r="U626" s="3">
        <f t="shared" si="204"/>
        <v>1.9000000000000017E-2</v>
      </c>
      <c r="V626" s="6">
        <f t="shared" si="205"/>
        <v>1.6478708664619091E-2</v>
      </c>
      <c r="W626" s="6">
        <f t="shared" si="190"/>
        <v>1.7599999999999994E-2</v>
      </c>
      <c r="X626" s="6">
        <f t="shared" si="191"/>
        <v>1.5421234474313435E-2</v>
      </c>
      <c r="Y626" s="6">
        <f t="shared" si="208"/>
        <v>2.1899999999999996E-2</v>
      </c>
      <c r="Z626" s="6">
        <f t="shared" si="209"/>
        <v>1.9612484043639432E-2</v>
      </c>
      <c r="AA626" s="3">
        <f t="shared" si="202"/>
        <v>-1.9999999999999996</v>
      </c>
      <c r="AB626" s="3">
        <f t="shared" si="203"/>
        <v>-1.9999999999999996</v>
      </c>
      <c r="AC626" s="3">
        <f t="shared" si="206"/>
        <v>-1.7212463990471707</v>
      </c>
      <c r="AD626" s="6">
        <f t="shared" si="207"/>
        <v>-1.7830768243017456</v>
      </c>
      <c r="AE626" s="6">
        <f t="shared" si="192"/>
        <v>-1.7544873321858503</v>
      </c>
      <c r="AF626" s="6">
        <f t="shared" si="193"/>
        <v>-1.8118808594936671</v>
      </c>
      <c r="AG626" s="6">
        <f t="shared" si="210"/>
        <v>-1.6595558851598817</v>
      </c>
      <c r="AH626" s="6">
        <f t="shared" si="211"/>
        <v>-1.7074673967389604</v>
      </c>
    </row>
    <row r="627" spans="1:34" x14ac:dyDescent="0.25">
      <c r="A627" s="2">
        <v>626</v>
      </c>
      <c r="B627" s="2">
        <v>981</v>
      </c>
      <c r="C627" s="2">
        <v>0.67100000000000004</v>
      </c>
      <c r="D627" s="3">
        <v>1</v>
      </c>
      <c r="E627" s="3">
        <v>100</v>
      </c>
      <c r="F627" s="3">
        <v>0.15</v>
      </c>
      <c r="G627" s="3">
        <v>0</v>
      </c>
      <c r="H627" s="3">
        <v>0.56999999999999995</v>
      </c>
      <c r="I627" s="3">
        <v>0.37</v>
      </c>
      <c r="J627" s="2">
        <v>8.7490000000000006</v>
      </c>
      <c r="K627" s="2">
        <f>MIN($J$2:J627)</f>
        <v>1.8080000000000001</v>
      </c>
      <c r="L627" s="2">
        <f t="shared" si="198"/>
        <v>0</v>
      </c>
      <c r="M627" s="2">
        <v>3.617</v>
      </c>
      <c r="N627" s="3">
        <f t="shared" si="199"/>
        <v>-2.0000000000000018E-2</v>
      </c>
      <c r="O627" s="3">
        <f t="shared" si="200"/>
        <v>1.0000000000000009E-2</v>
      </c>
      <c r="P627" s="3">
        <f t="shared" si="194"/>
        <v>2.0000000000000018E-2</v>
      </c>
      <c r="Q627" s="3">
        <f t="shared" si="195"/>
        <v>1.0000000000000009E-2</v>
      </c>
      <c r="R627" s="3">
        <f t="shared" si="201"/>
        <v>0.20600000000000002</v>
      </c>
      <c r="S627" s="3">
        <f t="shared" si="196"/>
        <v>3.0000000000000027E-2</v>
      </c>
      <c r="T627" s="3">
        <f t="shared" si="197"/>
        <v>2.2360679774997918E-2</v>
      </c>
      <c r="U627" s="3">
        <f t="shared" si="204"/>
        <v>1.9000000000000017E-2</v>
      </c>
      <c r="V627" s="6">
        <f t="shared" si="205"/>
        <v>1.5714776642118879E-2</v>
      </c>
      <c r="W627" s="6">
        <f t="shared" si="190"/>
        <v>1.7199999999999997E-2</v>
      </c>
      <c r="X627" s="6">
        <f t="shared" si="191"/>
        <v>1.4868448069813394E-2</v>
      </c>
      <c r="Y627" s="6">
        <f t="shared" si="208"/>
        <v>2.1099999999999994E-2</v>
      </c>
      <c r="Z627" s="6">
        <f t="shared" si="209"/>
        <v>1.8831103279277322E-2</v>
      </c>
      <c r="AA627" s="3">
        <f t="shared" si="202"/>
        <v>-1.5228787452803372</v>
      </c>
      <c r="AB627" s="3">
        <f t="shared" si="203"/>
        <v>-1.6505149978319902</v>
      </c>
      <c r="AC627" s="3">
        <f t="shared" si="206"/>
        <v>-1.7212463990471707</v>
      </c>
      <c r="AD627" s="6">
        <f t="shared" si="207"/>
        <v>-1.8036917873339366</v>
      </c>
      <c r="AE627" s="6">
        <f t="shared" si="192"/>
        <v>-1.7644715530924511</v>
      </c>
      <c r="AF627" s="6">
        <f t="shared" si="193"/>
        <v>-1.8277343596481892</v>
      </c>
      <c r="AG627" s="6">
        <f t="shared" si="210"/>
        <v>-1.6757175447023074</v>
      </c>
      <c r="AH627" s="6">
        <f t="shared" si="211"/>
        <v>-1.7251242347329014</v>
      </c>
    </row>
    <row r="628" spans="1:34" x14ac:dyDescent="0.25">
      <c r="A628" s="2">
        <v>627</v>
      </c>
      <c r="B628" s="2">
        <v>984</v>
      </c>
      <c r="C628" s="2">
        <v>0.51500000000000001</v>
      </c>
      <c r="D628" s="3">
        <v>1</v>
      </c>
      <c r="E628" s="3">
        <v>100</v>
      </c>
      <c r="F628" s="3">
        <v>0.15</v>
      </c>
      <c r="G628" s="3">
        <v>0</v>
      </c>
      <c r="H628" s="3">
        <v>0.57999999999999996</v>
      </c>
      <c r="I628" s="3">
        <v>0.36</v>
      </c>
      <c r="J628" s="2">
        <v>8.6270000000000007</v>
      </c>
      <c r="K628" s="2">
        <f>MIN($J$2:J628)</f>
        <v>1.8080000000000001</v>
      </c>
      <c r="L628" s="2">
        <f t="shared" si="198"/>
        <v>0</v>
      </c>
      <c r="M628" s="2">
        <v>4.04</v>
      </c>
      <c r="N628" s="3">
        <f t="shared" si="199"/>
        <v>1.0000000000000009E-2</v>
      </c>
      <c r="O628" s="3">
        <f t="shared" si="200"/>
        <v>-1.0000000000000009E-2</v>
      </c>
      <c r="P628" s="3">
        <f t="shared" si="194"/>
        <v>1.0000000000000009E-2</v>
      </c>
      <c r="Q628" s="3">
        <f t="shared" si="195"/>
        <v>1.0000000000000009E-2</v>
      </c>
      <c r="R628" s="3">
        <f t="shared" si="201"/>
        <v>-0.15600000000000003</v>
      </c>
      <c r="S628" s="3">
        <f t="shared" si="196"/>
        <v>2.0000000000000018E-2</v>
      </c>
      <c r="T628" s="3">
        <f t="shared" si="197"/>
        <v>1.4142135623730963E-2</v>
      </c>
      <c r="U628" s="3">
        <f t="shared" si="204"/>
        <v>2.0000000000000018E-2</v>
      </c>
      <c r="V628" s="6">
        <f t="shared" si="205"/>
        <v>1.6128990204491975E-2</v>
      </c>
      <c r="W628" s="6">
        <f t="shared" ref="W628:W631" si="212">AVERAGE($S579:$S628)</f>
        <v>1.6999999999999998E-2</v>
      </c>
      <c r="X628" s="6">
        <f t="shared" ref="X628:X631" si="213">AVERAGE($T579:$T628)</f>
        <v>1.4704077186788053E-2</v>
      </c>
      <c r="Y628" s="6">
        <f t="shared" si="208"/>
        <v>2.0299999999999999E-2</v>
      </c>
      <c r="Z628" s="6">
        <f t="shared" si="209"/>
        <v>1.7972524635514631E-2</v>
      </c>
      <c r="AA628" s="3">
        <f t="shared" si="202"/>
        <v>-1.6989700043360185</v>
      </c>
      <c r="AB628" s="3">
        <f t="shared" si="203"/>
        <v>-1.8494850021680089</v>
      </c>
      <c r="AC628" s="3">
        <f t="shared" si="206"/>
        <v>-1.6989700043360185</v>
      </c>
      <c r="AD628" s="6">
        <f t="shared" si="207"/>
        <v>-1.7923928218450691</v>
      </c>
      <c r="AE628" s="6">
        <f t="shared" ref="AE628:AE631" si="214">LOG(AVERAGE($S579:$S628))</f>
        <v>-1.7695510786217261</v>
      </c>
      <c r="AF628" s="6">
        <f t="shared" ref="AF628:AF631" si="215">LOG(AVERAGE($T579:$T628))</f>
        <v>-1.8325622261899999</v>
      </c>
      <c r="AG628" s="6">
        <f t="shared" si="210"/>
        <v>-1.6925039620867872</v>
      </c>
      <c r="AH628" s="6">
        <f t="shared" si="211"/>
        <v>-1.7453909124146758</v>
      </c>
    </row>
    <row r="629" spans="1:34" x14ac:dyDescent="0.25">
      <c r="A629" s="2">
        <v>628</v>
      </c>
      <c r="B629" s="2">
        <v>996</v>
      </c>
      <c r="C629" s="2">
        <v>0.47799999999999998</v>
      </c>
      <c r="D629" s="3">
        <v>1</v>
      </c>
      <c r="E629" s="3">
        <v>100</v>
      </c>
      <c r="F629" s="3">
        <v>0.15</v>
      </c>
      <c r="G629" s="3">
        <v>0</v>
      </c>
      <c r="H629" s="3">
        <v>0.57999999999999996</v>
      </c>
      <c r="I629" s="3">
        <v>0.35</v>
      </c>
      <c r="J629" s="2">
        <v>8.5909999999999993</v>
      </c>
      <c r="K629" s="2">
        <f>MIN($J$2:J629)</f>
        <v>1.8080000000000001</v>
      </c>
      <c r="L629" s="2">
        <f t="shared" si="198"/>
        <v>0</v>
      </c>
      <c r="M629" s="2">
        <v>4.04</v>
      </c>
      <c r="N629" s="3">
        <f t="shared" si="199"/>
        <v>0</v>
      </c>
      <c r="O629" s="3">
        <f t="shared" si="200"/>
        <v>-1.0000000000000009E-2</v>
      </c>
      <c r="P629" s="3">
        <f t="shared" si="194"/>
        <v>0</v>
      </c>
      <c r="Q629" s="3">
        <f t="shared" si="195"/>
        <v>1.0000000000000009E-2</v>
      </c>
      <c r="R629" s="3">
        <f t="shared" si="201"/>
        <v>-3.7000000000000033E-2</v>
      </c>
      <c r="S629" s="3">
        <f t="shared" si="196"/>
        <v>1.0000000000000009E-2</v>
      </c>
      <c r="T629" s="3">
        <f t="shared" si="197"/>
        <v>1.0000000000000009E-2</v>
      </c>
      <c r="U629" s="3">
        <f t="shared" si="204"/>
        <v>1.9000000000000017E-2</v>
      </c>
      <c r="V629" s="6">
        <f t="shared" si="205"/>
        <v>1.5128990204491974E-2</v>
      </c>
      <c r="W629" s="6">
        <f t="shared" si="212"/>
        <v>1.6999999999999998E-2</v>
      </c>
      <c r="X629" s="6">
        <f t="shared" si="213"/>
        <v>1.4704077186788053E-2</v>
      </c>
      <c r="Y629" s="6">
        <f t="shared" si="208"/>
        <v>2.0300000000000002E-2</v>
      </c>
      <c r="Z629" s="6">
        <f t="shared" si="209"/>
        <v>1.7972524635514634E-2</v>
      </c>
      <c r="AA629" s="3">
        <f t="shared" si="202"/>
        <v>-1.9999999999999996</v>
      </c>
      <c r="AB629" s="3">
        <f t="shared" si="203"/>
        <v>-1.9999999999999996</v>
      </c>
      <c r="AC629" s="3">
        <f t="shared" si="206"/>
        <v>-1.7212463990471707</v>
      </c>
      <c r="AD629" s="6">
        <f t="shared" si="207"/>
        <v>-1.82019005831206</v>
      </c>
      <c r="AE629" s="6">
        <f t="shared" si="214"/>
        <v>-1.7695510786217261</v>
      </c>
      <c r="AF629" s="6">
        <f t="shared" si="215"/>
        <v>-1.8325622261899999</v>
      </c>
      <c r="AG629" s="6">
        <f t="shared" si="210"/>
        <v>-1.692503962086787</v>
      </c>
      <c r="AH629" s="6">
        <f t="shared" si="211"/>
        <v>-1.7453909124146758</v>
      </c>
    </row>
    <row r="630" spans="1:34" x14ac:dyDescent="0.25">
      <c r="A630" s="2">
        <v>629</v>
      </c>
      <c r="B630" s="2">
        <v>997</v>
      </c>
      <c r="C630" s="2">
        <v>0.53100000000000003</v>
      </c>
      <c r="D630" s="3">
        <v>1</v>
      </c>
      <c r="E630" s="3">
        <v>100</v>
      </c>
      <c r="F630" s="3">
        <v>0.15</v>
      </c>
      <c r="G630" s="3">
        <v>0</v>
      </c>
      <c r="H630" s="3">
        <v>0.56999999999999995</v>
      </c>
      <c r="I630" s="3">
        <v>0.35</v>
      </c>
      <c r="J630" s="2">
        <v>8.6760000000000002</v>
      </c>
      <c r="K630" s="2">
        <f>MIN($J$2:J630)</f>
        <v>1.8080000000000001</v>
      </c>
      <c r="L630" s="2">
        <f t="shared" si="198"/>
        <v>0</v>
      </c>
      <c r="M630" s="2">
        <v>3.617</v>
      </c>
      <c r="N630" s="3">
        <f t="shared" si="199"/>
        <v>-1.0000000000000009E-2</v>
      </c>
      <c r="O630" s="3">
        <f t="shared" si="200"/>
        <v>0</v>
      </c>
      <c r="P630" s="3">
        <f t="shared" si="194"/>
        <v>1.0000000000000009E-2</v>
      </c>
      <c r="Q630" s="3">
        <f t="shared" si="195"/>
        <v>0</v>
      </c>
      <c r="R630" s="3">
        <f t="shared" si="201"/>
        <v>5.3000000000000047E-2</v>
      </c>
      <c r="S630" s="3">
        <f t="shared" si="196"/>
        <v>1.0000000000000009E-2</v>
      </c>
      <c r="T630" s="3">
        <f t="shared" si="197"/>
        <v>1.0000000000000009E-2</v>
      </c>
      <c r="U630" s="3">
        <f t="shared" si="204"/>
        <v>1.9000000000000017E-2</v>
      </c>
      <c r="V630" s="6">
        <f t="shared" si="205"/>
        <v>1.5128990204491974E-2</v>
      </c>
      <c r="W630" s="6">
        <f t="shared" si="212"/>
        <v>1.6999999999999998E-2</v>
      </c>
      <c r="X630" s="6">
        <f t="shared" si="213"/>
        <v>1.4704077186788053E-2</v>
      </c>
      <c r="Y630" s="6">
        <f t="shared" si="208"/>
        <v>1.9400000000000001E-2</v>
      </c>
      <c r="Z630" s="6">
        <f t="shared" si="209"/>
        <v>1.7166986121700888E-2</v>
      </c>
      <c r="AA630" s="3">
        <f t="shared" si="202"/>
        <v>-1.9999999999999996</v>
      </c>
      <c r="AB630" s="3">
        <f t="shared" si="203"/>
        <v>-1.9999999999999996</v>
      </c>
      <c r="AC630" s="3">
        <f t="shared" si="206"/>
        <v>-1.7212463990471707</v>
      </c>
      <c r="AD630" s="6">
        <f t="shared" si="207"/>
        <v>-1.82019005831206</v>
      </c>
      <c r="AE630" s="6">
        <f t="shared" si="214"/>
        <v>-1.7695510786217261</v>
      </c>
      <c r="AF630" s="6">
        <f t="shared" si="215"/>
        <v>-1.8325622261899999</v>
      </c>
      <c r="AG630" s="6">
        <f t="shared" si="210"/>
        <v>-1.712198270069774</v>
      </c>
      <c r="AH630" s="6">
        <f t="shared" si="211"/>
        <v>-1.765305943954139</v>
      </c>
    </row>
    <row r="631" spans="1:34" x14ac:dyDescent="0.25">
      <c r="A631" s="2">
        <v>630</v>
      </c>
      <c r="B631" s="2">
        <v>1000</v>
      </c>
      <c r="C631" s="2">
        <v>0.49099999999999999</v>
      </c>
      <c r="D631" s="3">
        <v>1</v>
      </c>
      <c r="E631" s="3">
        <v>100</v>
      </c>
      <c r="F631" s="3">
        <v>0.15</v>
      </c>
      <c r="G631" s="3">
        <v>0</v>
      </c>
      <c r="H631" s="3">
        <v>0.56999999999999995</v>
      </c>
      <c r="I631" s="3">
        <v>0.34</v>
      </c>
      <c r="J631" s="2">
        <v>8.64</v>
      </c>
      <c r="K631" s="2">
        <f>MIN($J$2:J631)</f>
        <v>1.8080000000000001</v>
      </c>
      <c r="L631" s="2">
        <f t="shared" si="198"/>
        <v>0</v>
      </c>
      <c r="M631" s="2">
        <v>3.617</v>
      </c>
      <c r="N631" s="3">
        <f t="shared" si="199"/>
        <v>0</v>
      </c>
      <c r="O631" s="3">
        <f t="shared" si="200"/>
        <v>-9.9999999999999534E-3</v>
      </c>
      <c r="P631" s="3">
        <f t="shared" si="194"/>
        <v>0</v>
      </c>
      <c r="Q631" s="3">
        <f t="shared" si="195"/>
        <v>9.9999999999999534E-3</v>
      </c>
      <c r="R631" s="3">
        <f t="shared" si="201"/>
        <v>-4.0000000000000036E-2</v>
      </c>
      <c r="S631" s="3">
        <f t="shared" si="196"/>
        <v>9.9999999999999534E-3</v>
      </c>
      <c r="T631" s="3">
        <f t="shared" si="197"/>
        <v>9.9999999999999534E-3</v>
      </c>
      <c r="U631" s="3">
        <f t="shared" si="204"/>
        <v>1.900000000000001E-2</v>
      </c>
      <c r="V631" s="6">
        <f t="shared" si="205"/>
        <v>1.5128990204491969E-2</v>
      </c>
      <c r="W631" s="6">
        <f t="shared" si="212"/>
        <v>1.6999999999999998E-2</v>
      </c>
      <c r="X631" s="6">
        <f t="shared" si="213"/>
        <v>1.4704077186788051E-2</v>
      </c>
      <c r="Y631" s="6">
        <f t="shared" si="208"/>
        <v>1.8599999999999998E-2</v>
      </c>
      <c r="Z631" s="6">
        <f t="shared" si="209"/>
        <v>1.6366986121700889E-2</v>
      </c>
      <c r="AA631" s="3">
        <f t="shared" si="202"/>
        <v>-2.0000000000000022</v>
      </c>
      <c r="AB631" s="3">
        <f t="shared" si="203"/>
        <v>-2.0000000000000022</v>
      </c>
      <c r="AC631" s="3">
        <f t="shared" si="206"/>
        <v>-1.7212463990471709</v>
      </c>
      <c r="AD631" s="6">
        <f t="shared" si="207"/>
        <v>-1.8201900583120603</v>
      </c>
      <c r="AE631" s="6">
        <f t="shared" si="214"/>
        <v>-1.7695510786217261</v>
      </c>
      <c r="AF631" s="6">
        <f t="shared" si="215"/>
        <v>-1.8325622261899999</v>
      </c>
      <c r="AG631" s="6">
        <f t="shared" si="210"/>
        <v>-1.7304870557820837</v>
      </c>
      <c r="AH631" s="6">
        <f t="shared" si="211"/>
        <v>-1.786031285842848</v>
      </c>
    </row>
    <row r="632" spans="1:34" x14ac:dyDescent="0.25">
      <c r="L632" s="7">
        <f>SUM(L2:L631)</f>
        <v>20</v>
      </c>
      <c r="T632" s="5">
        <f>MAX(T1:T631)</f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Cabrejas Egea, Alvaro</dc:creator>
  <cp:lastModifiedBy>Cabrejas Egea, Alvaro</cp:lastModifiedBy>
  <dcterms:created xsi:type="dcterms:W3CDTF">2016-08-14T09:54:26Z</dcterms:created>
  <dcterms:modified xsi:type="dcterms:W3CDTF">2016-08-14T11:28:43Z</dcterms:modified>
</cp:coreProperties>
</file>