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H6" i="2" s="1"/>
  <c r="D6" i="2"/>
  <c r="E6" i="2"/>
  <c r="F6" i="2"/>
  <c r="G6" i="2"/>
  <c r="I6" i="2"/>
  <c r="C7" i="2"/>
  <c r="I7" i="2" s="1"/>
  <c r="D7" i="2"/>
  <c r="E7" i="2"/>
  <c r="F7" i="2"/>
  <c r="G7" i="2"/>
  <c r="H7" i="2"/>
  <c r="C8" i="2"/>
  <c r="D8" i="2"/>
  <c r="E8" i="2"/>
  <c r="F8" i="2"/>
  <c r="G8" i="2"/>
  <c r="C9" i="2"/>
  <c r="D9" i="2"/>
  <c r="E9" i="2"/>
  <c r="F9" i="2"/>
  <c r="G9" i="2"/>
  <c r="C10" i="2"/>
  <c r="H10" i="2" s="1"/>
  <c r="D10" i="2"/>
  <c r="E10" i="2"/>
  <c r="F10" i="2"/>
  <c r="G10" i="2"/>
  <c r="C11" i="2"/>
  <c r="D11" i="2"/>
  <c r="E11" i="2"/>
  <c r="F11" i="2"/>
  <c r="G11" i="2"/>
  <c r="C12" i="2"/>
  <c r="I12" i="2" s="1"/>
  <c r="D12" i="2"/>
  <c r="E12" i="2"/>
  <c r="F12" i="2"/>
  <c r="G12" i="2"/>
  <c r="C13" i="2"/>
  <c r="I13" i="2" s="1"/>
  <c r="D13" i="2"/>
  <c r="E13" i="2"/>
  <c r="F13" i="2"/>
  <c r="F14" i="2" s="1"/>
  <c r="I14" i="2" s="1"/>
  <c r="G13" i="2"/>
  <c r="H13" i="2"/>
  <c r="C14" i="2"/>
  <c r="D14" i="2"/>
  <c r="E14" i="2"/>
  <c r="G14" i="2"/>
  <c r="C15" i="2"/>
  <c r="I15" i="2" s="1"/>
  <c r="D15" i="2"/>
  <c r="E15" i="2"/>
  <c r="F15" i="2"/>
  <c r="G15" i="2"/>
  <c r="H15" i="2"/>
  <c r="C16" i="2"/>
  <c r="D16" i="2"/>
  <c r="E16" i="2"/>
  <c r="F16" i="2"/>
  <c r="G16" i="2"/>
  <c r="C17" i="2"/>
  <c r="D17" i="2"/>
  <c r="E17" i="2"/>
  <c r="F17" i="2"/>
  <c r="G17" i="2"/>
  <c r="C18" i="2"/>
  <c r="H18" i="2" s="1"/>
  <c r="D18" i="2"/>
  <c r="E18" i="2"/>
  <c r="F18" i="2"/>
  <c r="G18" i="2"/>
  <c r="C19" i="2"/>
  <c r="D19" i="2"/>
  <c r="E19" i="2"/>
  <c r="F19" i="2"/>
  <c r="H19" i="2" s="1"/>
  <c r="G19" i="2"/>
  <c r="C20" i="2"/>
  <c r="D20" i="2"/>
  <c r="E20" i="2"/>
  <c r="F20" i="2"/>
  <c r="G20" i="2"/>
  <c r="G21" i="2" s="1"/>
  <c r="H21" i="2" s="1"/>
  <c r="C21" i="2"/>
  <c r="D21" i="2"/>
  <c r="E21" i="2"/>
  <c r="F21" i="2"/>
  <c r="C22" i="2"/>
  <c r="H22" i="2" s="1"/>
  <c r="D22" i="2"/>
  <c r="E22" i="2"/>
  <c r="F22" i="2"/>
  <c r="F23" i="2" s="1"/>
  <c r="H23" i="2" s="1"/>
  <c r="G22" i="2"/>
  <c r="I22" i="2"/>
  <c r="C23" i="2"/>
  <c r="D23" i="2"/>
  <c r="E23" i="2"/>
  <c r="G23" i="2"/>
  <c r="C24" i="2"/>
  <c r="D24" i="2"/>
  <c r="E24" i="2"/>
  <c r="F24" i="2"/>
  <c r="G24" i="2"/>
  <c r="C25" i="2"/>
  <c r="D25" i="2"/>
  <c r="I25" i="2" s="1"/>
  <c r="E25" i="2"/>
  <c r="F25" i="2"/>
  <c r="G25" i="2"/>
  <c r="C26" i="2"/>
  <c r="H26" i="2" s="1"/>
  <c r="D26" i="2"/>
  <c r="E26" i="2"/>
  <c r="F26" i="2"/>
  <c r="G26" i="2"/>
  <c r="C27" i="2"/>
  <c r="D27" i="2"/>
  <c r="E27" i="2"/>
  <c r="F27" i="2"/>
  <c r="H27" i="2" s="1"/>
  <c r="G27" i="2"/>
  <c r="C28" i="2"/>
  <c r="D28" i="2"/>
  <c r="E28" i="2"/>
  <c r="F28" i="2"/>
  <c r="G28" i="2"/>
  <c r="I28" i="2" s="1"/>
  <c r="C29" i="2"/>
  <c r="I29" i="2" s="1"/>
  <c r="D29" i="2"/>
  <c r="E29" i="2"/>
  <c r="F29" i="2"/>
  <c r="G29" i="2"/>
  <c r="H29" i="2"/>
  <c r="C30" i="2"/>
  <c r="H30" i="2" s="1"/>
  <c r="D30" i="2"/>
  <c r="E30" i="2"/>
  <c r="F30" i="2"/>
  <c r="F31" i="2" s="1"/>
  <c r="G30" i="2"/>
  <c r="I30" i="2"/>
  <c r="C31" i="2"/>
  <c r="D31" i="2"/>
  <c r="E31" i="2"/>
  <c r="G31" i="2"/>
  <c r="G32" i="2" s="1"/>
  <c r="C32" i="2"/>
  <c r="D32" i="2"/>
  <c r="E32" i="2"/>
  <c r="F32" i="2"/>
  <c r="C33" i="2"/>
  <c r="D33" i="2"/>
  <c r="E33" i="2"/>
  <c r="F33" i="2"/>
  <c r="G33" i="2"/>
  <c r="C34" i="2"/>
  <c r="H34" i="2" s="1"/>
  <c r="D34" i="2"/>
  <c r="E34" i="2"/>
  <c r="F34" i="2"/>
  <c r="G34" i="2"/>
  <c r="C35" i="2"/>
  <c r="D35" i="2"/>
  <c r="E35" i="2"/>
  <c r="F35" i="2"/>
  <c r="G35" i="2"/>
  <c r="D36" i="2"/>
  <c r="E36" i="2"/>
  <c r="F36" i="2"/>
  <c r="G36" i="2"/>
  <c r="C37" i="2"/>
  <c r="I37" i="2" s="1"/>
  <c r="D37" i="2"/>
  <c r="E37" i="2"/>
  <c r="F37" i="2"/>
  <c r="G37" i="2"/>
  <c r="H37" i="2"/>
  <c r="C38" i="2"/>
  <c r="H38" i="2" s="1"/>
  <c r="D38" i="2"/>
  <c r="E38" i="2"/>
  <c r="F38" i="2"/>
  <c r="G38" i="2"/>
  <c r="I38" i="2"/>
  <c r="C39" i="2"/>
  <c r="D39" i="2"/>
  <c r="H39" i="2" s="1"/>
  <c r="E39" i="2"/>
  <c r="F39" i="2"/>
  <c r="F40" i="2" s="1"/>
  <c r="G39" i="2"/>
  <c r="C40" i="2"/>
  <c r="D40" i="2"/>
  <c r="E40" i="2"/>
  <c r="G40" i="2"/>
  <c r="C41" i="2"/>
  <c r="D41" i="2"/>
  <c r="E41" i="2"/>
  <c r="F41" i="2"/>
  <c r="G41" i="2"/>
  <c r="C42" i="2"/>
  <c r="H42" i="2" s="1"/>
  <c r="D42" i="2"/>
  <c r="E42" i="2"/>
  <c r="I42" i="2" s="1"/>
  <c r="F42" i="2"/>
  <c r="G42" i="2"/>
  <c r="G43" i="2" s="1"/>
  <c r="C43" i="2"/>
  <c r="D43" i="2"/>
  <c r="E43" i="2"/>
  <c r="F43" i="2"/>
  <c r="C44" i="2"/>
  <c r="D44" i="2"/>
  <c r="I44" i="2" s="1"/>
  <c r="E44" i="2"/>
  <c r="F44" i="2"/>
  <c r="G44" i="2"/>
  <c r="C45" i="2"/>
  <c r="I45" i="2" s="1"/>
  <c r="D45" i="2"/>
  <c r="D46" i="2" s="1"/>
  <c r="E45" i="2"/>
  <c r="F45" i="2"/>
  <c r="G45" i="2"/>
  <c r="H45" i="2"/>
  <c r="C46" i="2"/>
  <c r="E46" i="2"/>
  <c r="E47" i="2" s="1"/>
  <c r="H47" i="2" s="1"/>
  <c r="F46" i="2"/>
  <c r="G46" i="2"/>
  <c r="I46" i="2"/>
  <c r="C47" i="2"/>
  <c r="D47" i="2"/>
  <c r="F47" i="2"/>
  <c r="G47" i="2"/>
  <c r="C48" i="2"/>
  <c r="D48" i="2"/>
  <c r="E48" i="2"/>
  <c r="F48" i="2"/>
  <c r="G48" i="2"/>
  <c r="D49" i="2"/>
  <c r="E49" i="2"/>
  <c r="F49" i="2"/>
  <c r="G49" i="2"/>
  <c r="C50" i="2"/>
  <c r="H50" i="2" s="1"/>
  <c r="D50" i="2"/>
  <c r="E50" i="2"/>
  <c r="E51" i="2" s="1"/>
  <c r="E52" i="2" s="1"/>
  <c r="F50" i="2"/>
  <c r="G50" i="2"/>
  <c r="C51" i="2"/>
  <c r="D51" i="2"/>
  <c r="F51" i="2"/>
  <c r="G51" i="2"/>
  <c r="C52" i="2"/>
  <c r="D52" i="2"/>
  <c r="I52" i="2" s="1"/>
  <c r="F52" i="2"/>
  <c r="G52" i="2"/>
  <c r="C53" i="2"/>
  <c r="I53" i="2" s="1"/>
  <c r="D53" i="2"/>
  <c r="E53" i="2"/>
  <c r="F53" i="2"/>
  <c r="G53" i="2"/>
  <c r="H53" i="2"/>
  <c r="C54" i="2"/>
  <c r="H54" i="2" s="1"/>
  <c r="D54" i="2"/>
  <c r="E54" i="2"/>
  <c r="F54" i="2"/>
  <c r="G54" i="2"/>
  <c r="I54" i="2"/>
  <c r="C55" i="2"/>
  <c r="D55" i="2"/>
  <c r="I55" i="2" s="1"/>
  <c r="E55" i="2"/>
  <c r="F55" i="2"/>
  <c r="G55" i="2"/>
  <c r="H55" i="2"/>
  <c r="C56" i="2"/>
  <c r="D56" i="2"/>
  <c r="E56" i="2"/>
  <c r="F56" i="2"/>
  <c r="G56" i="2"/>
  <c r="C57" i="2"/>
  <c r="D57" i="2"/>
  <c r="E57" i="2"/>
  <c r="F57" i="2"/>
  <c r="F58" i="2" s="1"/>
  <c r="G57" i="2"/>
  <c r="C58" i="2"/>
  <c r="D58" i="2"/>
  <c r="E58" i="2"/>
  <c r="G58" i="2"/>
  <c r="G59" i="2" s="1"/>
  <c r="D59" i="2"/>
  <c r="E59" i="2"/>
  <c r="F59" i="2"/>
  <c r="C60" i="2"/>
  <c r="H60" i="2" s="1"/>
  <c r="D60" i="2"/>
  <c r="E60" i="2"/>
  <c r="F60" i="2"/>
  <c r="G60" i="2"/>
  <c r="C61" i="2"/>
  <c r="I61" i="2" s="1"/>
  <c r="D61" i="2"/>
  <c r="E61" i="2"/>
  <c r="F61" i="2"/>
  <c r="G61" i="2"/>
  <c r="H61" i="2"/>
  <c r="C62" i="2"/>
  <c r="H62" i="2" s="1"/>
  <c r="D62" i="2"/>
  <c r="E62" i="2"/>
  <c r="F62" i="2"/>
  <c r="G62" i="2"/>
  <c r="I62" i="2"/>
  <c r="C63" i="2"/>
  <c r="D63" i="2"/>
  <c r="I63" i="2" s="1"/>
  <c r="E63" i="2"/>
  <c r="F63" i="2"/>
  <c r="G63" i="2"/>
  <c r="H63" i="2"/>
  <c r="C64" i="2"/>
  <c r="D64" i="2"/>
  <c r="E64" i="2"/>
  <c r="F64" i="2"/>
  <c r="G64" i="2"/>
  <c r="D65" i="2"/>
  <c r="E65" i="2"/>
  <c r="F65" i="2"/>
  <c r="G65" i="2"/>
  <c r="D66" i="2"/>
  <c r="E66" i="2"/>
  <c r="F66" i="2"/>
  <c r="G66" i="2"/>
  <c r="C67" i="2"/>
  <c r="D67" i="2"/>
  <c r="E67" i="2"/>
  <c r="F67" i="2"/>
  <c r="F68" i="2" s="1"/>
  <c r="F69" i="2" s="1"/>
  <c r="H69" i="2" s="1"/>
  <c r="G67" i="2"/>
  <c r="C68" i="2"/>
  <c r="D68" i="2"/>
  <c r="E68" i="2"/>
  <c r="G68" i="2"/>
  <c r="C69" i="2"/>
  <c r="D69" i="2"/>
  <c r="E69" i="2"/>
  <c r="G69" i="2"/>
  <c r="C70" i="2"/>
  <c r="H70" i="2" s="1"/>
  <c r="D70" i="2"/>
  <c r="E70" i="2"/>
  <c r="F70" i="2"/>
  <c r="G70" i="2"/>
  <c r="I70" i="2"/>
  <c r="C71" i="2"/>
  <c r="D71" i="2"/>
  <c r="I71" i="2" s="1"/>
  <c r="E71" i="2"/>
  <c r="F71" i="2"/>
  <c r="G71" i="2"/>
  <c r="H71" i="2"/>
  <c r="C72" i="2"/>
  <c r="D72" i="2"/>
  <c r="E72" i="2"/>
  <c r="F72" i="2"/>
  <c r="G72" i="2"/>
  <c r="C73" i="2"/>
  <c r="D73" i="2"/>
  <c r="E73" i="2"/>
  <c r="F73" i="2"/>
  <c r="G73" i="2"/>
  <c r="C74" i="2"/>
  <c r="H74" i="2" s="1"/>
  <c r="D74" i="2"/>
  <c r="E74" i="2"/>
  <c r="E75" i="2" s="1"/>
  <c r="E76" i="2" s="1"/>
  <c r="I76" i="2" s="1"/>
  <c r="F74" i="2"/>
  <c r="G74" i="2"/>
  <c r="C75" i="2"/>
  <c r="D75" i="2"/>
  <c r="F75" i="2"/>
  <c r="G75" i="2"/>
  <c r="C76" i="2"/>
  <c r="D76" i="2"/>
  <c r="F76" i="2"/>
  <c r="G76" i="2"/>
  <c r="C77" i="2"/>
  <c r="I77" i="2" s="1"/>
  <c r="D77" i="2"/>
  <c r="E77" i="2"/>
  <c r="F77" i="2"/>
  <c r="G77" i="2"/>
  <c r="H77" i="2"/>
  <c r="C78" i="2"/>
  <c r="D78" i="2"/>
  <c r="E78" i="2"/>
  <c r="F78" i="2"/>
  <c r="G78" i="2"/>
  <c r="H78" i="2" s="1"/>
  <c r="I78" i="2"/>
  <c r="C79" i="2"/>
  <c r="D79" i="2"/>
  <c r="D80" i="2" s="1"/>
  <c r="E79" i="2"/>
  <c r="F79" i="2"/>
  <c r="G79" i="2"/>
  <c r="I79" i="2" s="1"/>
  <c r="H79" i="2"/>
  <c r="C80" i="2"/>
  <c r="E80" i="2"/>
  <c r="F80" i="2"/>
  <c r="G80" i="2"/>
  <c r="C81" i="2"/>
  <c r="D81" i="2"/>
  <c r="E81" i="2"/>
  <c r="F81" i="2"/>
  <c r="G81" i="2"/>
  <c r="C82" i="2"/>
  <c r="E82" i="2"/>
  <c r="F82" i="2"/>
  <c r="G82" i="2"/>
  <c r="G83" i="2" s="1"/>
  <c r="C83" i="2"/>
  <c r="D83" i="2"/>
  <c r="E83" i="2"/>
  <c r="F83" i="2"/>
  <c r="C84" i="2"/>
  <c r="I84" i="2" s="1"/>
  <c r="D84" i="2"/>
  <c r="E84" i="2"/>
  <c r="F84" i="2"/>
  <c r="G84" i="2"/>
  <c r="G85" i="2" s="1"/>
  <c r="H85" i="2" s="1"/>
  <c r="C85" i="2"/>
  <c r="D85" i="2"/>
  <c r="E85" i="2"/>
  <c r="F85" i="2"/>
  <c r="C86" i="2"/>
  <c r="D86" i="2"/>
  <c r="E86" i="2"/>
  <c r="F86" i="2"/>
  <c r="G86" i="2"/>
  <c r="H86" i="2" s="1"/>
  <c r="I86" i="2"/>
  <c r="C87" i="2"/>
  <c r="D87" i="2"/>
  <c r="E87" i="2"/>
  <c r="F87" i="2"/>
  <c r="G87" i="2"/>
  <c r="H87" i="2"/>
  <c r="I87" i="2"/>
  <c r="C88" i="2"/>
  <c r="D88" i="2"/>
  <c r="E88" i="2"/>
  <c r="F88" i="2"/>
  <c r="G88" i="2"/>
  <c r="C89" i="2"/>
  <c r="H89" i="2" s="1"/>
  <c r="D89" i="2"/>
  <c r="E89" i="2"/>
  <c r="F89" i="2"/>
  <c r="G89" i="2"/>
  <c r="C90" i="2"/>
  <c r="H90" i="2" s="1"/>
  <c r="D90" i="2"/>
  <c r="E90" i="2"/>
  <c r="F90" i="2"/>
  <c r="G90" i="2"/>
  <c r="C91" i="2"/>
  <c r="D91" i="2"/>
  <c r="H91" i="2" s="1"/>
  <c r="E91" i="2"/>
  <c r="F91" i="2"/>
  <c r="F92" i="2" s="1"/>
  <c r="G91" i="2"/>
  <c r="C92" i="2"/>
  <c r="D92" i="2"/>
  <c r="E92" i="2"/>
  <c r="G92" i="2"/>
  <c r="G93" i="2" s="1"/>
  <c r="G94" i="2" s="1"/>
  <c r="H94" i="2" s="1"/>
  <c r="C93" i="2"/>
  <c r="I93" i="2" s="1"/>
  <c r="D93" i="2"/>
  <c r="E93" i="2"/>
  <c r="F93" i="2"/>
  <c r="C94" i="2"/>
  <c r="D94" i="2"/>
  <c r="E94" i="2"/>
  <c r="E95" i="2" s="1"/>
  <c r="F94" i="2"/>
  <c r="I94" i="2"/>
  <c r="C95" i="2"/>
  <c r="D95" i="2"/>
  <c r="F95" i="2"/>
  <c r="G95" i="2"/>
  <c r="C96" i="2"/>
  <c r="D96" i="2"/>
  <c r="E96" i="2"/>
  <c r="F96" i="2"/>
  <c r="G96" i="2"/>
  <c r="C97" i="2"/>
  <c r="H97" i="2" s="1"/>
  <c r="D97" i="2"/>
  <c r="E97" i="2"/>
  <c r="F97" i="2"/>
  <c r="G97" i="2"/>
  <c r="C98" i="2"/>
  <c r="H98" i="2" s="1"/>
  <c r="D98" i="2"/>
  <c r="E98" i="2"/>
  <c r="F98" i="2"/>
  <c r="G98" i="2"/>
  <c r="C99" i="2"/>
  <c r="D99" i="2"/>
  <c r="E99" i="2"/>
  <c r="F99" i="2"/>
  <c r="G99" i="2"/>
  <c r="C100" i="2"/>
  <c r="I100" i="2" s="1"/>
  <c r="D100" i="2"/>
  <c r="E100" i="2"/>
  <c r="F100" i="2"/>
  <c r="G100" i="2"/>
  <c r="C101" i="2"/>
  <c r="I101" i="2" s="1"/>
  <c r="D101" i="2"/>
  <c r="E101" i="2"/>
  <c r="F101" i="2"/>
  <c r="G101" i="2"/>
  <c r="H101" i="2"/>
  <c r="C102" i="2"/>
  <c r="D102" i="2"/>
  <c r="E102" i="2"/>
  <c r="F102" i="2"/>
  <c r="G102" i="2"/>
  <c r="H102" i="2" s="1"/>
  <c r="I102" i="2"/>
  <c r="C103" i="2"/>
  <c r="D103" i="2"/>
  <c r="E103" i="2"/>
  <c r="F103" i="2"/>
  <c r="G103" i="2"/>
  <c r="H103" i="2"/>
  <c r="I103" i="2"/>
  <c r="C104" i="2"/>
  <c r="D104" i="2"/>
  <c r="E104" i="2"/>
  <c r="F104" i="2"/>
  <c r="G104" i="2"/>
  <c r="G105" i="2" s="1"/>
  <c r="C105" i="2"/>
  <c r="D105" i="2"/>
  <c r="E105" i="2"/>
  <c r="F105" i="2"/>
  <c r="C106" i="2"/>
  <c r="H106" i="2" s="1"/>
  <c r="D106" i="2"/>
  <c r="E106" i="2"/>
  <c r="F106" i="2"/>
  <c r="G106" i="2"/>
  <c r="C107" i="2"/>
  <c r="D107" i="2"/>
  <c r="H107" i="2" s="1"/>
  <c r="E107" i="2"/>
  <c r="F107" i="2"/>
  <c r="G107" i="2"/>
  <c r="C108" i="2"/>
  <c r="D108" i="2"/>
  <c r="E108" i="2"/>
  <c r="E109" i="2" s="1"/>
  <c r="H109" i="2" s="1"/>
  <c r="F108" i="2"/>
  <c r="G108" i="2"/>
  <c r="C109" i="2"/>
  <c r="D109" i="2"/>
  <c r="F109" i="2"/>
  <c r="G109" i="2"/>
  <c r="C110" i="2"/>
  <c r="D110" i="2"/>
  <c r="E110" i="2"/>
  <c r="F110" i="2"/>
  <c r="G110" i="2"/>
  <c r="H110" i="2" s="1"/>
  <c r="I110" i="2"/>
  <c r="C111" i="2"/>
  <c r="D111" i="2"/>
  <c r="E111" i="2"/>
  <c r="F111" i="2"/>
  <c r="G111" i="2"/>
  <c r="H111" i="2"/>
  <c r="I111" i="2"/>
  <c r="C112" i="2"/>
  <c r="D112" i="2"/>
  <c r="E112" i="2"/>
  <c r="F112" i="2"/>
  <c r="G112" i="2"/>
  <c r="C113" i="2"/>
  <c r="H113" i="2" s="1"/>
  <c r="D113" i="2"/>
  <c r="E113" i="2"/>
  <c r="F113" i="2"/>
  <c r="F114" i="2" s="1"/>
  <c r="G113" i="2"/>
  <c r="C114" i="2"/>
  <c r="D114" i="2"/>
  <c r="E114" i="2"/>
  <c r="G114" i="2"/>
  <c r="C115" i="2"/>
  <c r="D115" i="2"/>
  <c r="H115" i="2" s="1"/>
  <c r="E115" i="2"/>
  <c r="F115" i="2"/>
  <c r="G115" i="2"/>
  <c r="C116" i="2"/>
  <c r="D116" i="2"/>
  <c r="E116" i="2"/>
  <c r="F116" i="2"/>
  <c r="G116" i="2"/>
  <c r="D117" i="2"/>
  <c r="E117" i="2"/>
  <c r="F117" i="2"/>
  <c r="G117" i="2"/>
  <c r="D118" i="2"/>
  <c r="E118" i="2"/>
  <c r="F118" i="2"/>
  <c r="G118" i="2"/>
  <c r="C119" i="2"/>
  <c r="D119" i="2"/>
  <c r="E119" i="2"/>
  <c r="F119" i="2"/>
  <c r="F120" i="2" s="1"/>
  <c r="G119" i="2"/>
  <c r="H119" i="2"/>
  <c r="I119" i="2"/>
  <c r="C120" i="2"/>
  <c r="D120" i="2"/>
  <c r="E120" i="2"/>
  <c r="G120" i="2"/>
  <c r="C121" i="2"/>
  <c r="H121" i="2" s="1"/>
  <c r="D121" i="2"/>
  <c r="E121" i="2"/>
  <c r="F121" i="2"/>
  <c r="G121" i="2"/>
  <c r="C122" i="2"/>
  <c r="D122" i="2"/>
  <c r="E122" i="2"/>
  <c r="F122" i="2"/>
  <c r="G122" i="2"/>
  <c r="C123" i="2"/>
  <c r="D123" i="2"/>
  <c r="H123" i="2" s="1"/>
  <c r="E123" i="2"/>
  <c r="F123" i="2"/>
  <c r="G123" i="2"/>
  <c r="C124" i="2"/>
  <c r="H124" i="2" s="1"/>
  <c r="D124" i="2"/>
  <c r="E124" i="2"/>
  <c r="I124" i="2" s="1"/>
  <c r="F124" i="2"/>
  <c r="G124" i="2"/>
  <c r="C125" i="2"/>
  <c r="I125" i="2" s="1"/>
  <c r="D125" i="2"/>
  <c r="E125" i="2"/>
  <c r="F125" i="2"/>
  <c r="G125" i="2"/>
  <c r="H125" i="2"/>
  <c r="C126" i="2"/>
  <c r="D126" i="2"/>
  <c r="E126" i="2"/>
  <c r="E127" i="2" s="1"/>
  <c r="F126" i="2"/>
  <c r="G126" i="2"/>
  <c r="H126" i="2" s="1"/>
  <c r="I126" i="2"/>
  <c r="C127" i="2"/>
  <c r="D127" i="2"/>
  <c r="F127" i="2"/>
  <c r="G127" i="2"/>
  <c r="C128" i="2"/>
  <c r="D128" i="2"/>
  <c r="F128" i="2"/>
  <c r="G128" i="2"/>
  <c r="C129" i="2"/>
  <c r="H129" i="2" s="1"/>
  <c r="D129" i="2"/>
  <c r="E129" i="2"/>
  <c r="F129" i="2"/>
  <c r="G129" i="2"/>
  <c r="C130" i="2"/>
  <c r="D130" i="2"/>
  <c r="E130" i="2"/>
  <c r="F130" i="2"/>
  <c r="G130" i="2"/>
  <c r="C131" i="2"/>
  <c r="D131" i="2"/>
  <c r="H131" i="2" s="1"/>
  <c r="E131" i="2"/>
  <c r="F131" i="2"/>
  <c r="F132" i="2" s="1"/>
  <c r="G131" i="2"/>
  <c r="C132" i="2"/>
  <c r="H132" i="2" s="1"/>
  <c r="D132" i="2"/>
  <c r="E132" i="2"/>
  <c r="G132" i="2"/>
  <c r="C133" i="2"/>
  <c r="I133" i="2" s="1"/>
  <c r="D133" i="2"/>
  <c r="E133" i="2"/>
  <c r="F133" i="2"/>
  <c r="G133" i="2"/>
  <c r="H133" i="2"/>
  <c r="C134" i="2"/>
  <c r="C135" i="2" s="1"/>
  <c r="D134" i="2"/>
  <c r="E134" i="2"/>
  <c r="F134" i="2"/>
  <c r="G134" i="2"/>
  <c r="H134" i="2" s="1"/>
  <c r="I134" i="2"/>
  <c r="D135" i="2"/>
  <c r="E135" i="2"/>
  <c r="F135" i="2"/>
  <c r="G135" i="2"/>
  <c r="C136" i="2"/>
  <c r="D136" i="2"/>
  <c r="E136" i="2"/>
  <c r="F136" i="2"/>
  <c r="G136" i="2"/>
  <c r="C137" i="2"/>
  <c r="H137" i="2" s="1"/>
  <c r="D137" i="2"/>
  <c r="E137" i="2"/>
  <c r="F137" i="2"/>
  <c r="G137" i="2"/>
  <c r="C138" i="2"/>
  <c r="D138" i="2"/>
  <c r="E138" i="2"/>
  <c r="E139" i="2" s="1"/>
  <c r="F138" i="2"/>
  <c r="G138" i="2"/>
  <c r="C139" i="2"/>
  <c r="D139" i="2"/>
  <c r="F139" i="2"/>
  <c r="G139" i="2"/>
  <c r="C140" i="2"/>
  <c r="D140" i="2"/>
  <c r="E140" i="2"/>
  <c r="I140" i="2" s="1"/>
  <c r="F140" i="2"/>
  <c r="G140" i="2"/>
  <c r="C141" i="2"/>
  <c r="I141" i="2" s="1"/>
  <c r="D141" i="2"/>
  <c r="E141" i="2"/>
  <c r="F141" i="2"/>
  <c r="G141" i="2"/>
  <c r="H141" i="2"/>
  <c r="C142" i="2"/>
  <c r="C143" i="2" s="1"/>
  <c r="D142" i="2"/>
  <c r="E142" i="2"/>
  <c r="F142" i="2"/>
  <c r="G142" i="2"/>
  <c r="H142" i="2" s="1"/>
  <c r="I142" i="2"/>
  <c r="D143" i="2"/>
  <c r="E143" i="2"/>
  <c r="F143" i="2"/>
  <c r="G143" i="2"/>
  <c r="C144" i="2"/>
  <c r="D144" i="2"/>
  <c r="E144" i="2"/>
  <c r="F144" i="2"/>
  <c r="G144" i="2"/>
  <c r="C145" i="2"/>
  <c r="H145" i="2" s="1"/>
  <c r="D145" i="2"/>
  <c r="E145" i="2"/>
  <c r="F145" i="2"/>
  <c r="G145" i="2"/>
  <c r="C146" i="2"/>
  <c r="D146" i="2"/>
  <c r="E146" i="2"/>
  <c r="F146" i="2"/>
  <c r="G146" i="2"/>
  <c r="D147" i="2"/>
  <c r="D148" i="2" s="1"/>
  <c r="E147" i="2"/>
  <c r="F147" i="2"/>
  <c r="G147" i="2"/>
  <c r="C148" i="2"/>
  <c r="E148" i="2"/>
  <c r="F148" i="2"/>
  <c r="G148" i="2"/>
  <c r="G149" i="2" s="1"/>
  <c r="H149" i="2" s="1"/>
  <c r="C149" i="2"/>
  <c r="I149" i="2" s="1"/>
  <c r="D149" i="2"/>
  <c r="E149" i="2"/>
  <c r="F149" i="2"/>
  <c r="C150" i="2"/>
  <c r="C151" i="2" s="1"/>
  <c r="C152" i="2" s="1"/>
  <c r="D150" i="2"/>
  <c r="E150" i="2"/>
  <c r="F150" i="2"/>
  <c r="G150" i="2"/>
  <c r="H150" i="2" s="1"/>
  <c r="I150" i="2"/>
  <c r="D151" i="2"/>
  <c r="E151" i="2"/>
  <c r="F151" i="2"/>
  <c r="G151" i="2"/>
  <c r="D152" i="2"/>
  <c r="E152" i="2"/>
  <c r="F152" i="2"/>
  <c r="G152" i="2"/>
  <c r="G153" i="2" s="1"/>
  <c r="G154" i="2" s="1"/>
  <c r="C153" i="2"/>
  <c r="D153" i="2"/>
  <c r="D154" i="2" s="1"/>
  <c r="D155" i="2" s="1"/>
  <c r="E153" i="2"/>
  <c r="F153" i="2"/>
  <c r="C154" i="2"/>
  <c r="E154" i="2"/>
  <c r="F154" i="2"/>
  <c r="C155" i="2"/>
  <c r="E155" i="2"/>
  <c r="F155" i="2"/>
  <c r="G155" i="2"/>
  <c r="C156" i="2"/>
  <c r="H156" i="2" s="1"/>
  <c r="D156" i="2"/>
  <c r="E156" i="2"/>
  <c r="I156" i="2" s="1"/>
  <c r="F156" i="2"/>
  <c r="G156" i="2"/>
  <c r="C157" i="2"/>
  <c r="I157" i="2" s="1"/>
  <c r="D157" i="2"/>
  <c r="E157" i="2"/>
  <c r="F157" i="2"/>
  <c r="G157" i="2"/>
  <c r="H157" i="2"/>
  <c r="C158" i="2"/>
  <c r="D158" i="2"/>
  <c r="E158" i="2"/>
  <c r="E159" i="2" s="1"/>
  <c r="F158" i="2"/>
  <c r="G158" i="2"/>
  <c r="H158" i="2" s="1"/>
  <c r="I158" i="2"/>
  <c r="C159" i="2"/>
  <c r="D159" i="2"/>
  <c r="F159" i="2"/>
  <c r="G159" i="2"/>
  <c r="C160" i="2"/>
  <c r="D160" i="2"/>
  <c r="E160" i="2"/>
  <c r="F160" i="2"/>
  <c r="G160" i="2"/>
  <c r="C161" i="2"/>
  <c r="D161" i="2"/>
  <c r="D162" i="2" s="1"/>
  <c r="E161" i="2"/>
  <c r="F161" i="2"/>
  <c r="G161" i="2"/>
  <c r="C162" i="2"/>
  <c r="H162" i="2" s="1"/>
  <c r="E162" i="2"/>
  <c r="F162" i="2"/>
  <c r="G162" i="2"/>
  <c r="D163" i="2"/>
  <c r="D164" i="2" s="1"/>
  <c r="I164" i="2" s="1"/>
  <c r="E163" i="2"/>
  <c r="F163" i="2"/>
  <c r="G163" i="2"/>
  <c r="C164" i="2"/>
  <c r="H164" i="2" s="1"/>
  <c r="E164" i="2"/>
  <c r="F164" i="2"/>
  <c r="G164" i="2"/>
  <c r="C165" i="2"/>
  <c r="I165" i="2" s="1"/>
  <c r="D165" i="2"/>
  <c r="E165" i="2"/>
  <c r="F165" i="2"/>
  <c r="G165" i="2"/>
  <c r="H165" i="2"/>
  <c r="C166" i="2"/>
  <c r="D166" i="2"/>
  <c r="E166" i="2"/>
  <c r="F166" i="2"/>
  <c r="G166" i="2"/>
  <c r="H166" i="2" s="1"/>
  <c r="I166" i="2"/>
  <c r="C167" i="2"/>
  <c r="D167" i="2"/>
  <c r="E167" i="2"/>
  <c r="F167" i="2"/>
  <c r="G167" i="2"/>
  <c r="H167" i="2"/>
  <c r="I167" i="2"/>
  <c r="C168" i="2"/>
  <c r="D168" i="2"/>
  <c r="E168" i="2"/>
  <c r="F168" i="2"/>
  <c r="G168" i="2"/>
  <c r="C169" i="2"/>
  <c r="H169" i="2" s="1"/>
  <c r="D169" i="2"/>
  <c r="D170" i="2" s="1"/>
  <c r="E169" i="2"/>
  <c r="F169" i="2"/>
  <c r="G169" i="2"/>
  <c r="C170" i="2"/>
  <c r="H170" i="2" s="1"/>
  <c r="E170" i="2"/>
  <c r="F170" i="2"/>
  <c r="G170" i="2"/>
  <c r="C171" i="2"/>
  <c r="D171" i="2"/>
  <c r="E171" i="2"/>
  <c r="F171" i="2"/>
  <c r="F172" i="2" s="1"/>
  <c r="G171" i="2"/>
  <c r="C172" i="2"/>
  <c r="E172" i="2"/>
  <c r="G172" i="2"/>
  <c r="C173" i="2"/>
  <c r="E173" i="2"/>
  <c r="F173" i="2"/>
  <c r="G173" i="2"/>
  <c r="C174" i="2"/>
  <c r="D174" i="2"/>
  <c r="E174" i="2"/>
  <c r="F174" i="2"/>
  <c r="G174" i="2"/>
  <c r="G175" i="2" s="1"/>
  <c r="I174" i="2"/>
  <c r="C175" i="2"/>
  <c r="D175" i="2"/>
  <c r="D176" i="2" s="1"/>
  <c r="E175" i="2"/>
  <c r="F175" i="2"/>
  <c r="C176" i="2"/>
  <c r="E176" i="2"/>
  <c r="E177" i="2" s="1"/>
  <c r="F176" i="2"/>
  <c r="G176" i="2"/>
  <c r="C177" i="2"/>
  <c r="H177" i="2" s="1"/>
  <c r="D177" i="2"/>
  <c r="F177" i="2"/>
  <c r="G177" i="2"/>
  <c r="C178" i="2"/>
  <c r="H178" i="2" s="1"/>
  <c r="D178" i="2"/>
  <c r="E178" i="2"/>
  <c r="F178" i="2"/>
  <c r="G178" i="2"/>
  <c r="D179" i="2"/>
  <c r="E179" i="2"/>
  <c r="F179" i="2"/>
  <c r="G179" i="2"/>
  <c r="C180" i="2"/>
  <c r="D180" i="2"/>
  <c r="E180" i="2"/>
  <c r="F180" i="2"/>
  <c r="G180" i="2"/>
  <c r="C181" i="2"/>
  <c r="I181" i="2" s="1"/>
  <c r="D181" i="2"/>
  <c r="E181" i="2"/>
  <c r="F181" i="2"/>
  <c r="F182" i="2" s="1"/>
  <c r="H182" i="2" s="1"/>
  <c r="G181" i="2"/>
  <c r="H181" i="2"/>
  <c r="C182" i="2"/>
  <c r="D182" i="2"/>
  <c r="E182" i="2"/>
  <c r="E183" i="2" s="1"/>
  <c r="G182" i="2"/>
  <c r="I182" i="2"/>
  <c r="C183" i="2"/>
  <c r="D183" i="2"/>
  <c r="D184" i="2" s="1"/>
  <c r="F183" i="2"/>
  <c r="G183" i="2"/>
  <c r="C184" i="2"/>
  <c r="E184" i="2"/>
  <c r="F184" i="2"/>
  <c r="G184" i="2"/>
  <c r="C185" i="2"/>
  <c r="D185" i="2"/>
  <c r="E185" i="2"/>
  <c r="F185" i="2"/>
  <c r="G185" i="2"/>
  <c r="C186" i="2"/>
  <c r="D186" i="2"/>
  <c r="E186" i="2"/>
  <c r="F186" i="2"/>
  <c r="G186" i="2"/>
  <c r="D187" i="2"/>
  <c r="D188" i="2" s="1"/>
  <c r="E187" i="2"/>
  <c r="F187" i="2"/>
  <c r="F188" i="2" s="1"/>
  <c r="G187" i="2"/>
  <c r="C188" i="2"/>
  <c r="E188" i="2"/>
  <c r="G188" i="2"/>
  <c r="C189" i="2"/>
  <c r="E189" i="2"/>
  <c r="F189" i="2"/>
  <c r="F190" i="2" s="1"/>
  <c r="G189" i="2"/>
  <c r="C190" i="2"/>
  <c r="D190" i="2"/>
  <c r="E190" i="2"/>
  <c r="E191" i="2" s="1"/>
  <c r="G190" i="2"/>
  <c r="G191" i="2" s="1"/>
  <c r="C191" i="2"/>
  <c r="D191" i="2"/>
  <c r="F191" i="2"/>
  <c r="C192" i="2"/>
  <c r="D192" i="2"/>
  <c r="F192" i="2"/>
  <c r="G192" i="2"/>
  <c r="D193" i="2"/>
  <c r="E193" i="2"/>
  <c r="F193" i="2"/>
  <c r="G193" i="2"/>
  <c r="C194" i="2"/>
  <c r="D194" i="2"/>
  <c r="E194" i="2"/>
  <c r="F194" i="2"/>
  <c r="G194" i="2"/>
  <c r="C195" i="2"/>
  <c r="H195" i="2" s="1"/>
  <c r="D195" i="2"/>
  <c r="E195" i="2"/>
  <c r="F195" i="2"/>
  <c r="G195" i="2"/>
  <c r="C196" i="2"/>
  <c r="D196" i="2"/>
  <c r="E196" i="2"/>
  <c r="F196" i="2"/>
  <c r="G196" i="2"/>
  <c r="C197" i="2"/>
  <c r="I197" i="2" s="1"/>
  <c r="D197" i="2"/>
  <c r="E197" i="2"/>
  <c r="F197" i="2"/>
  <c r="G197" i="2"/>
  <c r="H197" i="2"/>
  <c r="C198" i="2"/>
  <c r="D198" i="2"/>
  <c r="E198" i="2"/>
  <c r="F198" i="2"/>
  <c r="G198" i="2"/>
  <c r="H198" i="2" s="1"/>
  <c r="I198" i="2"/>
  <c r="C199" i="2"/>
  <c r="D199" i="2"/>
  <c r="E199" i="2"/>
  <c r="F199" i="2"/>
  <c r="G199" i="2"/>
  <c r="H199" i="2"/>
  <c r="I199" i="2"/>
  <c r="C200" i="2"/>
  <c r="D200" i="2"/>
  <c r="E200" i="2"/>
  <c r="F200" i="2"/>
  <c r="G200" i="2"/>
  <c r="D201" i="2"/>
  <c r="D202" i="2" s="1"/>
  <c r="E201" i="2"/>
  <c r="F201" i="2"/>
  <c r="G201" i="2"/>
  <c r="C202" i="2"/>
  <c r="E202" i="2"/>
  <c r="F202" i="2"/>
  <c r="G202" i="2"/>
  <c r="C203" i="2"/>
  <c r="H203" i="2" s="1"/>
  <c r="D203" i="2"/>
  <c r="E203" i="2"/>
  <c r="F203" i="2"/>
  <c r="G203" i="2"/>
  <c r="C204" i="2"/>
  <c r="H204" i="2" s="1"/>
  <c r="D204" i="2"/>
  <c r="I204" i="2" s="1"/>
  <c r="E204" i="2"/>
  <c r="E205" i="2" s="1"/>
  <c r="E206" i="2" s="1"/>
  <c r="H206" i="2" s="1"/>
  <c r="F204" i="2"/>
  <c r="G204" i="2"/>
  <c r="C205" i="2"/>
  <c r="D205" i="2"/>
  <c r="F205" i="2"/>
  <c r="G205" i="2"/>
  <c r="H205" i="2"/>
  <c r="C206" i="2"/>
  <c r="C207" i="2" s="1"/>
  <c r="D206" i="2"/>
  <c r="F206" i="2"/>
  <c r="F207" i="2" s="1"/>
  <c r="G206" i="2"/>
  <c r="D207" i="2"/>
  <c r="E207" i="2"/>
  <c r="G207" i="2"/>
  <c r="C208" i="2"/>
  <c r="D208" i="2"/>
  <c r="E208" i="2"/>
  <c r="F208" i="2"/>
  <c r="G208" i="2"/>
  <c r="C209" i="2"/>
  <c r="D209" i="2"/>
  <c r="E209" i="2"/>
  <c r="F209" i="2"/>
  <c r="G209" i="2"/>
  <c r="C210" i="2"/>
  <c r="D210" i="2"/>
  <c r="E210" i="2"/>
  <c r="F210" i="2"/>
  <c r="G210" i="2"/>
  <c r="G211" i="2" s="1"/>
  <c r="G212" i="2" s="1"/>
  <c r="C211" i="2"/>
  <c r="I211" i="2" s="1"/>
  <c r="D211" i="2"/>
  <c r="E211" i="2"/>
  <c r="F211" i="2"/>
  <c r="F212" i="2" s="1"/>
  <c r="D212" i="2"/>
  <c r="D213" i="2" s="1"/>
  <c r="H213" i="2" s="1"/>
  <c r="E212" i="2"/>
  <c r="C213" i="2"/>
  <c r="I213" i="2" s="1"/>
  <c r="E213" i="2"/>
  <c r="F213" i="2"/>
  <c r="F214" i="2" s="1"/>
  <c r="H214" i="2" s="1"/>
  <c r="G213" i="2"/>
  <c r="C214" i="2"/>
  <c r="D214" i="2"/>
  <c r="E214" i="2"/>
  <c r="E215" i="2" s="1"/>
  <c r="G214" i="2"/>
  <c r="G215" i="2" s="1"/>
  <c r="G216" i="2" s="1"/>
  <c r="I214" i="2"/>
  <c r="C215" i="2"/>
  <c r="D215" i="2"/>
  <c r="F215" i="2"/>
  <c r="C216" i="2"/>
  <c r="D216" i="2"/>
  <c r="E216" i="2"/>
  <c r="F216" i="2"/>
  <c r="C217" i="2"/>
  <c r="H217" i="2" s="1"/>
  <c r="D217" i="2"/>
  <c r="E217" i="2"/>
  <c r="F217" i="2"/>
  <c r="G217" i="2"/>
  <c r="C218" i="2"/>
  <c r="D218" i="2"/>
  <c r="E218" i="2"/>
  <c r="E219" i="2" s="1"/>
  <c r="E220" i="2" s="1"/>
  <c r="F218" i="2"/>
  <c r="G218" i="2"/>
  <c r="C219" i="2"/>
  <c r="D219" i="2"/>
  <c r="F219" i="2"/>
  <c r="G219" i="2"/>
  <c r="C220" i="2"/>
  <c r="D220" i="2"/>
  <c r="I220" i="2" s="1"/>
  <c r="F220" i="2"/>
  <c r="G220" i="2"/>
  <c r="C221" i="2"/>
  <c r="I221" i="2" s="1"/>
  <c r="D221" i="2"/>
  <c r="E221" i="2"/>
  <c r="E222" i="2" s="1"/>
  <c r="H222" i="2" s="1"/>
  <c r="F221" i="2"/>
  <c r="G221" i="2"/>
  <c r="H221" i="2"/>
  <c r="C222" i="2"/>
  <c r="C223" i="2" s="1"/>
  <c r="D222" i="2"/>
  <c r="F222" i="2"/>
  <c r="G222" i="2"/>
  <c r="I222" i="2"/>
  <c r="D223" i="2"/>
  <c r="E223" i="2"/>
  <c r="F223" i="2"/>
  <c r="G223" i="2"/>
  <c r="C224" i="2"/>
  <c r="D224" i="2"/>
  <c r="E224" i="2"/>
  <c r="F224" i="2"/>
  <c r="G224" i="2"/>
  <c r="G225" i="2" s="1"/>
  <c r="C225" i="2"/>
  <c r="D225" i="2"/>
  <c r="E225" i="2"/>
  <c r="F225" i="2"/>
  <c r="C226" i="2"/>
  <c r="D226" i="2"/>
  <c r="E226" i="2"/>
  <c r="E227" i="2" s="1"/>
  <c r="E228" i="2" s="1"/>
  <c r="F226" i="2"/>
  <c r="G226" i="2"/>
  <c r="C227" i="2"/>
  <c r="I227" i="2" s="1"/>
  <c r="D227" i="2"/>
  <c r="H227" i="2" s="1"/>
  <c r="F227" i="2"/>
  <c r="F228" i="2" s="1"/>
  <c r="G227" i="2"/>
  <c r="C228" i="2"/>
  <c r="D228" i="2"/>
  <c r="G228" i="2"/>
  <c r="C229" i="2"/>
  <c r="I229" i="2" s="1"/>
  <c r="D229" i="2"/>
  <c r="E229" i="2"/>
  <c r="F229" i="2"/>
  <c r="G229" i="2"/>
  <c r="H229" i="2"/>
  <c r="C230" i="2"/>
  <c r="D230" i="2"/>
  <c r="E230" i="2"/>
  <c r="F230" i="2"/>
  <c r="G230" i="2"/>
  <c r="H230" i="2" s="1"/>
  <c r="I230" i="2"/>
  <c r="C231" i="2"/>
  <c r="D231" i="2"/>
  <c r="E231" i="2"/>
  <c r="F231" i="2"/>
  <c r="G231" i="2"/>
  <c r="H231" i="2"/>
  <c r="I231" i="2"/>
  <c r="C232" i="2"/>
  <c r="D232" i="2"/>
  <c r="E232" i="2"/>
  <c r="F232" i="2"/>
  <c r="G232" i="2"/>
  <c r="D233" i="2"/>
  <c r="E233" i="2"/>
  <c r="F233" i="2"/>
  <c r="F234" i="2" s="1"/>
  <c r="F235" i="2" s="1"/>
  <c r="G233" i="2"/>
  <c r="C234" i="2"/>
  <c r="D234" i="2"/>
  <c r="E234" i="2"/>
  <c r="G234" i="2"/>
  <c r="C235" i="2"/>
  <c r="D235" i="2"/>
  <c r="E235" i="2"/>
  <c r="G235" i="2"/>
  <c r="C236" i="2"/>
  <c r="D236" i="2"/>
  <c r="E236" i="2"/>
  <c r="F236" i="2"/>
  <c r="G236" i="2"/>
  <c r="C237" i="2"/>
  <c r="I237" i="2" s="1"/>
  <c r="D237" i="2"/>
  <c r="E237" i="2"/>
  <c r="F237" i="2"/>
  <c r="G237" i="2"/>
  <c r="H237" i="2"/>
  <c r="C238" i="2"/>
  <c r="C239" i="2" s="1"/>
  <c r="D238" i="2"/>
  <c r="E238" i="2"/>
  <c r="F238" i="2"/>
  <c r="F239" i="2" s="1"/>
  <c r="G238" i="2"/>
  <c r="H238" i="2" s="1"/>
  <c r="I238" i="2"/>
  <c r="D239" i="2"/>
  <c r="E239" i="2"/>
  <c r="G239" i="2"/>
  <c r="C240" i="2"/>
  <c r="D240" i="2"/>
  <c r="E240" i="2"/>
  <c r="F240" i="2"/>
  <c r="G240" i="2"/>
  <c r="D241" i="2"/>
  <c r="E241" i="2"/>
  <c r="F241" i="2"/>
  <c r="G241" i="2"/>
  <c r="C242" i="2"/>
  <c r="H242" i="2" s="1"/>
  <c r="D242" i="2"/>
  <c r="E242" i="2"/>
  <c r="F242" i="2"/>
  <c r="G242" i="2"/>
  <c r="C243" i="2"/>
  <c r="D243" i="2"/>
  <c r="E243" i="2"/>
  <c r="F243" i="2"/>
  <c r="G243" i="2"/>
  <c r="C244" i="2"/>
  <c r="E244" i="2"/>
  <c r="E245" i="2" s="1"/>
  <c r="E246" i="2" s="1"/>
  <c r="F244" i="2"/>
  <c r="G244" i="2"/>
  <c r="C245" i="2"/>
  <c r="I245" i="2" s="1"/>
  <c r="D245" i="2"/>
  <c r="D246" i="2" s="1"/>
  <c r="H246" i="2" s="1"/>
  <c r="F245" i="2"/>
  <c r="G245" i="2"/>
  <c r="H245" i="2"/>
  <c r="C246" i="2"/>
  <c r="C247" i="2" s="1"/>
  <c r="F246" i="2"/>
  <c r="G246" i="2"/>
  <c r="D247" i="2"/>
  <c r="D248" i="2" s="1"/>
  <c r="E247" i="2"/>
  <c r="F247" i="2"/>
  <c r="G247" i="2"/>
  <c r="C248" i="2"/>
  <c r="E248" i="2"/>
  <c r="F248" i="2"/>
  <c r="G248" i="2"/>
  <c r="C249" i="2"/>
  <c r="D249" i="2"/>
  <c r="E249" i="2"/>
  <c r="F249" i="2"/>
  <c r="G249" i="2"/>
  <c r="C250" i="2"/>
  <c r="H250" i="2" s="1"/>
  <c r="D250" i="2"/>
  <c r="E250" i="2"/>
  <c r="F250" i="2"/>
  <c r="G250" i="2"/>
  <c r="D251" i="2"/>
  <c r="D252" i="2" s="1"/>
  <c r="E251" i="2"/>
  <c r="F251" i="2"/>
  <c r="G251" i="2"/>
  <c r="C252" i="2"/>
  <c r="E252" i="2"/>
  <c r="F252" i="2"/>
  <c r="G252" i="2"/>
  <c r="C253" i="2"/>
  <c r="E253" i="2"/>
  <c r="F253" i="2"/>
  <c r="G253" i="2"/>
  <c r="G254" i="2" s="1"/>
  <c r="C254" i="2"/>
  <c r="D254" i="2"/>
  <c r="E254" i="2"/>
  <c r="F254" i="2"/>
  <c r="F255" i="2" s="1"/>
  <c r="F256" i="2" s="1"/>
  <c r="F257" i="2" s="1"/>
  <c r="C255" i="2"/>
  <c r="D255" i="2"/>
  <c r="E255" i="2"/>
  <c r="G255" i="2"/>
  <c r="H255" i="2"/>
  <c r="C256" i="2"/>
  <c r="D256" i="2"/>
  <c r="E256" i="2"/>
  <c r="G256" i="2"/>
  <c r="I256" i="2"/>
  <c r="C257" i="2"/>
  <c r="D257" i="2"/>
  <c r="E257" i="2"/>
  <c r="G257" i="2"/>
  <c r="C258" i="2"/>
  <c r="D258" i="2"/>
  <c r="D259" i="2" s="1"/>
  <c r="H259" i="2" s="1"/>
  <c r="E258" i="2"/>
  <c r="F258" i="2"/>
  <c r="G258" i="2"/>
  <c r="C259" i="2"/>
  <c r="E259" i="2"/>
  <c r="F259" i="2"/>
  <c r="G259" i="2"/>
  <c r="C260" i="2"/>
  <c r="D260" i="2"/>
  <c r="E260" i="2"/>
  <c r="F260" i="2"/>
  <c r="G260" i="2"/>
  <c r="I260" i="2"/>
  <c r="C261" i="2"/>
  <c r="I261" i="2" s="1"/>
  <c r="D261" i="2"/>
  <c r="D262" i="2" s="1"/>
  <c r="E261" i="2"/>
  <c r="H261" i="2" s="1"/>
  <c r="F261" i="2"/>
  <c r="G261" i="2"/>
  <c r="C262" i="2"/>
  <c r="E262" i="2"/>
  <c r="E263" i="2" s="1"/>
  <c r="E264" i="2" s="1"/>
  <c r="I264" i="2" s="1"/>
  <c r="F262" i="2"/>
  <c r="F263" i="2" s="1"/>
  <c r="G262" i="2"/>
  <c r="G263" i="2" s="1"/>
  <c r="C263" i="2"/>
  <c r="C264" i="2"/>
  <c r="D264" i="2"/>
  <c r="F264" i="2"/>
  <c r="G264" i="2"/>
  <c r="C265" i="2"/>
  <c r="D265" i="2"/>
  <c r="F265" i="2"/>
  <c r="F266" i="2" s="1"/>
  <c r="G265" i="2"/>
  <c r="C266" i="2"/>
  <c r="H266" i="2" s="1"/>
  <c r="D266" i="2"/>
  <c r="E266" i="2"/>
  <c r="G266" i="2"/>
  <c r="C267" i="2"/>
  <c r="D267" i="2"/>
  <c r="E267" i="2"/>
  <c r="F267" i="2"/>
  <c r="G267" i="2"/>
  <c r="C268" i="2"/>
  <c r="D268" i="2"/>
  <c r="F268" i="2"/>
  <c r="F269" i="2" s="1"/>
  <c r="G268" i="2"/>
  <c r="D269" i="2"/>
  <c r="E269" i="2"/>
  <c r="G269" i="2"/>
  <c r="D270" i="2"/>
  <c r="D271" i="2" s="1"/>
  <c r="E270" i="2"/>
  <c r="F270" i="2"/>
  <c r="G270" i="2"/>
  <c r="C271" i="2"/>
  <c r="H271" i="2" s="1"/>
  <c r="E271" i="2"/>
  <c r="F271" i="2"/>
  <c r="F272" i="2" s="1"/>
  <c r="G271" i="2"/>
  <c r="C272" i="2"/>
  <c r="D272" i="2"/>
  <c r="E272" i="2"/>
  <c r="G272" i="2"/>
  <c r="D273" i="2"/>
  <c r="E273" i="2"/>
  <c r="F273" i="2"/>
  <c r="G273" i="2"/>
  <c r="G274" i="2" s="1"/>
  <c r="G275" i="2" s="1"/>
  <c r="C274" i="2"/>
  <c r="D274" i="2"/>
  <c r="E274" i="2"/>
  <c r="F274" i="2"/>
  <c r="C275" i="2"/>
  <c r="D275" i="2"/>
  <c r="H275" i="2" s="1"/>
  <c r="E275" i="2"/>
  <c r="I275" i="2" s="1"/>
  <c r="F275" i="2"/>
  <c r="C276" i="2"/>
  <c r="D276" i="2"/>
  <c r="E276" i="2"/>
  <c r="F276" i="2"/>
  <c r="G276" i="2"/>
  <c r="H276" i="2" s="1"/>
  <c r="C277" i="2"/>
  <c r="D277" i="2"/>
  <c r="D278" i="2" s="1"/>
  <c r="E277" i="2"/>
  <c r="F277" i="2"/>
  <c r="G277" i="2"/>
  <c r="H277" i="2"/>
  <c r="I277" i="2"/>
  <c r="C278" i="2"/>
  <c r="E278" i="2"/>
  <c r="E279" i="2" s="1"/>
  <c r="F278" i="2"/>
  <c r="G278" i="2"/>
  <c r="C279" i="2"/>
  <c r="F279" i="2"/>
  <c r="G279" i="2"/>
  <c r="C280" i="2"/>
  <c r="D280" i="2"/>
  <c r="E280" i="2"/>
  <c r="F280" i="2"/>
  <c r="G280" i="2"/>
  <c r="G281" i="2" s="1"/>
  <c r="C281" i="2"/>
  <c r="D281" i="2"/>
  <c r="E281" i="2"/>
  <c r="F281" i="2"/>
  <c r="C282" i="2"/>
  <c r="C283" i="2" s="1"/>
  <c r="D282" i="2"/>
  <c r="H282" i="2" s="1"/>
  <c r="E282" i="2"/>
  <c r="F282" i="2"/>
  <c r="G282" i="2"/>
  <c r="D283" i="2"/>
  <c r="E283" i="2"/>
  <c r="F283" i="2"/>
  <c r="G283" i="2"/>
  <c r="C284" i="2"/>
  <c r="I284" i="2" s="1"/>
  <c r="D284" i="2"/>
  <c r="E284" i="2"/>
  <c r="E285" i="2" s="1"/>
  <c r="I285" i="2" s="1"/>
  <c r="F284" i="2"/>
  <c r="F285" i="2" s="1"/>
  <c r="G284" i="2"/>
  <c r="H284" i="2" s="1"/>
  <c r="C285" i="2"/>
  <c r="D285" i="2"/>
  <c r="G285" i="2"/>
  <c r="H285" i="2"/>
  <c r="C286" i="2"/>
  <c r="D286" i="2"/>
  <c r="E286" i="2"/>
  <c r="F286" i="2"/>
  <c r="G286" i="2"/>
  <c r="H286" i="2"/>
  <c r="I286" i="2"/>
  <c r="C287" i="2"/>
  <c r="H287" i="2" s="1"/>
  <c r="D287" i="2"/>
  <c r="E287" i="2"/>
  <c r="F287" i="2"/>
  <c r="G287" i="2"/>
  <c r="C288" i="2"/>
  <c r="D288" i="2"/>
  <c r="E288" i="2"/>
  <c r="F288" i="2"/>
  <c r="G288" i="2"/>
  <c r="C289" i="2"/>
  <c r="H289" i="2" s="1"/>
  <c r="D289" i="2"/>
  <c r="E289" i="2"/>
  <c r="F289" i="2"/>
  <c r="G289" i="2"/>
  <c r="G290" i="2" s="1"/>
  <c r="C290" i="2"/>
  <c r="D290" i="2"/>
  <c r="H290" i="2" s="1"/>
  <c r="E290" i="2"/>
  <c r="F290" i="2"/>
  <c r="C291" i="2"/>
  <c r="E291" i="2"/>
  <c r="F291" i="2"/>
  <c r="G291" i="2"/>
  <c r="C292" i="2"/>
  <c r="E292" i="2"/>
  <c r="F292" i="2"/>
  <c r="G292" i="2"/>
  <c r="G293" i="2" s="1"/>
  <c r="C293" i="2"/>
  <c r="D293" i="2"/>
  <c r="D294" i="2" s="1"/>
  <c r="E293" i="2"/>
  <c r="F293" i="2"/>
  <c r="F294" i="2" s="1"/>
  <c r="F295" i="2" s="1"/>
  <c r="H293" i="2"/>
  <c r="C294" i="2"/>
  <c r="E294" i="2"/>
  <c r="E295" i="2" s="1"/>
  <c r="E296" i="2" s="1"/>
  <c r="C295" i="2"/>
  <c r="D295" i="2"/>
  <c r="C296" i="2"/>
  <c r="D296" i="2"/>
  <c r="F296" i="2"/>
  <c r="G296" i="2"/>
  <c r="C297" i="2"/>
  <c r="H297" i="2" s="1"/>
  <c r="D297" i="2"/>
  <c r="D298" i="2" s="1"/>
  <c r="D299" i="2" s="1"/>
  <c r="E297" i="2"/>
  <c r="F297" i="2"/>
  <c r="G297" i="2"/>
  <c r="E298" i="2"/>
  <c r="F298" i="2"/>
  <c r="G298" i="2"/>
  <c r="E299" i="2"/>
  <c r="E300" i="2" s="1"/>
  <c r="E301" i="2" s="1"/>
  <c r="F299" i="2"/>
  <c r="G299" i="2"/>
  <c r="D300" i="2"/>
  <c r="F300" i="2"/>
  <c r="G300" i="2"/>
  <c r="D301" i="2"/>
  <c r="F301" i="2"/>
  <c r="F302" i="2" s="1"/>
  <c r="H302" i="2" s="1"/>
  <c r="G301" i="2"/>
  <c r="C302" i="2"/>
  <c r="D302" i="2"/>
  <c r="E302" i="2"/>
  <c r="G302" i="2"/>
  <c r="C303" i="2"/>
  <c r="H303" i="2" s="1"/>
  <c r="D303" i="2"/>
  <c r="E303" i="2"/>
  <c r="F303" i="2"/>
  <c r="F304" i="2" s="1"/>
  <c r="G303" i="2"/>
  <c r="C304" i="2"/>
  <c r="D304" i="2"/>
  <c r="E304" i="2"/>
  <c r="E305" i="2" s="1"/>
  <c r="G304" i="2"/>
  <c r="D305" i="2"/>
  <c r="F305" i="2"/>
  <c r="G305" i="2"/>
  <c r="D306" i="2"/>
  <c r="E306" i="2"/>
  <c r="E307" i="2" s="1"/>
  <c r="F306" i="2"/>
  <c r="G306" i="2"/>
  <c r="G307" i="2" s="1"/>
  <c r="G308" i="2" s="1"/>
  <c r="D307" i="2"/>
  <c r="F307" i="2"/>
  <c r="D308" i="2"/>
  <c r="E308" i="2"/>
  <c r="E309" i="2" s="1"/>
  <c r="F308" i="2"/>
  <c r="F309" i="2" s="1"/>
  <c r="C309" i="2"/>
  <c r="D309" i="2"/>
  <c r="G309" i="2"/>
  <c r="C310" i="2"/>
  <c r="D310" i="2"/>
  <c r="F310" i="2"/>
  <c r="G310" i="2"/>
  <c r="G311" i="2" s="1"/>
  <c r="G312" i="2" s="1"/>
  <c r="C311" i="2"/>
  <c r="D311" i="2"/>
  <c r="D312" i="2" s="1"/>
  <c r="F311" i="2"/>
  <c r="C312" i="2"/>
  <c r="E312" i="2"/>
  <c r="E313" i="2" s="1"/>
  <c r="E314" i="2" s="1"/>
  <c r="F312" i="2"/>
  <c r="D313" i="2"/>
  <c r="F313" i="2"/>
  <c r="F314" i="2" s="1"/>
  <c r="G313" i="2"/>
  <c r="D314" i="2"/>
  <c r="D315" i="2" s="1"/>
  <c r="G314" i="2"/>
  <c r="G315" i="2" s="1"/>
  <c r="C315" i="2"/>
  <c r="E315" i="2"/>
  <c r="F315" i="2"/>
  <c r="H315" i="2"/>
  <c r="C316" i="2"/>
  <c r="C317" i="2" s="1"/>
  <c r="E316" i="2"/>
  <c r="E317" i="2" s="1"/>
  <c r="E318" i="2" s="1"/>
  <c r="E319" i="2" s="1"/>
  <c r="E320" i="2" s="1"/>
  <c r="E321" i="2" s="1"/>
  <c r="F316" i="2"/>
  <c r="G316" i="2"/>
  <c r="G317" i="2" s="1"/>
  <c r="G318" i="2" s="1"/>
  <c r="G319" i="2" s="1"/>
  <c r="G320" i="2" s="1"/>
  <c r="F317" i="2"/>
  <c r="F318" i="2" s="1"/>
  <c r="F319" i="2" s="1"/>
  <c r="C318" i="2"/>
  <c r="F320" i="2"/>
  <c r="F321" i="2"/>
  <c r="F322" i="2" s="1"/>
  <c r="G321" i="2"/>
  <c r="E322" i="2"/>
  <c r="G322" i="2"/>
  <c r="G323" i="2" s="1"/>
  <c r="C323" i="2"/>
  <c r="D323" i="2"/>
  <c r="E323" i="2"/>
  <c r="F323" i="2"/>
  <c r="F324" i="2" s="1"/>
  <c r="H324" i="2" s="1"/>
  <c r="H323" i="2"/>
  <c r="C324" i="2"/>
  <c r="C325" i="2" s="1"/>
  <c r="I325" i="2" s="1"/>
  <c r="D324" i="2"/>
  <c r="E324" i="2"/>
  <c r="G324" i="2"/>
  <c r="D325" i="2"/>
  <c r="E325" i="2"/>
  <c r="F325" i="2"/>
  <c r="G325" i="2"/>
  <c r="G326" i="2" s="1"/>
  <c r="I326" i="2" s="1"/>
  <c r="C326" i="2"/>
  <c r="D326" i="2"/>
  <c r="E326" i="2"/>
  <c r="E327" i="2" s="1"/>
  <c r="F326" i="2"/>
  <c r="C327" i="2"/>
  <c r="D327" i="2"/>
  <c r="D328" i="2" s="1"/>
  <c r="D329" i="2" s="1"/>
  <c r="D330" i="2" s="1"/>
  <c r="F327" i="2"/>
  <c r="F328" i="2" s="1"/>
  <c r="G327" i="2"/>
  <c r="C328" i="2"/>
  <c r="E328" i="2"/>
  <c r="G328" i="2"/>
  <c r="G329" i="2" s="1"/>
  <c r="E329" i="2"/>
  <c r="F329" i="2"/>
  <c r="C330" i="2"/>
  <c r="E330" i="2"/>
  <c r="F330" i="2"/>
  <c r="G330" i="2"/>
  <c r="C331" i="2"/>
  <c r="D331" i="2"/>
  <c r="E331" i="2"/>
  <c r="F331" i="2"/>
  <c r="F332" i="2" s="1"/>
  <c r="F333" i="2" s="1"/>
  <c r="H333" i="2" s="1"/>
  <c r="G331" i="2"/>
  <c r="C332" i="2"/>
  <c r="D332" i="2"/>
  <c r="E332" i="2"/>
  <c r="G332" i="2"/>
  <c r="G333" i="2" s="1"/>
  <c r="C333" i="2"/>
  <c r="D333" i="2"/>
  <c r="E333" i="2"/>
  <c r="C334" i="2"/>
  <c r="H334" i="2" s="1"/>
  <c r="D334" i="2"/>
  <c r="E334" i="2"/>
  <c r="E335" i="2" s="1"/>
  <c r="E336" i="2" s="1"/>
  <c r="E337" i="2" s="1"/>
  <c r="E338" i="2" s="1"/>
  <c r="F334" i="2"/>
  <c r="G334" i="2"/>
  <c r="C335" i="2"/>
  <c r="D335" i="2"/>
  <c r="F335" i="2"/>
  <c r="F336" i="2" s="1"/>
  <c r="G335" i="2"/>
  <c r="C336" i="2"/>
  <c r="D336" i="2"/>
  <c r="G336" i="2"/>
  <c r="G337" i="2" s="1"/>
  <c r="D337" i="2"/>
  <c r="F337" i="2"/>
  <c r="F338" i="2" s="1"/>
  <c r="D338" i="2"/>
  <c r="D339" i="2" s="1"/>
  <c r="D340" i="2" s="1"/>
  <c r="G338" i="2"/>
  <c r="E339" i="2"/>
  <c r="E340" i="2" s="1"/>
  <c r="F339" i="2"/>
  <c r="G339" i="2"/>
  <c r="F340" i="2"/>
  <c r="G340" i="2"/>
  <c r="D341" i="2"/>
  <c r="E341" i="2"/>
  <c r="F341" i="2"/>
  <c r="G341" i="2"/>
  <c r="D342" i="2"/>
  <c r="E342" i="2"/>
  <c r="F342" i="2"/>
  <c r="G342" i="2"/>
  <c r="D343" i="2"/>
  <c r="E343" i="2"/>
  <c r="F343" i="2"/>
  <c r="G343" i="2"/>
  <c r="D344" i="2"/>
  <c r="E344" i="2"/>
  <c r="E345" i="2" s="1"/>
  <c r="E346" i="2" s="1"/>
  <c r="E347" i="2" s="1"/>
  <c r="E348" i="2" s="1"/>
  <c r="E349" i="2" s="1"/>
  <c r="E350" i="2" s="1"/>
  <c r="E351" i="2" s="1"/>
  <c r="F344" i="2"/>
  <c r="G344" i="2"/>
  <c r="G345" i="2" s="1"/>
  <c r="D345" i="2"/>
  <c r="F345" i="2"/>
  <c r="F346" i="2" s="1"/>
  <c r="F347" i="2" s="1"/>
  <c r="F348" i="2" s="1"/>
  <c r="F349" i="2" s="1"/>
  <c r="F350" i="2" s="1"/>
  <c r="F351" i="2" s="1"/>
  <c r="F352" i="2" s="1"/>
  <c r="F353" i="2" s="1"/>
  <c r="F354" i="2" s="1"/>
  <c r="D346" i="2"/>
  <c r="D347" i="2" s="1"/>
  <c r="D348" i="2" s="1"/>
  <c r="G346" i="2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D349" i="2"/>
  <c r="D350" i="2"/>
  <c r="C351" i="2"/>
  <c r="D351" i="2"/>
  <c r="C352" i="2"/>
  <c r="D352" i="2"/>
  <c r="D353" i="2" s="1"/>
  <c r="D354" i="2" s="1"/>
  <c r="D355" i="2" s="1"/>
  <c r="E353" i="2"/>
  <c r="E354" i="2"/>
  <c r="C355" i="2"/>
  <c r="E355" i="2"/>
  <c r="E356" i="2" s="1"/>
  <c r="E357" i="2" s="1"/>
  <c r="F355" i="2"/>
  <c r="C356" i="2"/>
  <c r="F356" i="2"/>
  <c r="C357" i="2"/>
  <c r="D357" i="2"/>
  <c r="D358" i="2" s="1"/>
  <c r="D359" i="2" s="1"/>
  <c r="D360" i="2" s="1"/>
  <c r="D361" i="2" s="1"/>
  <c r="F357" i="2"/>
  <c r="C358" i="2"/>
  <c r="E358" i="2"/>
  <c r="E359" i="2" s="1"/>
  <c r="F358" i="2"/>
  <c r="C359" i="2"/>
  <c r="F359" i="2"/>
  <c r="F360" i="2" s="1"/>
  <c r="C360" i="2"/>
  <c r="E360" i="2"/>
  <c r="E361" i="2" s="1"/>
  <c r="E362" i="2" s="1"/>
  <c r="E363" i="2" s="1"/>
  <c r="C361" i="2"/>
  <c r="F361" i="2"/>
  <c r="C362" i="2"/>
  <c r="D362" i="2"/>
  <c r="F362" i="2"/>
  <c r="C363" i="2"/>
  <c r="D363" i="2"/>
  <c r="F363" i="2"/>
  <c r="C364" i="2"/>
  <c r="D364" i="2"/>
  <c r="F364" i="2"/>
  <c r="F365" i="2" s="1"/>
  <c r="F366" i="2" s="1"/>
  <c r="C365" i="2"/>
  <c r="D365" i="2"/>
  <c r="G365" i="2"/>
  <c r="C366" i="2"/>
  <c r="D366" i="2"/>
  <c r="G366" i="2"/>
  <c r="C367" i="2"/>
  <c r="D367" i="2"/>
  <c r="D368" i="2" s="1"/>
  <c r="F367" i="2"/>
  <c r="G367" i="2"/>
  <c r="C368" i="2"/>
  <c r="F368" i="2"/>
  <c r="F369" i="2" s="1"/>
  <c r="G368" i="2"/>
  <c r="C369" i="2"/>
  <c r="C370" i="2" s="1"/>
  <c r="D369" i="2"/>
  <c r="E369" i="2"/>
  <c r="I369" i="2" s="1"/>
  <c r="G369" i="2"/>
  <c r="G370" i="2" s="1"/>
  <c r="G371" i="2" s="1"/>
  <c r="G372" i="2" s="1"/>
  <c r="G373" i="2" s="1"/>
  <c r="G374" i="2" s="1"/>
  <c r="G375" i="2" s="1"/>
  <c r="D370" i="2"/>
  <c r="D371" i="2" s="1"/>
  <c r="D372" i="2" s="1"/>
  <c r="E370" i="2"/>
  <c r="F370" i="2"/>
  <c r="E371" i="2"/>
  <c r="F371" i="2"/>
  <c r="E372" i="2"/>
  <c r="F372" i="2"/>
  <c r="F373" i="2" s="1"/>
  <c r="D373" i="2"/>
  <c r="E373" i="2"/>
  <c r="D374" i="2"/>
  <c r="D375" i="2" s="1"/>
  <c r="D376" i="2" s="1"/>
  <c r="E374" i="2"/>
  <c r="F374" i="2"/>
  <c r="E375" i="2"/>
  <c r="F375" i="2"/>
  <c r="C376" i="2"/>
  <c r="E376" i="2"/>
  <c r="F376" i="2"/>
  <c r="G376" i="2"/>
  <c r="C377" i="2"/>
  <c r="C378" i="2" s="1"/>
  <c r="E377" i="2"/>
  <c r="F377" i="2"/>
  <c r="F378" i="2" s="1"/>
  <c r="G377" i="2"/>
  <c r="G378" i="2" s="1"/>
  <c r="D378" i="2"/>
  <c r="E378" i="2"/>
  <c r="D379" i="2"/>
  <c r="E379" i="2"/>
  <c r="F379" i="2"/>
  <c r="G379" i="2"/>
  <c r="G380" i="2" s="1"/>
  <c r="C380" i="2"/>
  <c r="D380" i="2"/>
  <c r="E380" i="2"/>
  <c r="F380" i="2"/>
  <c r="F381" i="2" s="1"/>
  <c r="F382" i="2" s="1"/>
  <c r="F383" i="2" s="1"/>
  <c r="F384" i="2" s="1"/>
  <c r="F385" i="2" s="1"/>
  <c r="F386" i="2" s="1"/>
  <c r="F387" i="2" s="1"/>
  <c r="F388" i="2" s="1"/>
  <c r="F389" i="2" s="1"/>
  <c r="C381" i="2"/>
  <c r="D381" i="2"/>
  <c r="E381" i="2"/>
  <c r="C382" i="2"/>
  <c r="D382" i="2"/>
  <c r="D383" i="2" s="1"/>
  <c r="D384" i="2" s="1"/>
  <c r="D385" i="2" s="1"/>
  <c r="E382" i="2"/>
  <c r="C383" i="2"/>
  <c r="H383" i="2" s="1"/>
  <c r="E383" i="2"/>
  <c r="G383" i="2"/>
  <c r="E384" i="2"/>
  <c r="G384" i="2"/>
  <c r="C385" i="2"/>
  <c r="C386" i="2" s="1"/>
  <c r="E385" i="2"/>
  <c r="G385" i="2"/>
  <c r="G386" i="2" s="1"/>
  <c r="G387" i="2" s="1"/>
  <c r="G388" i="2" s="1"/>
  <c r="E386" i="2"/>
  <c r="E387" i="2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C388" i="2"/>
  <c r="C389" i="2"/>
  <c r="G389" i="2"/>
  <c r="G390" i="2" s="1"/>
  <c r="G391" i="2" s="1"/>
  <c r="F390" i="2"/>
  <c r="D391" i="2"/>
  <c r="F391" i="2"/>
  <c r="D392" i="2"/>
  <c r="F392" i="2"/>
  <c r="G392" i="2"/>
  <c r="D393" i="2"/>
  <c r="F393" i="2"/>
  <c r="G393" i="2"/>
  <c r="G394" i="2" s="1"/>
  <c r="G395" i="2" s="1"/>
  <c r="G396" i="2" s="1"/>
  <c r="G397" i="2" s="1"/>
  <c r="G398" i="2" s="1"/>
  <c r="G399" i="2" s="1"/>
  <c r="D394" i="2"/>
  <c r="D395" i="2" s="1"/>
  <c r="D396" i="2" s="1"/>
  <c r="F394" i="2"/>
  <c r="F395" i="2"/>
  <c r="C396" i="2"/>
  <c r="F396" i="2"/>
  <c r="C397" i="2"/>
  <c r="D397" i="2"/>
  <c r="F397" i="2"/>
  <c r="D398" i="2"/>
  <c r="F398" i="2"/>
  <c r="D399" i="2"/>
  <c r="D400" i="2" s="1"/>
  <c r="D401" i="2" s="1"/>
  <c r="D402" i="2" s="1"/>
  <c r="D403" i="2" s="1"/>
  <c r="D404" i="2" s="1"/>
  <c r="F399" i="2"/>
  <c r="F400" i="2"/>
  <c r="G400" i="2"/>
  <c r="F401" i="2"/>
  <c r="G401" i="2"/>
  <c r="G402" i="2" s="1"/>
  <c r="G403" i="2" s="1"/>
  <c r="G404" i="2" s="1"/>
  <c r="F402" i="2"/>
  <c r="F403" i="2"/>
  <c r="F404" i="2"/>
  <c r="G5" i="2"/>
  <c r="F5" i="2"/>
  <c r="E5" i="2"/>
  <c r="D5" i="2"/>
  <c r="C5" i="2"/>
  <c r="H330" i="2" l="1"/>
  <c r="I330" i="2"/>
  <c r="I396" i="2"/>
  <c r="C387" i="2"/>
  <c r="I386" i="2"/>
  <c r="E364" i="2"/>
  <c r="H363" i="2"/>
  <c r="I363" i="2"/>
  <c r="H361" i="2"/>
  <c r="H396" i="2"/>
  <c r="I385" i="2"/>
  <c r="D386" i="2"/>
  <c r="D387" i="2" s="1"/>
  <c r="D388" i="2" s="1"/>
  <c r="H385" i="2"/>
  <c r="C371" i="2"/>
  <c r="H370" i="2"/>
  <c r="I370" i="2"/>
  <c r="C379" i="2"/>
  <c r="H378" i="2"/>
  <c r="I378" i="2"/>
  <c r="H376" i="2"/>
  <c r="I376" i="2"/>
  <c r="D377" i="2"/>
  <c r="G381" i="2"/>
  <c r="G382" i="2" s="1"/>
  <c r="H382" i="2" s="1"/>
  <c r="H380" i="2"/>
  <c r="I380" i="2"/>
  <c r="I355" i="2"/>
  <c r="D356" i="2"/>
  <c r="I356" i="2" s="1"/>
  <c r="H355" i="2"/>
  <c r="H397" i="2"/>
  <c r="H381" i="2"/>
  <c r="I359" i="2"/>
  <c r="H362" i="2"/>
  <c r="I351" i="2"/>
  <c r="E352" i="2"/>
  <c r="I352" i="2" s="1"/>
  <c r="C398" i="2"/>
  <c r="H369" i="2"/>
  <c r="I358" i="2"/>
  <c r="H325" i="2"/>
  <c r="H262" i="2"/>
  <c r="H352" i="2"/>
  <c r="H332" i="2"/>
  <c r="I302" i="2"/>
  <c r="H283" i="2"/>
  <c r="I283" i="2"/>
  <c r="H16" i="2"/>
  <c r="I16" i="2"/>
  <c r="H358" i="2"/>
  <c r="C390" i="2"/>
  <c r="I397" i="2"/>
  <c r="I381" i="2"/>
  <c r="H360" i="2"/>
  <c r="I360" i="2"/>
  <c r="H280" i="2"/>
  <c r="I280" i="2"/>
  <c r="I267" i="2"/>
  <c r="H152" i="2"/>
  <c r="I152" i="2"/>
  <c r="H24" i="2"/>
  <c r="I24" i="2"/>
  <c r="D279" i="2"/>
  <c r="H278" i="2"/>
  <c r="I331" i="2"/>
  <c r="H327" i="2"/>
  <c r="C384" i="2"/>
  <c r="I382" i="2"/>
  <c r="I362" i="2"/>
  <c r="I333" i="2"/>
  <c r="I323" i="2"/>
  <c r="H304" i="2"/>
  <c r="I304" i="2"/>
  <c r="C305" i="2"/>
  <c r="H296" i="2"/>
  <c r="I296" i="2"/>
  <c r="H288" i="2"/>
  <c r="I288" i="2"/>
  <c r="H267" i="2"/>
  <c r="I262" i="2"/>
  <c r="H190" i="2"/>
  <c r="I190" i="2"/>
  <c r="I383" i="2"/>
  <c r="I357" i="2"/>
  <c r="H335" i="2"/>
  <c r="I335" i="2"/>
  <c r="I324" i="2"/>
  <c r="H312" i="2"/>
  <c r="I312" i="2"/>
  <c r="C313" i="2"/>
  <c r="E310" i="2"/>
  <c r="I309" i="2"/>
  <c r="H336" i="2"/>
  <c r="I336" i="2"/>
  <c r="C337" i="2"/>
  <c r="I332" i="2"/>
  <c r="C319" i="2"/>
  <c r="H223" i="2"/>
  <c r="I223" i="2"/>
  <c r="H357" i="2"/>
  <c r="C353" i="2"/>
  <c r="H351" i="2"/>
  <c r="I334" i="2"/>
  <c r="H328" i="2"/>
  <c r="I328" i="2"/>
  <c r="C329" i="2"/>
  <c r="H309" i="2"/>
  <c r="H295" i="2"/>
  <c r="H281" i="2"/>
  <c r="H279" i="2"/>
  <c r="H274" i="2"/>
  <c r="I361" i="2"/>
  <c r="H359" i="2"/>
  <c r="H331" i="2"/>
  <c r="H326" i="2"/>
  <c r="I315" i="2"/>
  <c r="D316" i="2"/>
  <c r="G294" i="2"/>
  <c r="G295" i="2" s="1"/>
  <c r="I295" i="2" s="1"/>
  <c r="I293" i="2"/>
  <c r="I278" i="2"/>
  <c r="I276" i="2"/>
  <c r="H272" i="2"/>
  <c r="I272" i="2"/>
  <c r="C273" i="2"/>
  <c r="E265" i="2"/>
  <c r="H265" i="2" s="1"/>
  <c r="H264" i="2"/>
  <c r="H254" i="2"/>
  <c r="I254" i="2"/>
  <c r="H257" i="2"/>
  <c r="I252" i="2"/>
  <c r="D253" i="2"/>
  <c r="H253" i="2" s="1"/>
  <c r="H232" i="2"/>
  <c r="I232" i="2"/>
  <c r="C233" i="2"/>
  <c r="H224" i="2"/>
  <c r="I224" i="2"/>
  <c r="H211" i="2"/>
  <c r="H208" i="2"/>
  <c r="I208" i="2"/>
  <c r="H207" i="2"/>
  <c r="I207" i="2"/>
  <c r="H184" i="2"/>
  <c r="I184" i="2"/>
  <c r="H143" i="2"/>
  <c r="I143" i="2"/>
  <c r="H135" i="2"/>
  <c r="I135" i="2"/>
  <c r="I132" i="2"/>
  <c r="I115" i="2"/>
  <c r="I109" i="2"/>
  <c r="H104" i="2"/>
  <c r="I104" i="2"/>
  <c r="H76" i="2"/>
  <c r="H68" i="2"/>
  <c r="I60" i="2"/>
  <c r="H58" i="2"/>
  <c r="H52" i="2"/>
  <c r="H40" i="2"/>
  <c r="I40" i="2"/>
  <c r="H32" i="2"/>
  <c r="I32" i="2"/>
  <c r="I21" i="2"/>
  <c r="I327" i="2"/>
  <c r="I303" i="2"/>
  <c r="I287" i="2"/>
  <c r="I279" i="2"/>
  <c r="I271" i="2"/>
  <c r="H258" i="2"/>
  <c r="I258" i="2"/>
  <c r="H256" i="2"/>
  <c r="H249" i="2"/>
  <c r="H240" i="2"/>
  <c r="I240" i="2"/>
  <c r="C241" i="2"/>
  <c r="H235" i="2"/>
  <c r="I188" i="2"/>
  <c r="D189" i="2"/>
  <c r="H189" i="2" s="1"/>
  <c r="H168" i="2"/>
  <c r="I168" i="2"/>
  <c r="H155" i="2"/>
  <c r="I155" i="2"/>
  <c r="H151" i="2"/>
  <c r="I151" i="2"/>
  <c r="H88" i="2"/>
  <c r="I88" i="2"/>
  <c r="H80" i="2"/>
  <c r="I80" i="2"/>
  <c r="H64" i="2"/>
  <c r="I64" i="2"/>
  <c r="C65" i="2"/>
  <c r="H56" i="2"/>
  <c r="I56" i="2"/>
  <c r="H48" i="2"/>
  <c r="I48" i="2"/>
  <c r="C49" i="2"/>
  <c r="H43" i="2"/>
  <c r="H35" i="2"/>
  <c r="I27" i="2"/>
  <c r="I19" i="2"/>
  <c r="C298" i="2"/>
  <c r="D291" i="2"/>
  <c r="E268" i="2"/>
  <c r="H268" i="2" s="1"/>
  <c r="I265" i="2"/>
  <c r="I257" i="2"/>
  <c r="I246" i="2"/>
  <c r="H243" i="2"/>
  <c r="H239" i="2"/>
  <c r="I239" i="2"/>
  <c r="I235" i="2"/>
  <c r="H225" i="2"/>
  <c r="H220" i="2"/>
  <c r="H215" i="2"/>
  <c r="I215" i="2"/>
  <c r="H209" i="2"/>
  <c r="H202" i="2"/>
  <c r="I196" i="2"/>
  <c r="I189" i="2"/>
  <c r="I180" i="2"/>
  <c r="H175" i="2"/>
  <c r="I175" i="2"/>
  <c r="H171" i="2"/>
  <c r="H160" i="2"/>
  <c r="I160" i="2"/>
  <c r="H159" i="2"/>
  <c r="I159" i="2"/>
  <c r="H153" i="2"/>
  <c r="I148" i="2"/>
  <c r="H140" i="2"/>
  <c r="I116" i="2"/>
  <c r="H105" i="2"/>
  <c r="H95" i="2"/>
  <c r="I95" i="2"/>
  <c r="I91" i="2"/>
  <c r="H75" i="2"/>
  <c r="H72" i="2"/>
  <c r="I72" i="2"/>
  <c r="H46" i="2"/>
  <c r="H41" i="2"/>
  <c r="I41" i="2"/>
  <c r="H33" i="2"/>
  <c r="I33" i="2"/>
  <c r="H31" i="2"/>
  <c r="I20" i="2"/>
  <c r="H17" i="2"/>
  <c r="I17" i="2"/>
  <c r="H11" i="2"/>
  <c r="H8" i="2"/>
  <c r="I8" i="2"/>
  <c r="I297" i="2"/>
  <c r="I289" i="2"/>
  <c r="I281" i="2"/>
  <c r="D263" i="2"/>
  <c r="H252" i="2"/>
  <c r="I243" i="2"/>
  <c r="I236" i="2"/>
  <c r="H218" i="2"/>
  <c r="I206" i="2"/>
  <c r="H200" i="2"/>
  <c r="I200" i="2"/>
  <c r="C201" i="2"/>
  <c r="H196" i="2"/>
  <c r="E192" i="2"/>
  <c r="H192" i="2" s="1"/>
  <c r="H191" i="2"/>
  <c r="I191" i="2"/>
  <c r="H185" i="2"/>
  <c r="H180" i="2"/>
  <c r="H146" i="2"/>
  <c r="H138" i="2"/>
  <c r="H130" i="2"/>
  <c r="H122" i="2"/>
  <c r="H114" i="2"/>
  <c r="H99" i="2"/>
  <c r="H96" i="2"/>
  <c r="I96" i="2"/>
  <c r="I85" i="2"/>
  <c r="H83" i="2"/>
  <c r="I75" i="2"/>
  <c r="I69" i="2"/>
  <c r="H67" i="2"/>
  <c r="H57" i="2"/>
  <c r="I57" i="2"/>
  <c r="H51" i="2"/>
  <c r="H25" i="2"/>
  <c r="I23" i="2"/>
  <c r="H14" i="2"/>
  <c r="I290" i="2"/>
  <c r="I282" i="2"/>
  <c r="I274" i="2"/>
  <c r="I266" i="2"/>
  <c r="I259" i="2"/>
  <c r="I228" i="2"/>
  <c r="H216" i="2"/>
  <c r="I216" i="2"/>
  <c r="I205" i="2"/>
  <c r="H176" i="2"/>
  <c r="I176" i="2"/>
  <c r="E128" i="2"/>
  <c r="H128" i="2" s="1"/>
  <c r="H127" i="2"/>
  <c r="I127" i="2"/>
  <c r="H120" i="2"/>
  <c r="I120" i="2"/>
  <c r="I108" i="2"/>
  <c r="I99" i="2"/>
  <c r="I83" i="2"/>
  <c r="H81" i="2"/>
  <c r="D82" i="2"/>
  <c r="H82" i="2" s="1"/>
  <c r="H73" i="2"/>
  <c r="I73" i="2"/>
  <c r="I67" i="2"/>
  <c r="I47" i="2"/>
  <c r="H28" i="2"/>
  <c r="H20" i="2"/>
  <c r="H9" i="2"/>
  <c r="I9" i="2"/>
  <c r="C269" i="2"/>
  <c r="H248" i="2"/>
  <c r="I248" i="2"/>
  <c r="H247" i="2"/>
  <c r="I247" i="2"/>
  <c r="H236" i="2"/>
  <c r="H228" i="2"/>
  <c r="H210" i="2"/>
  <c r="H194" i="2"/>
  <c r="I192" i="2"/>
  <c r="C193" i="2"/>
  <c r="H188" i="2"/>
  <c r="H161" i="2"/>
  <c r="H144" i="2"/>
  <c r="I144" i="2"/>
  <c r="H139" i="2"/>
  <c r="H136" i="2"/>
  <c r="I136" i="2"/>
  <c r="H112" i="2"/>
  <c r="I112" i="2"/>
  <c r="H93" i="2"/>
  <c r="I92" i="2"/>
  <c r="I81" i="2"/>
  <c r="I68" i="2"/>
  <c r="H44" i="2"/>
  <c r="H260" i="2"/>
  <c r="I255" i="2"/>
  <c r="H244" i="2"/>
  <c r="H234" i="2"/>
  <c r="H226" i="2"/>
  <c r="H219" i="2"/>
  <c r="H186" i="2"/>
  <c r="H183" i="2"/>
  <c r="I183" i="2"/>
  <c r="H172" i="2"/>
  <c r="H154" i="2"/>
  <c r="H148" i="2"/>
  <c r="H116" i="2"/>
  <c r="H108" i="2"/>
  <c r="H100" i="2"/>
  <c r="H92" i="2"/>
  <c r="H84" i="2"/>
  <c r="H12" i="2"/>
  <c r="H174" i="2"/>
  <c r="I39" i="2"/>
  <c r="I31" i="2"/>
  <c r="C251" i="2"/>
  <c r="I249" i="2"/>
  <c r="D244" i="2"/>
  <c r="I244" i="2" s="1"/>
  <c r="I225" i="2"/>
  <c r="I217" i="2"/>
  <c r="I209" i="2"/>
  <c r="C187" i="2"/>
  <c r="I185" i="2"/>
  <c r="C179" i="2"/>
  <c r="I177" i="2"/>
  <c r="D172" i="2"/>
  <c r="I169" i="2"/>
  <c r="C163" i="2"/>
  <c r="I161" i="2"/>
  <c r="I153" i="2"/>
  <c r="C147" i="2"/>
  <c r="I145" i="2"/>
  <c r="I137" i="2"/>
  <c r="I129" i="2"/>
  <c r="I121" i="2"/>
  <c r="I113" i="2"/>
  <c r="I105" i="2"/>
  <c r="I97" i="2"/>
  <c r="I89" i="2"/>
  <c r="C59" i="2"/>
  <c r="I250" i="2"/>
  <c r="I242" i="2"/>
  <c r="I234" i="2"/>
  <c r="I226" i="2"/>
  <c r="I218" i="2"/>
  <c r="C212" i="2"/>
  <c r="I210" i="2"/>
  <c r="I202" i="2"/>
  <c r="I194" i="2"/>
  <c r="I186" i="2"/>
  <c r="I178" i="2"/>
  <c r="I170" i="2"/>
  <c r="I162" i="2"/>
  <c r="I154" i="2"/>
  <c r="I146" i="2"/>
  <c r="I138" i="2"/>
  <c r="I130" i="2"/>
  <c r="I122" i="2"/>
  <c r="I114" i="2"/>
  <c r="I106" i="2"/>
  <c r="I98" i="2"/>
  <c r="I90" i="2"/>
  <c r="I82" i="2"/>
  <c r="I74" i="2"/>
  <c r="I58" i="2"/>
  <c r="I50" i="2"/>
  <c r="C36" i="2"/>
  <c r="I34" i="2"/>
  <c r="I26" i="2"/>
  <c r="I18" i="2"/>
  <c r="I10" i="2"/>
  <c r="I219" i="2"/>
  <c r="I203" i="2"/>
  <c r="I195" i="2"/>
  <c r="I171" i="2"/>
  <c r="I139" i="2"/>
  <c r="I131" i="2"/>
  <c r="I123" i="2"/>
  <c r="C117" i="2"/>
  <c r="I107" i="2"/>
  <c r="I51" i="2"/>
  <c r="I43" i="2"/>
  <c r="I35" i="2"/>
  <c r="I11" i="2"/>
  <c r="H5" i="2"/>
  <c r="I5" i="2"/>
  <c r="H163" i="2" l="1"/>
  <c r="I163" i="2"/>
  <c r="H193" i="2"/>
  <c r="I193" i="2"/>
  <c r="H291" i="2"/>
  <c r="I291" i="2"/>
  <c r="D292" i="2"/>
  <c r="H273" i="2"/>
  <c r="I273" i="2"/>
  <c r="D317" i="2"/>
  <c r="H316" i="2"/>
  <c r="I316" i="2"/>
  <c r="I353" i="2"/>
  <c r="C354" i="2"/>
  <c r="H353" i="2"/>
  <c r="H388" i="2"/>
  <c r="I388" i="2"/>
  <c r="D389" i="2"/>
  <c r="H298" i="2"/>
  <c r="I298" i="2"/>
  <c r="C299" i="2"/>
  <c r="H305" i="2"/>
  <c r="I305" i="2"/>
  <c r="C306" i="2"/>
  <c r="H384" i="2"/>
  <c r="I384" i="2"/>
  <c r="I172" i="2"/>
  <c r="D173" i="2"/>
  <c r="I253" i="2"/>
  <c r="C391" i="2"/>
  <c r="H356" i="2"/>
  <c r="H386" i="2"/>
  <c r="C270" i="2"/>
  <c r="I269" i="2"/>
  <c r="H269" i="2"/>
  <c r="H65" i="2"/>
  <c r="I65" i="2"/>
  <c r="C66" i="2"/>
  <c r="H241" i="2"/>
  <c r="I241" i="2"/>
  <c r="H329" i="2"/>
  <c r="I329" i="2"/>
  <c r="H294" i="2"/>
  <c r="I379" i="2"/>
  <c r="H379" i="2"/>
  <c r="I387" i="2"/>
  <c r="H387" i="2"/>
  <c r="H59" i="2"/>
  <c r="I59" i="2"/>
  <c r="H179" i="2"/>
  <c r="I179" i="2"/>
  <c r="H251" i="2"/>
  <c r="I251" i="2"/>
  <c r="C320" i="2"/>
  <c r="H398" i="2"/>
  <c r="I398" i="2"/>
  <c r="C399" i="2"/>
  <c r="C118" i="2"/>
  <c r="I117" i="2"/>
  <c r="H117" i="2"/>
  <c r="H147" i="2"/>
  <c r="I147" i="2"/>
  <c r="H201" i="2"/>
  <c r="I201" i="2"/>
  <c r="I263" i="2"/>
  <c r="H263" i="2"/>
  <c r="H233" i="2"/>
  <c r="I233" i="2"/>
  <c r="E311" i="2"/>
  <c r="I310" i="2"/>
  <c r="I377" i="2"/>
  <c r="H377" i="2"/>
  <c r="I36" i="2"/>
  <c r="H36" i="2"/>
  <c r="I212" i="2"/>
  <c r="H212" i="2"/>
  <c r="H187" i="2"/>
  <c r="I187" i="2"/>
  <c r="I128" i="2"/>
  <c r="H49" i="2"/>
  <c r="I49" i="2"/>
  <c r="H310" i="2"/>
  <c r="I268" i="2"/>
  <c r="H371" i="2"/>
  <c r="I371" i="2"/>
  <c r="C372" i="2"/>
  <c r="I294" i="2"/>
  <c r="H337" i="2"/>
  <c r="I337" i="2"/>
  <c r="C338" i="2"/>
  <c r="H313" i="2"/>
  <c r="I313" i="2"/>
  <c r="C314" i="2"/>
  <c r="E365" i="2"/>
  <c r="I364" i="2"/>
  <c r="H364" i="2"/>
  <c r="H306" i="2" l="1"/>
  <c r="I306" i="2"/>
  <c r="C307" i="2"/>
  <c r="H292" i="2"/>
  <c r="I292" i="2"/>
  <c r="H338" i="2"/>
  <c r="I338" i="2"/>
  <c r="C339" i="2"/>
  <c r="H118" i="2"/>
  <c r="I118" i="2"/>
  <c r="H354" i="2"/>
  <c r="I354" i="2"/>
  <c r="H66" i="2"/>
  <c r="I66" i="2"/>
  <c r="H299" i="2"/>
  <c r="I299" i="2"/>
  <c r="C300" i="2"/>
  <c r="H399" i="2"/>
  <c r="I399" i="2"/>
  <c r="C400" i="2"/>
  <c r="H173" i="2"/>
  <c r="I173" i="2"/>
  <c r="H391" i="2"/>
  <c r="I391" i="2"/>
  <c r="C392" i="2"/>
  <c r="H270" i="2"/>
  <c r="I270" i="2"/>
  <c r="C373" i="2"/>
  <c r="I372" i="2"/>
  <c r="H372" i="2"/>
  <c r="C321" i="2"/>
  <c r="D390" i="2"/>
  <c r="H389" i="2"/>
  <c r="I389" i="2"/>
  <c r="D318" i="2"/>
  <c r="H317" i="2"/>
  <c r="I317" i="2"/>
  <c r="E366" i="2"/>
  <c r="H365" i="2"/>
  <c r="I365" i="2"/>
  <c r="H314" i="2"/>
  <c r="I314" i="2"/>
  <c r="H311" i="2"/>
  <c r="I311" i="2"/>
  <c r="E367" i="2" l="1"/>
  <c r="I366" i="2"/>
  <c r="H366" i="2"/>
  <c r="I339" i="2"/>
  <c r="C340" i="2"/>
  <c r="H339" i="2"/>
  <c r="D319" i="2"/>
  <c r="I318" i="2"/>
  <c r="H318" i="2"/>
  <c r="H373" i="2"/>
  <c r="C374" i="2"/>
  <c r="I373" i="2"/>
  <c r="H400" i="2"/>
  <c r="I400" i="2"/>
  <c r="C401" i="2"/>
  <c r="I307" i="2"/>
  <c r="C308" i="2"/>
  <c r="H307" i="2"/>
  <c r="H390" i="2"/>
  <c r="I390" i="2"/>
  <c r="C322" i="2"/>
  <c r="H392" i="2"/>
  <c r="I392" i="2"/>
  <c r="C393" i="2"/>
  <c r="I300" i="2"/>
  <c r="C301" i="2"/>
  <c r="H300" i="2"/>
  <c r="H308" i="2" l="1"/>
  <c r="I308" i="2"/>
  <c r="D320" i="2"/>
  <c r="I319" i="2"/>
  <c r="H319" i="2"/>
  <c r="C341" i="2"/>
  <c r="I340" i="2"/>
  <c r="H340" i="2"/>
  <c r="I301" i="2"/>
  <c r="H301" i="2"/>
  <c r="I401" i="2"/>
  <c r="C402" i="2"/>
  <c r="H401" i="2"/>
  <c r="H374" i="2"/>
  <c r="I374" i="2"/>
  <c r="C375" i="2"/>
  <c r="I393" i="2"/>
  <c r="C394" i="2"/>
  <c r="H393" i="2"/>
  <c r="E368" i="2"/>
  <c r="I367" i="2"/>
  <c r="H367" i="2"/>
  <c r="I341" i="2" l="1"/>
  <c r="H341" i="2"/>
  <c r="C342" i="2"/>
  <c r="C403" i="2"/>
  <c r="H402" i="2"/>
  <c r="I402" i="2"/>
  <c r="C395" i="2"/>
  <c r="H394" i="2"/>
  <c r="I394" i="2"/>
  <c r="I368" i="2"/>
  <c r="H368" i="2"/>
  <c r="D321" i="2"/>
  <c r="H320" i="2"/>
  <c r="I320" i="2"/>
  <c r="H375" i="2"/>
  <c r="I375" i="2"/>
  <c r="I395" i="2" l="1"/>
  <c r="H395" i="2"/>
  <c r="D322" i="2"/>
  <c r="H321" i="2"/>
  <c r="I321" i="2"/>
  <c r="H403" i="2"/>
  <c r="I403" i="2"/>
  <c r="C404" i="2"/>
  <c r="C343" i="2"/>
  <c r="H342" i="2"/>
  <c r="I342" i="2"/>
  <c r="I404" i="2" l="1"/>
  <c r="H404" i="2"/>
  <c r="I322" i="2"/>
  <c r="H322" i="2"/>
  <c r="H343" i="2"/>
  <c r="I343" i="2"/>
  <c r="C344" i="2"/>
  <c r="H344" i="2" l="1"/>
  <c r="I344" i="2"/>
  <c r="C345" i="2"/>
  <c r="H345" i="2" l="1"/>
  <c r="I345" i="2"/>
  <c r="C346" i="2"/>
  <c r="H346" i="2" l="1"/>
  <c r="I346" i="2"/>
  <c r="C347" i="2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I347" i="2" l="1"/>
  <c r="C348" i="2"/>
  <c r="H347" i="2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5" i="1"/>
  <c r="AK5" i="1"/>
  <c r="AD5" i="1"/>
  <c r="W5" i="1"/>
  <c r="P5" i="1"/>
  <c r="C349" i="2" l="1"/>
  <c r="I348" i="2"/>
  <c r="H348" i="2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H349" i="2" l="1"/>
  <c r="I349" i="2"/>
  <c r="C350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5" i="1"/>
  <c r="I350" i="2" l="1"/>
  <c r="H350" i="2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C14" i="1"/>
  <c r="K13" i="1"/>
  <c r="K12" i="1"/>
  <c r="K11" i="1"/>
  <c r="K10" i="1"/>
  <c r="C10" i="1"/>
  <c r="K9" i="1"/>
  <c r="K8" i="1"/>
  <c r="C8" i="1"/>
  <c r="K7" i="1"/>
  <c r="K6" i="1"/>
  <c r="K5" i="1"/>
</calcChain>
</file>

<file path=xl/sharedStrings.xml><?xml version="1.0" encoding="utf-8"?>
<sst xmlns="http://schemas.openxmlformats.org/spreadsheetml/2006/main" count="74" uniqueCount="39">
  <si>
    <t>Scenario</t>
  </si>
  <si>
    <t>Result</t>
  </si>
  <si>
    <t>Rosenbrock_Gaussian</t>
  </si>
  <si>
    <t>N_sd .Value</t>
  </si>
  <si>
    <t>N_mean .Value</t>
  </si>
  <si>
    <t>X .Value</t>
  </si>
  <si>
    <t>Y .Value</t>
  </si>
  <si>
    <t>Scenarios</t>
  </si>
  <si>
    <t>Precision</t>
  </si>
  <si>
    <t>T0</t>
  </si>
  <si>
    <t>Factor</t>
  </si>
  <si>
    <t>Tfinal</t>
  </si>
  <si>
    <t>Drops</t>
  </si>
  <si>
    <t>Pot. Sols</t>
  </si>
  <si>
    <t>Sd</t>
  </si>
  <si>
    <t>Var</t>
  </si>
  <si>
    <t>Repetitions</t>
  </si>
  <si>
    <t>Evaluations</t>
  </si>
  <si>
    <t>Average</t>
  </si>
  <si>
    <t>Seed 10</t>
  </si>
  <si>
    <t>Seed 11</t>
  </si>
  <si>
    <t>Seed 12</t>
  </si>
  <si>
    <t>Seed 13</t>
  </si>
  <si>
    <t>Seed 14</t>
  </si>
  <si>
    <t>Accepted Solutions</t>
  </si>
  <si>
    <t>Seed 15</t>
  </si>
  <si>
    <t>Seed 16</t>
  </si>
  <si>
    <t>Seed 17</t>
  </si>
  <si>
    <t>Seed 18</t>
  </si>
  <si>
    <t>Seed 19</t>
  </si>
  <si>
    <t>s</t>
  </si>
  <si>
    <t>Actual Value</t>
  </si>
  <si>
    <t>Current solution Rep1</t>
  </si>
  <si>
    <t>Current solution Rep2</t>
  </si>
  <si>
    <t>Current solution Rep3</t>
  </si>
  <si>
    <t>Current solution Rep4</t>
  </si>
  <si>
    <t>Current solution Rep5</t>
  </si>
  <si>
    <t>average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</si>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</sst>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2" fontId="0" fillId="0" borderId="20" xfId="0" applyNumberFormat="1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 wrapText="1"/>
    </xf>
    <xf numFmtId="164" fontId="0" fillId="0" borderId="18" xfId="0" applyNumberFormat="1" applyBorder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404"/>
  <sheetViews>
    <sheetView zoomScale="70" zoomScaleNormal="70" workbookViewId="0">
      <selection activeCell="U285" sqref="U285"/>
    </sheetView>
  </sheetViews>
  <sheetFormatPr defaultRowHeight="15" x14ac:dyDescent="0.25"/>
  <cols>
    <col min="12" max="12" width="13.85546875" bestFit="1" customWidth="1"/>
    <col min="16" max="16" width="13.85546875" bestFit="1" customWidth="1"/>
    <col min="17" max="18" width="10.7109375" customWidth="1"/>
    <col min="20" max="21" width="11.28515625" customWidth="1"/>
    <col min="24" max="24" width="13.85546875" bestFit="1" customWidth="1"/>
    <col min="29" max="29" width="11.28515625" customWidth="1"/>
    <col min="34" max="34" width="11.28515625" bestFit="1" customWidth="1"/>
    <col min="37" max="37" width="13.85546875" bestFit="1" customWidth="1"/>
    <col min="38" max="38" width="11.28515625" bestFit="1" customWidth="1"/>
    <col min="40" max="40" width="11.28515625" customWidth="1"/>
    <col min="43" max="43" width="10.5703125" bestFit="1" customWidth="1"/>
    <col min="46" max="46" width="11.28515625" customWidth="1"/>
    <col min="50" max="50" width="11.28515625" bestFit="1" customWidth="1"/>
  </cols>
  <sheetData>
    <row r="1" spans="2:48" ht="15.75" thickBot="1" x14ac:dyDescent="0.3"/>
    <row r="2" spans="2:48" ht="15" customHeight="1" thickBot="1" x14ac:dyDescent="0.3">
      <c r="F2" s="23" t="s">
        <v>17</v>
      </c>
      <c r="G2" s="24"/>
      <c r="H2" s="24"/>
      <c r="I2" s="24"/>
      <c r="J2" s="24"/>
      <c r="K2" s="24"/>
      <c r="L2" s="25"/>
      <c r="N2" s="23" t="s">
        <v>24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5"/>
    </row>
    <row r="3" spans="2:48" x14ac:dyDescent="0.25">
      <c r="E3" s="28" t="s">
        <v>0</v>
      </c>
      <c r="F3" s="7" t="s">
        <v>25</v>
      </c>
      <c r="G3" s="5" t="s">
        <v>26</v>
      </c>
      <c r="H3" s="5" t="s">
        <v>27</v>
      </c>
      <c r="I3" s="5" t="s">
        <v>28</v>
      </c>
      <c r="J3" s="5" t="s">
        <v>29</v>
      </c>
      <c r="K3" s="26" t="s">
        <v>18</v>
      </c>
      <c r="L3" s="26" t="s">
        <v>14</v>
      </c>
      <c r="N3" s="30" t="s">
        <v>19</v>
      </c>
      <c r="O3" s="31"/>
      <c r="P3" s="31"/>
      <c r="Q3" s="31"/>
      <c r="R3" s="31"/>
      <c r="S3" s="31"/>
      <c r="T3" s="32"/>
      <c r="U3" s="21" t="s">
        <v>20</v>
      </c>
      <c r="V3" s="22"/>
      <c r="W3" s="22"/>
      <c r="X3" s="22"/>
      <c r="Y3" s="22"/>
      <c r="Z3" s="22"/>
      <c r="AA3" s="22"/>
      <c r="AB3" s="22" t="s">
        <v>21</v>
      </c>
      <c r="AC3" s="22"/>
      <c r="AD3" s="22"/>
      <c r="AE3" s="22"/>
      <c r="AF3" s="22"/>
      <c r="AG3" s="22"/>
      <c r="AH3" s="22"/>
      <c r="AI3" s="21" t="s">
        <v>22</v>
      </c>
      <c r="AJ3" s="22"/>
      <c r="AK3" s="22"/>
      <c r="AL3" s="22"/>
      <c r="AM3" s="22"/>
      <c r="AN3" s="22"/>
      <c r="AO3" s="22"/>
      <c r="AP3" s="22" t="s">
        <v>23</v>
      </c>
      <c r="AQ3" s="22"/>
      <c r="AR3" s="22"/>
      <c r="AS3" s="22"/>
      <c r="AT3" s="22"/>
      <c r="AU3" s="22"/>
      <c r="AV3" s="22"/>
    </row>
    <row r="4" spans="2:48" ht="45.75" thickBot="1" x14ac:dyDescent="0.3">
      <c r="E4" s="29"/>
      <c r="F4" s="17" t="s">
        <v>1</v>
      </c>
      <c r="G4" s="18" t="s">
        <v>1</v>
      </c>
      <c r="H4" s="18" t="s">
        <v>1</v>
      </c>
      <c r="I4" s="18" t="s">
        <v>1</v>
      </c>
      <c r="J4" s="19" t="s">
        <v>1</v>
      </c>
      <c r="K4" s="27"/>
      <c r="L4" s="27"/>
      <c r="N4" s="1" t="s">
        <v>0</v>
      </c>
      <c r="O4" s="1" t="s">
        <v>2</v>
      </c>
      <c r="P4" s="1" t="s">
        <v>31</v>
      </c>
      <c r="Q4" s="1" t="s">
        <v>3</v>
      </c>
      <c r="R4" s="1" t="s">
        <v>4</v>
      </c>
      <c r="S4" s="1" t="s">
        <v>5</v>
      </c>
      <c r="T4" s="1" t="s">
        <v>6</v>
      </c>
      <c r="U4" s="1" t="s">
        <v>0</v>
      </c>
      <c r="V4" s="1" t="s">
        <v>2</v>
      </c>
      <c r="W4" s="1" t="s">
        <v>31</v>
      </c>
      <c r="X4" s="1" t="s">
        <v>3</v>
      </c>
      <c r="Y4" s="1" t="s">
        <v>4</v>
      </c>
      <c r="Z4" s="1" t="s">
        <v>5</v>
      </c>
      <c r="AA4" s="1" t="s">
        <v>6</v>
      </c>
      <c r="AB4" s="1" t="s">
        <v>0</v>
      </c>
      <c r="AC4" s="1" t="s">
        <v>2</v>
      </c>
      <c r="AD4" s="1" t="s">
        <v>31</v>
      </c>
      <c r="AE4" s="1" t="s">
        <v>3</v>
      </c>
      <c r="AF4" s="1" t="s">
        <v>4</v>
      </c>
      <c r="AG4" s="1" t="s">
        <v>5</v>
      </c>
      <c r="AH4" s="1" t="s">
        <v>6</v>
      </c>
      <c r="AI4" s="1" t="s">
        <v>0</v>
      </c>
      <c r="AJ4" s="1" t="s">
        <v>2</v>
      </c>
      <c r="AK4" s="1" t="s">
        <v>31</v>
      </c>
      <c r="AL4" s="1" t="s">
        <v>3</v>
      </c>
      <c r="AM4" s="1" t="s">
        <v>4</v>
      </c>
      <c r="AN4" s="1" t="s">
        <v>5</v>
      </c>
      <c r="AO4" s="1" t="s">
        <v>6</v>
      </c>
      <c r="AP4" s="1" t="s">
        <v>0</v>
      </c>
      <c r="AQ4" s="1" t="s">
        <v>2</v>
      </c>
      <c r="AR4" s="1" t="s">
        <v>31</v>
      </c>
      <c r="AS4" s="1" t="s">
        <v>3</v>
      </c>
      <c r="AT4" s="1" t="s">
        <v>4</v>
      </c>
      <c r="AU4" s="1" t="s">
        <v>5</v>
      </c>
      <c r="AV4" s="1" t="s">
        <v>6</v>
      </c>
    </row>
    <row r="5" spans="2:48" ht="15" customHeight="1" x14ac:dyDescent="0.25">
      <c r="B5" s="1" t="s">
        <v>7</v>
      </c>
      <c r="C5" s="3">
        <v>400</v>
      </c>
      <c r="E5" s="12">
        <v>0</v>
      </c>
      <c r="F5" s="13">
        <v>4087.2332540000002</v>
      </c>
      <c r="G5" s="14">
        <v>5651.6986919999999</v>
      </c>
      <c r="H5" s="14">
        <v>8887.4576830000005</v>
      </c>
      <c r="I5" s="14">
        <v>4701.9515869999996</v>
      </c>
      <c r="J5" s="15">
        <v>12562.20593</v>
      </c>
      <c r="K5" s="16">
        <f t="shared" ref="K5:K36" si="0">AVERAGE(F5,G5,H5,I5,J5)</f>
        <v>7178.1094291999998</v>
      </c>
      <c r="L5" s="20">
        <f t="shared" ref="L5:L36" si="1">_xlfn.STDEV.P(F5:J5)</f>
        <v>3159.9104263014469</v>
      </c>
      <c r="N5" s="2">
        <v>1</v>
      </c>
      <c r="O5" s="2">
        <v>4087.2330000000002</v>
      </c>
      <c r="P5" s="2">
        <f>(1-S5)^2+100*(T5-S5^2)^2</f>
        <v>4086.4776453760969</v>
      </c>
      <c r="Q5" s="2">
        <v>0.4</v>
      </c>
      <c r="R5" s="2">
        <v>0</v>
      </c>
      <c r="S5" s="2">
        <v>-2.9129999999999998</v>
      </c>
      <c r="T5" s="2">
        <v>2.105</v>
      </c>
      <c r="U5" s="2">
        <v>1</v>
      </c>
      <c r="V5" s="2">
        <v>5651.6989999999996</v>
      </c>
      <c r="W5" s="2">
        <f>(1-Z5)^2+100*(AA5-Z5^2)^2</f>
        <v>5650.9431410000016</v>
      </c>
      <c r="X5" s="2">
        <v>0.4</v>
      </c>
      <c r="Y5" s="2">
        <v>0</v>
      </c>
      <c r="Z5" s="2">
        <v>-2.91</v>
      </c>
      <c r="AA5" s="2">
        <v>0.96099999999999997</v>
      </c>
      <c r="AB5" s="2">
        <v>1</v>
      </c>
      <c r="AC5" s="2">
        <v>8887.4580000000005</v>
      </c>
      <c r="AD5" s="2">
        <f>(1-AG5)^2+100*(AH5-AG5^2)^2</f>
        <v>8886.7039954896009</v>
      </c>
      <c r="AE5" s="2">
        <v>0.4</v>
      </c>
      <c r="AF5" s="2">
        <v>0</v>
      </c>
      <c r="AG5" s="2">
        <v>-2.9060000000000001</v>
      </c>
      <c r="AH5" s="2">
        <v>-0.97399999999999998</v>
      </c>
      <c r="AI5" s="2">
        <v>1</v>
      </c>
      <c r="AJ5" s="2">
        <v>4701.9520000000002</v>
      </c>
      <c r="AK5" s="2">
        <f>(1-AN5)^2+100*(AO5-AN5^2)^2</f>
        <v>4701.195846728102</v>
      </c>
      <c r="AL5" s="2">
        <v>0.4</v>
      </c>
      <c r="AM5" s="2">
        <v>0</v>
      </c>
      <c r="AN5" s="2">
        <v>-2.903</v>
      </c>
      <c r="AO5" s="2">
        <v>1.5820000000000001</v>
      </c>
      <c r="AP5" s="2">
        <v>1</v>
      </c>
      <c r="AQ5" s="2">
        <v>12562.206</v>
      </c>
      <c r="AR5" s="2">
        <f>(1-AU5)^2+100*(AV5-AU5^2)^2</f>
        <v>12561.4501</v>
      </c>
      <c r="AS5" s="2">
        <v>0.4</v>
      </c>
      <c r="AT5" s="2">
        <v>0</v>
      </c>
      <c r="AU5" s="2">
        <v>-2.9</v>
      </c>
      <c r="AV5" s="2">
        <v>-2.7909999999999999</v>
      </c>
    </row>
    <row r="6" spans="2:48" ht="15" customHeight="1" x14ac:dyDescent="0.25">
      <c r="B6" s="1" t="s">
        <v>16</v>
      </c>
      <c r="C6" s="3">
        <v>1</v>
      </c>
      <c r="E6" s="10">
        <v>1</v>
      </c>
      <c r="F6" s="9">
        <v>3960.6219820000001</v>
      </c>
      <c r="G6" s="4">
        <v>5666.722968</v>
      </c>
      <c r="H6" s="4">
        <v>2131.4935099999998</v>
      </c>
      <c r="I6" s="4">
        <v>4839.8598140000004</v>
      </c>
      <c r="J6" s="4">
        <v>13919.522677999999</v>
      </c>
      <c r="K6" s="8">
        <f t="shared" si="0"/>
        <v>6103.6441904000003</v>
      </c>
      <c r="L6" s="20">
        <f t="shared" si="1"/>
        <v>4080.3561817822338</v>
      </c>
      <c r="N6" s="2">
        <v>2</v>
      </c>
      <c r="O6" s="2">
        <v>3960.6219999999998</v>
      </c>
      <c r="P6" s="2">
        <f t="shared" ref="P6:P69" si="2">(1-S6)^2+100*(T6-S6^2)^2</f>
        <v>3959.8662653760975</v>
      </c>
      <c r="Q6" s="2">
        <v>0.4</v>
      </c>
      <c r="R6" s="2">
        <v>0</v>
      </c>
      <c r="S6" s="2">
        <v>-2.9129999999999998</v>
      </c>
      <c r="T6" s="2">
        <v>2.2050000000000001</v>
      </c>
      <c r="U6" s="2">
        <v>2</v>
      </c>
      <c r="V6" s="2">
        <v>5666.723</v>
      </c>
      <c r="W6" s="2">
        <f t="shared" ref="W6:W69" si="3">(1-Z6)^2+100*(AA6-Z6^2)^2</f>
        <v>5665.9673410000032</v>
      </c>
      <c r="X6" s="2">
        <v>0.4</v>
      </c>
      <c r="Y6" s="2">
        <v>0</v>
      </c>
      <c r="Z6" s="2">
        <v>-2.91</v>
      </c>
      <c r="AA6" s="2">
        <v>0.95099999999999996</v>
      </c>
      <c r="AB6" s="2">
        <v>2</v>
      </c>
      <c r="AC6" s="2">
        <v>2131.4940000000001</v>
      </c>
      <c r="AD6" s="2">
        <f t="shared" ref="AD6:AD69" si="4">(1-AG6)^2+100*(AH6-AG6^2)^2</f>
        <v>2130.7386290895997</v>
      </c>
      <c r="AE6" s="2">
        <v>0.4</v>
      </c>
      <c r="AF6" s="2">
        <v>0</v>
      </c>
      <c r="AG6" s="2">
        <v>-1.9059999999999999</v>
      </c>
      <c r="AH6" s="2">
        <v>-0.97399999999999998</v>
      </c>
      <c r="AI6" s="2">
        <v>2</v>
      </c>
      <c r="AJ6" s="2">
        <v>4839.8599999999997</v>
      </c>
      <c r="AK6" s="2">
        <f t="shared" ref="AK6:AK69" si="5">(1-AN6)^2+100*(AO6-AN6^2)^2</f>
        <v>4839.1040267281014</v>
      </c>
      <c r="AL6" s="2">
        <v>0.4</v>
      </c>
      <c r="AM6" s="2">
        <v>0</v>
      </c>
      <c r="AN6" s="2">
        <v>-2.903</v>
      </c>
      <c r="AO6" s="2">
        <v>1.482</v>
      </c>
      <c r="AP6" s="2">
        <v>2</v>
      </c>
      <c r="AQ6" s="2">
        <v>13919.522999999999</v>
      </c>
      <c r="AR6" s="2">
        <f t="shared" ref="AR6:AR69" si="6">(1-AU6)^2+100*(AV6-AU6^2)^2</f>
        <v>13918.768099999999</v>
      </c>
      <c r="AS6" s="2">
        <v>0.4</v>
      </c>
      <c r="AT6" s="2">
        <v>0</v>
      </c>
      <c r="AU6" s="2">
        <v>-3</v>
      </c>
      <c r="AV6" s="2">
        <v>-2.7909999999999999</v>
      </c>
    </row>
    <row r="7" spans="2:48" ht="15" customHeight="1" x14ac:dyDescent="0.25">
      <c r="B7" s="1" t="s">
        <v>8</v>
      </c>
      <c r="C7" s="3">
        <v>1E-3</v>
      </c>
      <c r="E7" s="11">
        <v>2</v>
      </c>
      <c r="F7" s="9">
        <v>3967.952049</v>
      </c>
      <c r="G7" s="4">
        <v>5650.1973909999997</v>
      </c>
      <c r="H7" s="4">
        <v>2096.5496939999998</v>
      </c>
      <c r="I7" s="4">
        <v>425.10114299999998</v>
      </c>
      <c r="J7" s="4">
        <v>4106.4446809999999</v>
      </c>
      <c r="K7" s="6">
        <f t="shared" si="0"/>
        <v>3249.2489916</v>
      </c>
      <c r="L7" s="20">
        <f t="shared" si="1"/>
        <v>1806.6764233067863</v>
      </c>
      <c r="N7" s="2">
        <v>3</v>
      </c>
      <c r="O7" s="2">
        <v>3967.9520000000002</v>
      </c>
      <c r="P7" s="2">
        <f t="shared" si="2"/>
        <v>3967.1968628816021</v>
      </c>
      <c r="Q7" s="2">
        <v>0.4</v>
      </c>
      <c r="R7" s="2">
        <v>0</v>
      </c>
      <c r="S7" s="2">
        <v>-2.9140000000000001</v>
      </c>
      <c r="T7" s="2">
        <v>2.2050000000000001</v>
      </c>
      <c r="U7" s="2">
        <v>3</v>
      </c>
      <c r="V7" s="2">
        <v>5650.1970000000001</v>
      </c>
      <c r="W7" s="2">
        <f t="shared" si="3"/>
        <v>5649.4418210000022</v>
      </c>
      <c r="X7" s="2">
        <v>0.4</v>
      </c>
      <c r="Y7" s="2">
        <v>0</v>
      </c>
      <c r="Z7" s="2">
        <v>-2.91</v>
      </c>
      <c r="AA7" s="2">
        <v>0.96199999999999997</v>
      </c>
      <c r="AB7" s="2">
        <v>3</v>
      </c>
      <c r="AC7" s="2">
        <v>2096.5500000000002</v>
      </c>
      <c r="AD7" s="2">
        <f t="shared" si="4"/>
        <v>2095.7947801856003</v>
      </c>
      <c r="AE7" s="2">
        <v>0.4</v>
      </c>
      <c r="AF7" s="2">
        <v>0</v>
      </c>
      <c r="AG7" s="2">
        <v>-1.8959999999999999</v>
      </c>
      <c r="AH7" s="2">
        <v>-0.97399999999999998</v>
      </c>
      <c r="AI7" s="2">
        <v>3</v>
      </c>
      <c r="AJ7" s="2">
        <v>425.101</v>
      </c>
      <c r="AK7" s="2">
        <f t="shared" si="5"/>
        <v>424.34631592810001</v>
      </c>
      <c r="AL7" s="2">
        <v>0.4</v>
      </c>
      <c r="AM7" s="2">
        <v>0</v>
      </c>
      <c r="AN7" s="2">
        <v>-1.903</v>
      </c>
      <c r="AO7" s="2">
        <v>1.5820000000000001</v>
      </c>
      <c r="AP7" s="2">
        <v>3</v>
      </c>
      <c r="AQ7" s="2">
        <v>4106.4449999999997</v>
      </c>
      <c r="AR7" s="2">
        <f t="shared" si="6"/>
        <v>4105.6900999999998</v>
      </c>
      <c r="AS7" s="2">
        <v>0.4</v>
      </c>
      <c r="AT7" s="2">
        <v>0</v>
      </c>
      <c r="AU7" s="2">
        <v>-1.9</v>
      </c>
      <c r="AV7" s="2">
        <v>-2.7909999999999999</v>
      </c>
    </row>
    <row r="8" spans="2:48" ht="15" customHeight="1" x14ac:dyDescent="0.25">
      <c r="B8" s="1" t="s">
        <v>13</v>
      </c>
      <c r="C8" s="3">
        <f>6001^2</f>
        <v>36012001</v>
      </c>
      <c r="E8" s="11">
        <v>3</v>
      </c>
      <c r="F8" s="9">
        <v>3955.3892679999999</v>
      </c>
      <c r="G8" s="4">
        <v>4823.4447559999999</v>
      </c>
      <c r="H8" s="4">
        <v>3110.3129100000001</v>
      </c>
      <c r="I8" s="4">
        <v>466.88933200000002</v>
      </c>
      <c r="J8" s="4">
        <v>4119.2569739999999</v>
      </c>
      <c r="K8" s="6">
        <f t="shared" si="0"/>
        <v>3295.0586479999997</v>
      </c>
      <c r="L8" s="20">
        <f t="shared" si="1"/>
        <v>1515.5181405111089</v>
      </c>
      <c r="N8" s="2">
        <v>4</v>
      </c>
      <c r="O8" s="2">
        <v>3955.3890000000001</v>
      </c>
      <c r="P8" s="2">
        <f t="shared" si="2"/>
        <v>3954.6340708816019</v>
      </c>
      <c r="Q8" s="2">
        <v>0.4</v>
      </c>
      <c r="R8" s="2">
        <v>0</v>
      </c>
      <c r="S8" s="2">
        <v>-2.9140000000000001</v>
      </c>
      <c r="T8" s="2">
        <v>2.2149999999999999</v>
      </c>
      <c r="U8" s="2">
        <v>4</v>
      </c>
      <c r="V8" s="2">
        <v>4823.4449999999997</v>
      </c>
      <c r="W8" s="2">
        <f t="shared" si="3"/>
        <v>4822.6903810000003</v>
      </c>
      <c r="X8" s="2">
        <v>0.4</v>
      </c>
      <c r="Y8" s="2">
        <v>0</v>
      </c>
      <c r="Z8" s="2">
        <v>-2.81</v>
      </c>
      <c r="AA8" s="2">
        <v>0.96199999999999997</v>
      </c>
      <c r="AB8" s="2">
        <v>4</v>
      </c>
      <c r="AC8" s="2">
        <v>3110.3130000000001</v>
      </c>
      <c r="AD8" s="2">
        <f t="shared" si="4"/>
        <v>3109.5579801856002</v>
      </c>
      <c r="AE8" s="2">
        <v>0.4</v>
      </c>
      <c r="AF8" s="2">
        <v>0</v>
      </c>
      <c r="AG8" s="2">
        <v>-1.8959999999999999</v>
      </c>
      <c r="AH8" s="2">
        <v>-1.974</v>
      </c>
      <c r="AI8" s="2">
        <v>4</v>
      </c>
      <c r="AJ8" s="2">
        <v>466.88900000000001</v>
      </c>
      <c r="AK8" s="2">
        <f t="shared" si="5"/>
        <v>466.13449592809985</v>
      </c>
      <c r="AL8" s="2">
        <v>0.4</v>
      </c>
      <c r="AM8" s="2">
        <v>0</v>
      </c>
      <c r="AN8" s="2">
        <v>-1.903</v>
      </c>
      <c r="AO8" s="2">
        <v>1.482</v>
      </c>
      <c r="AP8" s="2">
        <v>4</v>
      </c>
      <c r="AQ8" s="2">
        <v>4119.2569999999996</v>
      </c>
      <c r="AR8" s="2">
        <f t="shared" si="6"/>
        <v>4118.5020999999988</v>
      </c>
      <c r="AS8" s="2">
        <v>0.4</v>
      </c>
      <c r="AT8" s="2">
        <v>0</v>
      </c>
      <c r="AU8" s="2">
        <v>-1.9</v>
      </c>
      <c r="AV8" s="2">
        <v>-2.8010000000000002</v>
      </c>
    </row>
    <row r="9" spans="2:48" ht="15" customHeight="1" x14ac:dyDescent="0.25">
      <c r="B9" s="1" t="s">
        <v>9</v>
      </c>
      <c r="C9" s="3">
        <v>20</v>
      </c>
      <c r="E9" s="11">
        <v>4</v>
      </c>
      <c r="F9" s="9">
        <v>3954.1338810000002</v>
      </c>
      <c r="G9" s="4">
        <v>4815.6483179999996</v>
      </c>
      <c r="H9" s="4">
        <v>2093.0811010000002</v>
      </c>
      <c r="I9" s="4">
        <v>385.31295399999999</v>
      </c>
      <c r="J9" s="4">
        <v>3657.9628739999998</v>
      </c>
      <c r="K9" s="6">
        <f t="shared" si="0"/>
        <v>2981.2278256</v>
      </c>
      <c r="L9" s="20">
        <f t="shared" si="1"/>
        <v>1568.2597799035566</v>
      </c>
      <c r="N9" s="2">
        <v>5</v>
      </c>
      <c r="O9" s="2">
        <v>3954.134</v>
      </c>
      <c r="P9" s="2">
        <f t="shared" si="2"/>
        <v>3953.3788916816015</v>
      </c>
      <c r="Q9" s="2">
        <v>0.4</v>
      </c>
      <c r="R9" s="2">
        <v>0</v>
      </c>
      <c r="S9" s="2">
        <v>-2.9140000000000001</v>
      </c>
      <c r="T9" s="2">
        <v>2.2160000000000002</v>
      </c>
      <c r="U9" s="2">
        <v>5</v>
      </c>
      <c r="V9" s="2">
        <v>4815.6480000000001</v>
      </c>
      <c r="W9" s="2">
        <f t="shared" si="3"/>
        <v>4814.8933777361026</v>
      </c>
      <c r="X9" s="2">
        <v>0.4</v>
      </c>
      <c r="Y9" s="2">
        <v>0</v>
      </c>
      <c r="Z9" s="2">
        <v>-2.8090000000000002</v>
      </c>
      <c r="AA9" s="2">
        <v>0.96199999999999997</v>
      </c>
      <c r="AB9" s="2">
        <v>5</v>
      </c>
      <c r="AC9" s="2">
        <v>2093.0810000000001</v>
      </c>
      <c r="AD9" s="2">
        <f t="shared" si="4"/>
        <v>2092.3263500625003</v>
      </c>
      <c r="AE9" s="2">
        <v>0.4</v>
      </c>
      <c r="AF9" s="2">
        <v>0</v>
      </c>
      <c r="AG9" s="2">
        <v>-1.895</v>
      </c>
      <c r="AH9" s="2">
        <v>-0.97399999999999998</v>
      </c>
      <c r="AI9" s="2">
        <v>5</v>
      </c>
      <c r="AJ9" s="2">
        <v>385.31299999999999</v>
      </c>
      <c r="AK9" s="2">
        <f t="shared" si="5"/>
        <v>384.5581359281</v>
      </c>
      <c r="AL9" s="2">
        <v>0.4</v>
      </c>
      <c r="AM9" s="2">
        <v>0</v>
      </c>
      <c r="AN9" s="2">
        <v>-1.903</v>
      </c>
      <c r="AO9" s="2">
        <v>1.6819999999999999</v>
      </c>
      <c r="AP9" s="2">
        <v>5</v>
      </c>
      <c r="AQ9" s="2">
        <v>3657.9630000000002</v>
      </c>
      <c r="AR9" s="2">
        <f t="shared" si="6"/>
        <v>3657.2081000000003</v>
      </c>
      <c r="AS9" s="2">
        <v>0.4</v>
      </c>
      <c r="AT9" s="2">
        <v>0</v>
      </c>
      <c r="AU9" s="2">
        <v>-1.8</v>
      </c>
      <c r="AV9" s="2">
        <v>-2.8010000000000002</v>
      </c>
    </row>
    <row r="10" spans="2:48" x14ac:dyDescent="0.25">
      <c r="B10" s="1" t="s">
        <v>11</v>
      </c>
      <c r="C10" s="3">
        <f>C9*C12^(C11-1)</f>
        <v>7.379508683963993E-4</v>
      </c>
      <c r="E10" s="11">
        <v>5</v>
      </c>
      <c r="F10" s="9">
        <v>3829.626076</v>
      </c>
      <c r="G10" s="4">
        <v>4814.2627389999998</v>
      </c>
      <c r="H10" s="4">
        <v>1769.2292950000001</v>
      </c>
      <c r="I10" s="4">
        <v>384.92520000000002</v>
      </c>
      <c r="J10" s="4">
        <v>3645.890598</v>
      </c>
      <c r="K10" s="6">
        <f t="shared" si="0"/>
        <v>2888.7867815999998</v>
      </c>
      <c r="L10" s="20">
        <f t="shared" si="1"/>
        <v>1593.0206662083544</v>
      </c>
      <c r="N10" s="2">
        <v>6</v>
      </c>
      <c r="O10" s="2">
        <v>3829.6260000000002</v>
      </c>
      <c r="P10" s="2">
        <f t="shared" si="2"/>
        <v>3828.8709716816024</v>
      </c>
      <c r="Q10" s="2">
        <v>0.4</v>
      </c>
      <c r="R10" s="2">
        <v>0</v>
      </c>
      <c r="S10" s="2">
        <v>-2.9140000000000001</v>
      </c>
      <c r="T10" s="2">
        <v>2.3159999999999998</v>
      </c>
      <c r="U10" s="2">
        <v>6</v>
      </c>
      <c r="V10" s="2">
        <v>4814.2629999999999</v>
      </c>
      <c r="W10" s="2">
        <f t="shared" si="3"/>
        <v>4813.507781536101</v>
      </c>
      <c r="X10" s="2">
        <v>0.4</v>
      </c>
      <c r="Y10" s="2">
        <v>0</v>
      </c>
      <c r="Z10" s="2">
        <v>-2.8090000000000002</v>
      </c>
      <c r="AA10" s="2">
        <v>0.96299999999999997</v>
      </c>
      <c r="AB10" s="2">
        <v>6</v>
      </c>
      <c r="AC10" s="2">
        <v>1769.229</v>
      </c>
      <c r="AD10" s="2">
        <f t="shared" si="4"/>
        <v>1768.4746050624997</v>
      </c>
      <c r="AE10" s="2">
        <v>0.4</v>
      </c>
      <c r="AF10" s="2">
        <v>0</v>
      </c>
      <c r="AG10" s="2">
        <v>-1.7949999999999999</v>
      </c>
      <c r="AH10" s="2">
        <v>-0.97399999999999998</v>
      </c>
      <c r="AI10" s="2">
        <v>6</v>
      </c>
      <c r="AJ10" s="2">
        <v>384.92500000000001</v>
      </c>
      <c r="AK10" s="2">
        <f t="shared" si="5"/>
        <v>384.17035412809997</v>
      </c>
      <c r="AL10" s="2">
        <v>0.4</v>
      </c>
      <c r="AM10" s="2">
        <v>0</v>
      </c>
      <c r="AN10" s="2">
        <v>-1.903</v>
      </c>
      <c r="AO10" s="2">
        <v>1.6830000000000001</v>
      </c>
      <c r="AP10" s="2">
        <v>6</v>
      </c>
      <c r="AQ10" s="2">
        <v>3645.8910000000001</v>
      </c>
      <c r="AR10" s="2">
        <f t="shared" si="6"/>
        <v>3645.1361000000006</v>
      </c>
      <c r="AS10" s="2">
        <v>0.4</v>
      </c>
      <c r="AT10" s="2">
        <v>0</v>
      </c>
      <c r="AU10" s="2">
        <v>-1.8</v>
      </c>
      <c r="AV10" s="2">
        <v>-2.7909999999999999</v>
      </c>
    </row>
    <row r="11" spans="2:48" x14ac:dyDescent="0.25">
      <c r="B11" s="1" t="s">
        <v>12</v>
      </c>
      <c r="C11" s="3">
        <v>200</v>
      </c>
      <c r="E11" s="11">
        <v>6</v>
      </c>
      <c r="F11" s="9">
        <v>3758.029544</v>
      </c>
      <c r="G11" s="4">
        <v>4815.6483179999996</v>
      </c>
      <c r="H11" s="4">
        <v>7734.5811030000004</v>
      </c>
      <c r="I11" s="4">
        <v>4564.6944780000003</v>
      </c>
      <c r="J11" s="4">
        <v>1181.1708759999999</v>
      </c>
      <c r="K11" s="6">
        <f t="shared" si="0"/>
        <v>4410.8248638000005</v>
      </c>
      <c r="L11" s="20">
        <f t="shared" si="1"/>
        <v>2101.9857295105789</v>
      </c>
      <c r="N11" s="2">
        <v>7</v>
      </c>
      <c r="O11" s="2">
        <v>3758.03</v>
      </c>
      <c r="P11" s="2">
        <f t="shared" si="2"/>
        <v>3757.2743750655995</v>
      </c>
      <c r="Q11" s="2">
        <v>0.4</v>
      </c>
      <c r="R11" s="2" t="s">
        <v>30</v>
      </c>
      <c r="S11" s="2">
        <v>-2.9039999999999999</v>
      </c>
      <c r="T11" s="2">
        <v>2.3159999999999998</v>
      </c>
      <c r="U11" s="2">
        <v>8</v>
      </c>
      <c r="V11" s="2">
        <v>4801.8010000000004</v>
      </c>
      <c r="W11" s="2">
        <f t="shared" si="3"/>
        <v>4801.0464157361021</v>
      </c>
      <c r="X11" s="2">
        <v>0.4</v>
      </c>
      <c r="Y11" s="2">
        <v>0</v>
      </c>
      <c r="Z11" s="2">
        <v>-2.8090000000000002</v>
      </c>
      <c r="AA11" s="2">
        <v>0.97199999999999998</v>
      </c>
      <c r="AB11" s="2">
        <v>7</v>
      </c>
      <c r="AC11" s="2">
        <v>7734.5810000000001</v>
      </c>
      <c r="AD11" s="2">
        <f t="shared" si="4"/>
        <v>7733.8255550624981</v>
      </c>
      <c r="AE11" s="2">
        <v>0.4</v>
      </c>
      <c r="AF11" s="2">
        <v>0</v>
      </c>
      <c r="AG11" s="2">
        <v>-2.7949999999999999</v>
      </c>
      <c r="AH11" s="2">
        <v>-0.97399999999999998</v>
      </c>
      <c r="AI11" s="2">
        <v>7</v>
      </c>
      <c r="AJ11" s="2">
        <v>4564.6940000000004</v>
      </c>
      <c r="AK11" s="2">
        <f t="shared" si="5"/>
        <v>4563.9386849281018</v>
      </c>
      <c r="AL11" s="2">
        <v>0.4</v>
      </c>
      <c r="AM11" s="2">
        <v>0</v>
      </c>
      <c r="AN11" s="2">
        <v>-2.903</v>
      </c>
      <c r="AO11" s="2">
        <v>1.6830000000000001</v>
      </c>
      <c r="AP11" s="2">
        <v>7</v>
      </c>
      <c r="AQ11" s="2">
        <v>1181.171</v>
      </c>
      <c r="AR11" s="2">
        <f t="shared" si="6"/>
        <v>1180.4160999999999</v>
      </c>
      <c r="AS11" s="2">
        <v>0.4</v>
      </c>
      <c r="AT11" s="2">
        <v>0</v>
      </c>
      <c r="AU11" s="2">
        <v>-0.8</v>
      </c>
      <c r="AV11" s="2">
        <v>-2.7909999999999999</v>
      </c>
    </row>
    <row r="12" spans="2:48" x14ac:dyDescent="0.25">
      <c r="B12" s="1" t="s">
        <v>10</v>
      </c>
      <c r="C12" s="3">
        <v>0.95</v>
      </c>
      <c r="E12" s="11">
        <v>7</v>
      </c>
      <c r="F12" s="9">
        <v>3765.1471929999998</v>
      </c>
      <c r="G12" s="4">
        <v>4801.8013689999998</v>
      </c>
      <c r="H12" s="4">
        <v>1766.2133060000001</v>
      </c>
      <c r="I12" s="4">
        <v>388.81201499999997</v>
      </c>
      <c r="J12" s="4">
        <v>1180.484825</v>
      </c>
      <c r="K12" s="6">
        <f t="shared" si="0"/>
        <v>2380.4917415999998</v>
      </c>
      <c r="L12" s="20">
        <f t="shared" si="1"/>
        <v>1647.0673186310353</v>
      </c>
      <c r="N12" s="2">
        <v>8</v>
      </c>
      <c r="O12" s="2">
        <v>3765.1469999999999</v>
      </c>
      <c r="P12" s="2">
        <f t="shared" si="2"/>
        <v>3764.3925400624994</v>
      </c>
      <c r="Q12" s="2">
        <v>0.4</v>
      </c>
      <c r="R12" s="2">
        <v>0</v>
      </c>
      <c r="S12" s="2">
        <v>-2.9049999999999998</v>
      </c>
      <c r="T12" s="2">
        <v>2.3159999999999998</v>
      </c>
      <c r="U12" s="2">
        <v>9</v>
      </c>
      <c r="V12" s="2">
        <v>4787.9740000000002</v>
      </c>
      <c r="W12" s="2">
        <f t="shared" si="3"/>
        <v>4787.2194537361011</v>
      </c>
      <c r="X12" s="2">
        <v>0.4</v>
      </c>
      <c r="Y12" s="2">
        <v>0</v>
      </c>
      <c r="Z12" s="2">
        <v>-2.8090000000000002</v>
      </c>
      <c r="AA12" s="2">
        <v>0.98199999999999998</v>
      </c>
      <c r="AB12" s="2">
        <v>8</v>
      </c>
      <c r="AC12" s="2">
        <v>1766.213</v>
      </c>
      <c r="AD12" s="2">
        <f t="shared" si="4"/>
        <v>1765.4583974096001</v>
      </c>
      <c r="AE12" s="2">
        <v>0.4</v>
      </c>
      <c r="AF12" s="2">
        <v>0</v>
      </c>
      <c r="AG12" s="2">
        <v>-1.794</v>
      </c>
      <c r="AH12" s="2">
        <v>-0.97399999999999998</v>
      </c>
      <c r="AI12" s="2">
        <v>8</v>
      </c>
      <c r="AJ12" s="2">
        <v>388.81200000000001</v>
      </c>
      <c r="AK12" s="2">
        <f t="shared" si="5"/>
        <v>388.05717212809998</v>
      </c>
      <c r="AL12" s="2">
        <v>0.4</v>
      </c>
      <c r="AM12" s="2">
        <v>0</v>
      </c>
      <c r="AN12" s="2">
        <v>-1.903</v>
      </c>
      <c r="AO12" s="2">
        <v>1.673</v>
      </c>
      <c r="AP12" s="2">
        <v>8</v>
      </c>
      <c r="AQ12" s="2">
        <v>1180.4849999999999</v>
      </c>
      <c r="AR12" s="2">
        <f t="shared" si="6"/>
        <v>1179.73</v>
      </c>
      <c r="AS12" s="2">
        <v>0.4</v>
      </c>
      <c r="AT12" s="2">
        <v>0</v>
      </c>
      <c r="AU12" s="2">
        <v>-0.8</v>
      </c>
      <c r="AV12" s="2">
        <v>-2.79</v>
      </c>
    </row>
    <row r="13" spans="2:48" x14ac:dyDescent="0.25">
      <c r="B13" s="1" t="s">
        <v>14</v>
      </c>
      <c r="C13" s="3">
        <v>0.4</v>
      </c>
      <c r="E13" s="11">
        <v>8</v>
      </c>
      <c r="F13" s="9">
        <v>3694.378573</v>
      </c>
      <c r="G13" s="4">
        <v>4787.9744199999996</v>
      </c>
      <c r="H13" s="4">
        <v>2704.7005220000001</v>
      </c>
      <c r="I13" s="4">
        <v>99.130189999999999</v>
      </c>
      <c r="J13" s="4">
        <v>1300.3647800000001</v>
      </c>
      <c r="K13" s="6">
        <f t="shared" si="0"/>
        <v>2517.3096969999997</v>
      </c>
      <c r="L13" s="20">
        <f t="shared" si="1"/>
        <v>1667.6373588706656</v>
      </c>
      <c r="N13" s="2">
        <v>9</v>
      </c>
      <c r="O13" s="2">
        <v>3694.3789999999999</v>
      </c>
      <c r="P13" s="2">
        <f t="shared" si="2"/>
        <v>3693.6238500624995</v>
      </c>
      <c r="Q13" s="2">
        <v>0.4</v>
      </c>
      <c r="R13" s="2">
        <v>0</v>
      </c>
      <c r="S13" s="2">
        <v>-2.895</v>
      </c>
      <c r="T13" s="2">
        <v>2.3159999999999998</v>
      </c>
      <c r="U13" s="2">
        <v>10</v>
      </c>
      <c r="V13" s="2">
        <v>4774.1670000000004</v>
      </c>
      <c r="W13" s="2">
        <f t="shared" si="3"/>
        <v>4773.4124917361014</v>
      </c>
      <c r="X13" s="2">
        <v>0.4</v>
      </c>
      <c r="Y13" s="2">
        <v>0</v>
      </c>
      <c r="Z13" s="2">
        <v>-2.8090000000000002</v>
      </c>
      <c r="AA13" s="2">
        <v>0.99199999999999999</v>
      </c>
      <c r="AB13" s="2">
        <v>9</v>
      </c>
      <c r="AC13" s="2">
        <v>2704.701</v>
      </c>
      <c r="AD13" s="2">
        <f t="shared" si="4"/>
        <v>2703.9455974095995</v>
      </c>
      <c r="AE13" s="2">
        <v>0.4</v>
      </c>
      <c r="AF13" s="2">
        <v>0</v>
      </c>
      <c r="AG13" s="2">
        <v>-1.794</v>
      </c>
      <c r="AH13" s="2">
        <v>-1.974</v>
      </c>
      <c r="AI13" s="2">
        <v>9</v>
      </c>
      <c r="AJ13" s="2">
        <v>99.13</v>
      </c>
      <c r="AK13" s="2">
        <f t="shared" si="5"/>
        <v>98.375372128099968</v>
      </c>
      <c r="AL13" s="2">
        <v>0.4</v>
      </c>
      <c r="AM13" s="2">
        <v>0</v>
      </c>
      <c r="AN13" s="2">
        <v>-1.903</v>
      </c>
      <c r="AO13" s="2">
        <v>2.673</v>
      </c>
      <c r="AP13" s="2">
        <v>9</v>
      </c>
      <c r="AQ13" s="2">
        <v>1300.365</v>
      </c>
      <c r="AR13" s="2">
        <f t="shared" si="6"/>
        <v>1299.6099999999999</v>
      </c>
      <c r="AS13" s="2">
        <v>0.4</v>
      </c>
      <c r="AT13" s="2">
        <v>0</v>
      </c>
      <c r="AU13" s="2">
        <v>-0.9</v>
      </c>
      <c r="AV13" s="2">
        <v>-2.79</v>
      </c>
    </row>
    <row r="14" spans="2:48" x14ac:dyDescent="0.25">
      <c r="B14" s="1" t="s">
        <v>15</v>
      </c>
      <c r="C14" s="3">
        <f>C13^2</f>
        <v>0.16000000000000003</v>
      </c>
      <c r="E14" s="11">
        <v>9</v>
      </c>
      <c r="F14" s="9">
        <v>3035.7864300000001</v>
      </c>
      <c r="G14" s="4">
        <v>4774.1674709999998</v>
      </c>
      <c r="H14" s="4">
        <v>1485.3662420000001</v>
      </c>
      <c r="I14" s="4">
        <v>388.81201499999997</v>
      </c>
      <c r="J14" s="4">
        <v>3644.684585</v>
      </c>
      <c r="K14" s="6">
        <f t="shared" si="0"/>
        <v>2665.7633486</v>
      </c>
      <c r="L14" s="20">
        <f t="shared" si="1"/>
        <v>1556.8183269764934</v>
      </c>
      <c r="N14" s="2">
        <v>10</v>
      </c>
      <c r="O14" s="2">
        <v>3035.7860000000001</v>
      </c>
      <c r="P14" s="2">
        <f t="shared" si="2"/>
        <v>3035.0311050624991</v>
      </c>
      <c r="Q14" s="2">
        <v>0.4</v>
      </c>
      <c r="R14" s="2">
        <v>0</v>
      </c>
      <c r="S14" s="2">
        <v>-2.7949999999999999</v>
      </c>
      <c r="T14" s="2">
        <v>2.3159999999999998</v>
      </c>
      <c r="U14" s="2">
        <v>11</v>
      </c>
      <c r="V14" s="2">
        <v>528.70500000000004</v>
      </c>
      <c r="W14" s="2">
        <f t="shared" si="3"/>
        <v>527.94984013609997</v>
      </c>
      <c r="X14" s="2">
        <v>0.4</v>
      </c>
      <c r="Y14" s="2">
        <v>0</v>
      </c>
      <c r="Z14" s="2">
        <v>-1.8089999999999999</v>
      </c>
      <c r="AA14" s="2">
        <v>0.99199999999999999</v>
      </c>
      <c r="AB14" s="2">
        <v>10</v>
      </c>
      <c r="AC14" s="2">
        <v>1485.366</v>
      </c>
      <c r="AD14" s="2">
        <f t="shared" si="4"/>
        <v>1484.6114060496</v>
      </c>
      <c r="AE14" s="2">
        <v>0.4</v>
      </c>
      <c r="AF14" s="2">
        <v>0</v>
      </c>
      <c r="AG14" s="2">
        <v>-1.694</v>
      </c>
      <c r="AH14" s="2">
        <v>-0.97399999999999998</v>
      </c>
      <c r="AI14" s="2">
        <v>11</v>
      </c>
      <c r="AJ14" s="2">
        <v>101.03700000000001</v>
      </c>
      <c r="AK14" s="2">
        <f t="shared" si="5"/>
        <v>100.28219012810001</v>
      </c>
      <c r="AL14" s="2">
        <v>0.4</v>
      </c>
      <c r="AM14" s="2">
        <v>0</v>
      </c>
      <c r="AN14" s="2">
        <v>-1.903</v>
      </c>
      <c r="AO14" s="2">
        <v>2.6629999999999998</v>
      </c>
      <c r="AP14" s="2">
        <v>10</v>
      </c>
      <c r="AQ14" s="2">
        <v>3644.6849999999999</v>
      </c>
      <c r="AR14" s="2">
        <f t="shared" si="6"/>
        <v>3643.9300000000003</v>
      </c>
      <c r="AS14" s="2">
        <v>0.4</v>
      </c>
      <c r="AT14" s="2">
        <v>0</v>
      </c>
      <c r="AU14" s="2">
        <v>-1.8</v>
      </c>
      <c r="AV14" s="2">
        <v>-2.79</v>
      </c>
    </row>
    <row r="15" spans="2:48" x14ac:dyDescent="0.25">
      <c r="E15" s="11">
        <v>10</v>
      </c>
      <c r="F15" s="9">
        <v>3041.942356</v>
      </c>
      <c r="G15" s="4">
        <v>528.70471099999997</v>
      </c>
      <c r="H15" s="4">
        <v>1409.493549</v>
      </c>
      <c r="I15" s="4">
        <v>101.03700600000001</v>
      </c>
      <c r="J15" s="4">
        <v>1250.084926</v>
      </c>
      <c r="K15" s="6">
        <f t="shared" si="0"/>
        <v>1266.2525095999997</v>
      </c>
      <c r="L15" s="20">
        <f t="shared" si="1"/>
        <v>1007.5274429796367</v>
      </c>
      <c r="N15" s="2">
        <v>11</v>
      </c>
      <c r="O15" s="2">
        <v>3041.942</v>
      </c>
      <c r="P15" s="2">
        <f t="shared" si="2"/>
        <v>3041.1874771455996</v>
      </c>
      <c r="Q15" s="2">
        <v>0.4</v>
      </c>
      <c r="R15" s="2">
        <v>0</v>
      </c>
      <c r="S15" s="2">
        <v>-2.7959999999999998</v>
      </c>
      <c r="T15" s="2">
        <v>2.3159999999999998</v>
      </c>
      <c r="U15" s="2">
        <v>12</v>
      </c>
      <c r="V15" s="2">
        <v>530.36199999999997</v>
      </c>
      <c r="W15" s="2">
        <f t="shared" si="3"/>
        <v>529.60738100000003</v>
      </c>
      <c r="X15" s="2">
        <v>0.4</v>
      </c>
      <c r="Y15" s="2">
        <v>0</v>
      </c>
      <c r="Z15" s="2">
        <v>-1.81</v>
      </c>
      <c r="AA15" s="2">
        <v>0.99199999999999999</v>
      </c>
      <c r="AB15" s="2">
        <v>11</v>
      </c>
      <c r="AC15" s="2">
        <v>1409.4939999999999</v>
      </c>
      <c r="AD15" s="2">
        <f t="shared" si="4"/>
        <v>1408.7386860495999</v>
      </c>
      <c r="AE15" s="2">
        <v>0.4</v>
      </c>
      <c r="AF15" s="2">
        <v>0</v>
      </c>
      <c r="AG15" s="2">
        <v>-1.694</v>
      </c>
      <c r="AH15" s="2">
        <v>-0.874</v>
      </c>
      <c r="AI15" s="2">
        <v>12</v>
      </c>
      <c r="AJ15" s="2">
        <v>345.73599999999999</v>
      </c>
      <c r="AK15" s="2">
        <f t="shared" si="5"/>
        <v>344.98065932809993</v>
      </c>
      <c r="AL15" s="2">
        <v>0.4</v>
      </c>
      <c r="AM15" s="2">
        <v>0</v>
      </c>
      <c r="AN15" s="2">
        <v>-0.90300000000000002</v>
      </c>
      <c r="AO15" s="2">
        <v>2.6629999999999998</v>
      </c>
      <c r="AP15" s="2">
        <v>11</v>
      </c>
      <c r="AQ15" s="2">
        <v>1250.085</v>
      </c>
      <c r="AR15" s="2">
        <f t="shared" si="6"/>
        <v>1249.3300000000002</v>
      </c>
      <c r="AS15" s="2">
        <v>0.4</v>
      </c>
      <c r="AT15" s="2">
        <v>0</v>
      </c>
      <c r="AU15" s="2">
        <v>-0.8</v>
      </c>
      <c r="AV15" s="2">
        <v>-2.89</v>
      </c>
    </row>
    <row r="16" spans="2:48" x14ac:dyDescent="0.25">
      <c r="E16" s="11">
        <v>11</v>
      </c>
      <c r="F16" s="9">
        <v>2980.7581399999999</v>
      </c>
      <c r="G16" s="4">
        <v>530.36213199999997</v>
      </c>
      <c r="H16" s="4">
        <v>1485.3662420000001</v>
      </c>
      <c r="I16" s="4">
        <v>345.73553900000002</v>
      </c>
      <c r="J16" s="4">
        <v>1179.3845819999999</v>
      </c>
      <c r="K16" s="6">
        <f t="shared" si="0"/>
        <v>1304.3213270000001</v>
      </c>
      <c r="L16" s="20">
        <f t="shared" si="1"/>
        <v>935.59888712639861</v>
      </c>
      <c r="N16" s="2">
        <v>12</v>
      </c>
      <c r="O16" s="2">
        <v>2980.7579999999998</v>
      </c>
      <c r="P16" s="2">
        <f t="shared" si="2"/>
        <v>2980.0032033616003</v>
      </c>
      <c r="Q16" s="2">
        <v>0.4</v>
      </c>
      <c r="R16" s="2">
        <v>0</v>
      </c>
      <c r="S16" s="2">
        <v>-2.786</v>
      </c>
      <c r="T16" s="2">
        <v>2.3159999999999998</v>
      </c>
      <c r="U16" s="2">
        <v>13</v>
      </c>
      <c r="V16" s="2">
        <v>525.80399999999997</v>
      </c>
      <c r="W16" s="2">
        <f t="shared" si="3"/>
        <v>525.04918099999998</v>
      </c>
      <c r="X16" s="2">
        <v>0.4</v>
      </c>
      <c r="Y16" s="2">
        <v>0</v>
      </c>
      <c r="Z16" s="2">
        <v>-1.81</v>
      </c>
      <c r="AA16" s="2">
        <v>1.002</v>
      </c>
      <c r="AB16" s="2">
        <v>13</v>
      </c>
      <c r="AC16" s="2">
        <v>1683.365</v>
      </c>
      <c r="AD16" s="2">
        <f t="shared" si="4"/>
        <v>1682.6096774096002</v>
      </c>
      <c r="AE16" s="2">
        <v>0.4</v>
      </c>
      <c r="AF16" s="2">
        <v>0</v>
      </c>
      <c r="AG16" s="2">
        <v>-1.794</v>
      </c>
      <c r="AH16" s="2">
        <v>-0.874</v>
      </c>
      <c r="AI16" s="2">
        <v>14</v>
      </c>
      <c r="AJ16" s="2">
        <v>108.55500000000001</v>
      </c>
      <c r="AK16" s="2">
        <f t="shared" si="5"/>
        <v>107.8005461761001</v>
      </c>
      <c r="AL16" s="2">
        <v>0.4</v>
      </c>
      <c r="AM16" s="2">
        <v>0</v>
      </c>
      <c r="AN16" s="2">
        <v>-1.913</v>
      </c>
      <c r="AO16" s="2">
        <v>2.6629999999999998</v>
      </c>
      <c r="AP16" s="2">
        <v>12</v>
      </c>
      <c r="AQ16" s="2">
        <v>1179.385</v>
      </c>
      <c r="AR16" s="2">
        <f t="shared" si="6"/>
        <v>1178.6297426801</v>
      </c>
      <c r="AS16" s="2">
        <v>0.4</v>
      </c>
      <c r="AT16" s="2">
        <v>0</v>
      </c>
      <c r="AU16" s="2">
        <v>-0.79900000000000004</v>
      </c>
      <c r="AV16" s="2">
        <v>-2.79</v>
      </c>
    </row>
    <row r="17" spans="5:48" x14ac:dyDescent="0.25">
      <c r="E17" s="11">
        <v>12</v>
      </c>
      <c r="F17" s="9">
        <v>3631.4673720000001</v>
      </c>
      <c r="G17" s="4">
        <v>525.80393700000002</v>
      </c>
      <c r="H17" s="4">
        <v>1683.364613</v>
      </c>
      <c r="I17" s="4">
        <v>345.73553900000002</v>
      </c>
      <c r="J17" s="4">
        <v>1178.2861579999999</v>
      </c>
      <c r="K17" s="6">
        <f t="shared" si="0"/>
        <v>1472.9315237999999</v>
      </c>
      <c r="L17" s="20">
        <f t="shared" si="1"/>
        <v>1179.6606663281607</v>
      </c>
      <c r="N17" s="2">
        <v>13</v>
      </c>
      <c r="O17" s="2">
        <v>3631.4670000000001</v>
      </c>
      <c r="P17" s="2">
        <f t="shared" si="2"/>
        <v>3630.7130856016006</v>
      </c>
      <c r="Q17" s="2">
        <v>0.4</v>
      </c>
      <c r="R17" s="2">
        <v>0</v>
      </c>
      <c r="S17" s="2">
        <v>-2.8860000000000001</v>
      </c>
      <c r="T17" s="2">
        <v>2.3159999999999998</v>
      </c>
      <c r="U17" s="2">
        <v>14</v>
      </c>
      <c r="V17" s="2">
        <v>542.50199999999995</v>
      </c>
      <c r="W17" s="2">
        <f t="shared" si="3"/>
        <v>541.74721600000021</v>
      </c>
      <c r="X17" s="2">
        <v>0.4</v>
      </c>
      <c r="Y17" s="2">
        <v>0</v>
      </c>
      <c r="Z17" s="2">
        <v>-1.82</v>
      </c>
      <c r="AA17" s="2">
        <v>1.002</v>
      </c>
      <c r="AB17" s="2">
        <v>14</v>
      </c>
      <c r="AC17" s="2">
        <v>1335.6210000000001</v>
      </c>
      <c r="AD17" s="2">
        <f t="shared" si="4"/>
        <v>1334.8659660496</v>
      </c>
      <c r="AE17" s="2">
        <v>0.4</v>
      </c>
      <c r="AF17" s="2">
        <v>0</v>
      </c>
      <c r="AG17" s="2">
        <v>-1.694</v>
      </c>
      <c r="AH17" s="2">
        <v>-0.77400000000000002</v>
      </c>
      <c r="AI17" s="2">
        <v>15</v>
      </c>
      <c r="AJ17" s="2">
        <v>202.81200000000001</v>
      </c>
      <c r="AK17" s="2">
        <f t="shared" si="5"/>
        <v>202.05722005609985</v>
      </c>
      <c r="AL17" s="2">
        <v>0.4</v>
      </c>
      <c r="AM17" s="2">
        <v>0</v>
      </c>
      <c r="AN17" s="2">
        <v>-2.0129999999999999</v>
      </c>
      <c r="AO17" s="2">
        <v>2.6629999999999998</v>
      </c>
      <c r="AP17" s="2">
        <v>13</v>
      </c>
      <c r="AQ17" s="2">
        <v>1178.2860000000001</v>
      </c>
      <c r="AR17" s="2">
        <f t="shared" si="6"/>
        <v>1177.5313694416002</v>
      </c>
      <c r="AS17" s="2">
        <v>0.4</v>
      </c>
      <c r="AT17" s="2">
        <v>0</v>
      </c>
      <c r="AU17" s="2">
        <v>-0.79800000000000004</v>
      </c>
      <c r="AV17" s="2">
        <v>-2.79</v>
      </c>
    </row>
    <row r="18" spans="5:48" x14ac:dyDescent="0.25">
      <c r="E18" s="11">
        <v>13</v>
      </c>
      <c r="F18" s="9">
        <v>2991.659721</v>
      </c>
      <c r="G18" s="4">
        <v>542.50215500000002</v>
      </c>
      <c r="H18" s="4">
        <v>1335.620811</v>
      </c>
      <c r="I18" s="4">
        <v>108.55535399999999</v>
      </c>
      <c r="J18" s="4">
        <v>592.92537200000004</v>
      </c>
      <c r="K18" s="6">
        <f t="shared" si="0"/>
        <v>1114.2526825999998</v>
      </c>
      <c r="L18" s="20">
        <f t="shared" si="1"/>
        <v>1018.2110766876053</v>
      </c>
      <c r="N18" s="2">
        <v>14</v>
      </c>
      <c r="O18" s="2">
        <v>2991.66</v>
      </c>
      <c r="P18" s="2">
        <f t="shared" si="2"/>
        <v>2990.9047953616</v>
      </c>
      <c r="Q18" s="2">
        <v>0.4</v>
      </c>
      <c r="R18" s="2">
        <v>0</v>
      </c>
      <c r="S18" s="2">
        <v>-2.786</v>
      </c>
      <c r="T18" s="2">
        <v>2.306</v>
      </c>
      <c r="U18" s="2">
        <v>15</v>
      </c>
      <c r="V18" s="2">
        <v>521.26599999999996</v>
      </c>
      <c r="W18" s="2">
        <f t="shared" si="3"/>
        <v>520.51098100000002</v>
      </c>
      <c r="X18" s="2">
        <v>0.4</v>
      </c>
      <c r="Y18" s="2">
        <v>0</v>
      </c>
      <c r="Z18" s="2">
        <v>-1.81</v>
      </c>
      <c r="AA18" s="2">
        <v>1.012</v>
      </c>
      <c r="AB18" s="2">
        <v>15</v>
      </c>
      <c r="AC18" s="2">
        <v>2164.348</v>
      </c>
      <c r="AD18" s="2">
        <f t="shared" si="4"/>
        <v>2163.5931660495999</v>
      </c>
      <c r="AE18" s="2">
        <v>0.4</v>
      </c>
      <c r="AF18" s="2">
        <v>0</v>
      </c>
      <c r="AG18" s="2">
        <v>-1.694</v>
      </c>
      <c r="AH18" s="2">
        <v>-1.774</v>
      </c>
      <c r="AI18" s="2">
        <v>16</v>
      </c>
      <c r="AJ18" s="2">
        <v>116.407</v>
      </c>
      <c r="AK18" s="2">
        <f t="shared" si="5"/>
        <v>115.6517325041001</v>
      </c>
      <c r="AL18" s="2">
        <v>0.4</v>
      </c>
      <c r="AM18" s="2">
        <v>0</v>
      </c>
      <c r="AN18" s="2">
        <v>-1.923</v>
      </c>
      <c r="AO18" s="2">
        <v>2.6629999999999998</v>
      </c>
      <c r="AP18" s="2">
        <v>14</v>
      </c>
      <c r="AQ18" s="2">
        <v>592.92499999999995</v>
      </c>
      <c r="AR18" s="2">
        <f t="shared" si="6"/>
        <v>592.17056944160004</v>
      </c>
      <c r="AS18" s="2">
        <v>0.4</v>
      </c>
      <c r="AT18" s="2">
        <v>0</v>
      </c>
      <c r="AU18" s="2">
        <v>-0.79800000000000004</v>
      </c>
      <c r="AV18" s="2">
        <v>-1.79</v>
      </c>
    </row>
    <row r="19" spans="5:48" x14ac:dyDescent="0.25">
      <c r="E19" s="11">
        <v>14</v>
      </c>
      <c r="F19" s="9">
        <v>2883.5439019999999</v>
      </c>
      <c r="G19" s="4">
        <v>521.26574100000005</v>
      </c>
      <c r="H19" s="4">
        <v>2164.3480679999998</v>
      </c>
      <c r="I19" s="4">
        <v>202.81204199999999</v>
      </c>
      <c r="J19" s="4">
        <v>207.564604</v>
      </c>
      <c r="K19" s="6">
        <f t="shared" si="0"/>
        <v>1195.9068714</v>
      </c>
      <c r="L19" s="20">
        <f t="shared" si="1"/>
        <v>1113.9295786415048</v>
      </c>
      <c r="N19" s="2">
        <v>15</v>
      </c>
      <c r="O19" s="2">
        <v>2883.5439999999999</v>
      </c>
      <c r="P19" s="2">
        <f t="shared" si="2"/>
        <v>2882.7888753615998</v>
      </c>
      <c r="Q19" s="2">
        <v>0.4</v>
      </c>
      <c r="R19" s="2">
        <v>0</v>
      </c>
      <c r="S19" s="2">
        <v>-2.786</v>
      </c>
      <c r="T19" s="2">
        <v>2.4060000000000001</v>
      </c>
      <c r="U19" s="2">
        <v>16</v>
      </c>
      <c r="V19" s="2">
        <v>704.125</v>
      </c>
      <c r="W19" s="2">
        <f t="shared" si="3"/>
        <v>703.37042099999996</v>
      </c>
      <c r="X19" s="2">
        <v>0.4</v>
      </c>
      <c r="Y19" s="2">
        <v>0</v>
      </c>
      <c r="Z19" s="2">
        <v>-1.91</v>
      </c>
      <c r="AA19" s="2">
        <v>1.012</v>
      </c>
      <c r="AB19" s="2">
        <v>16</v>
      </c>
      <c r="AC19" s="2">
        <v>706.89400000000001</v>
      </c>
      <c r="AD19" s="2">
        <f t="shared" si="4"/>
        <v>706.13876604960001</v>
      </c>
      <c r="AE19" s="2">
        <v>0.4</v>
      </c>
      <c r="AF19" s="2">
        <v>0</v>
      </c>
      <c r="AG19" s="2">
        <v>-1.694</v>
      </c>
      <c r="AH19" s="2">
        <v>0.22600000000000001</v>
      </c>
      <c r="AI19" s="2">
        <v>17</v>
      </c>
      <c r="AJ19" s="2">
        <v>124.595</v>
      </c>
      <c r="AK19" s="2">
        <f t="shared" si="5"/>
        <v>123.84035231210009</v>
      </c>
      <c r="AL19" s="2">
        <v>0.4</v>
      </c>
      <c r="AM19" s="2">
        <v>0</v>
      </c>
      <c r="AN19" s="2">
        <v>-1.9330000000000001</v>
      </c>
      <c r="AO19" s="2">
        <v>2.6629999999999998</v>
      </c>
      <c r="AP19" s="2">
        <v>15</v>
      </c>
      <c r="AQ19" s="2">
        <v>207.565</v>
      </c>
      <c r="AR19" s="2">
        <f t="shared" si="6"/>
        <v>206.80976944160005</v>
      </c>
      <c r="AS19" s="2">
        <v>0.4</v>
      </c>
      <c r="AT19" s="2">
        <v>0</v>
      </c>
      <c r="AU19" s="2">
        <v>-0.79800000000000004</v>
      </c>
      <c r="AV19" s="2">
        <v>-0.79</v>
      </c>
    </row>
    <row r="20" spans="5:48" x14ac:dyDescent="0.25">
      <c r="E20" s="11">
        <v>15</v>
      </c>
      <c r="F20" s="9">
        <v>2894.265484</v>
      </c>
      <c r="G20" s="4">
        <v>704.12521100000004</v>
      </c>
      <c r="H20" s="4">
        <v>706.89361699999995</v>
      </c>
      <c r="I20" s="4">
        <v>116.406531</v>
      </c>
      <c r="J20" s="4">
        <v>212.209374</v>
      </c>
      <c r="K20" s="6">
        <f t="shared" si="0"/>
        <v>926.78004339999984</v>
      </c>
      <c r="L20" s="20">
        <f t="shared" si="1"/>
        <v>1013.532500223381</v>
      </c>
      <c r="N20" s="2">
        <v>16</v>
      </c>
      <c r="O20" s="2">
        <v>2894.2649999999999</v>
      </c>
      <c r="P20" s="2">
        <f t="shared" si="2"/>
        <v>2893.5104673616006</v>
      </c>
      <c r="Q20" s="2">
        <v>0.4</v>
      </c>
      <c r="R20" s="2">
        <v>0</v>
      </c>
      <c r="S20" s="2">
        <v>-2.786</v>
      </c>
      <c r="T20" s="2">
        <v>2.3959999999999999</v>
      </c>
      <c r="U20" s="2">
        <v>17</v>
      </c>
      <c r="V20" s="2">
        <v>521.71900000000005</v>
      </c>
      <c r="W20" s="2">
        <f t="shared" si="3"/>
        <v>520.96390100000019</v>
      </c>
      <c r="X20" s="2">
        <v>0.4</v>
      </c>
      <c r="Y20" s="2">
        <v>0</v>
      </c>
      <c r="Z20" s="2">
        <v>-1.81</v>
      </c>
      <c r="AA20" s="2">
        <v>1.0109999999999999</v>
      </c>
      <c r="AB20" s="2">
        <v>17</v>
      </c>
      <c r="AC20" s="2">
        <v>705.09799999999996</v>
      </c>
      <c r="AD20" s="2">
        <f t="shared" si="4"/>
        <v>704.34372720010015</v>
      </c>
      <c r="AE20" s="2">
        <v>0.4</v>
      </c>
      <c r="AF20" s="2">
        <v>0</v>
      </c>
      <c r="AG20" s="2">
        <v>-1.6930000000000001</v>
      </c>
      <c r="AH20" s="2">
        <v>0.22600000000000001</v>
      </c>
      <c r="AI20" s="2">
        <v>20</v>
      </c>
      <c r="AJ20" s="2">
        <v>129.48699999999999</v>
      </c>
      <c r="AK20" s="2">
        <f t="shared" si="5"/>
        <v>128.73192617610005</v>
      </c>
      <c r="AL20" s="2">
        <v>0.4</v>
      </c>
      <c r="AM20" s="2">
        <v>0</v>
      </c>
      <c r="AN20" s="2">
        <v>-1.913</v>
      </c>
      <c r="AO20" s="2">
        <v>2.5630000000000002</v>
      </c>
      <c r="AP20" s="2">
        <v>16</v>
      </c>
      <c r="AQ20" s="2">
        <v>212.209</v>
      </c>
      <c r="AR20" s="2">
        <f t="shared" si="6"/>
        <v>211.45451624960003</v>
      </c>
      <c r="AS20" s="2">
        <v>0.4</v>
      </c>
      <c r="AT20" s="2">
        <v>0</v>
      </c>
      <c r="AU20" s="2">
        <v>-0.80800000000000005</v>
      </c>
      <c r="AV20" s="2">
        <v>-0.79</v>
      </c>
    </row>
    <row r="21" spans="5:48" x14ac:dyDescent="0.25">
      <c r="E21" s="11">
        <v>16</v>
      </c>
      <c r="F21" s="9">
        <v>2824.1998199999998</v>
      </c>
      <c r="G21" s="4">
        <v>521.71862799999997</v>
      </c>
      <c r="H21" s="4">
        <v>705.09849399999996</v>
      </c>
      <c r="I21" s="4">
        <v>124.595141</v>
      </c>
      <c r="J21" s="4">
        <v>592.92537200000004</v>
      </c>
      <c r="K21" s="6">
        <f t="shared" si="0"/>
        <v>953.70749099999989</v>
      </c>
      <c r="L21" s="20">
        <f t="shared" si="1"/>
        <v>955.48452528608505</v>
      </c>
      <c r="N21" s="2">
        <v>17</v>
      </c>
      <c r="O21" s="2">
        <v>2824.2</v>
      </c>
      <c r="P21" s="2">
        <f t="shared" si="2"/>
        <v>2823.4447390975984</v>
      </c>
      <c r="Q21" s="2">
        <v>0.4</v>
      </c>
      <c r="R21" s="2">
        <v>0</v>
      </c>
      <c r="S21" s="2">
        <v>-2.7759999999999998</v>
      </c>
      <c r="T21" s="2">
        <v>2.4060000000000001</v>
      </c>
      <c r="U21" s="2">
        <v>18</v>
      </c>
      <c r="V21" s="2">
        <v>517.19799999999998</v>
      </c>
      <c r="W21" s="2">
        <f t="shared" si="3"/>
        <v>516.44370100000015</v>
      </c>
      <c r="X21" s="2">
        <v>0.4</v>
      </c>
      <c r="Y21" s="2">
        <v>0</v>
      </c>
      <c r="Z21" s="2">
        <v>-1.81</v>
      </c>
      <c r="AA21" s="2">
        <v>1.0209999999999999</v>
      </c>
      <c r="AB21" s="2">
        <v>18</v>
      </c>
      <c r="AC21" s="2">
        <v>10.085000000000001</v>
      </c>
      <c r="AD21" s="2">
        <f t="shared" si="4"/>
        <v>9.330504400099997</v>
      </c>
      <c r="AE21" s="2">
        <v>0.4</v>
      </c>
      <c r="AF21" s="2">
        <v>0</v>
      </c>
      <c r="AG21" s="2">
        <v>-0.69299999999999995</v>
      </c>
      <c r="AH21" s="2">
        <v>0.22600000000000001</v>
      </c>
      <c r="AI21" s="2">
        <v>21</v>
      </c>
      <c r="AJ21" s="2">
        <v>339.096</v>
      </c>
      <c r="AK21" s="2">
        <f t="shared" si="5"/>
        <v>338.3413473760998</v>
      </c>
      <c r="AL21" s="2">
        <v>0.4</v>
      </c>
      <c r="AM21" s="2">
        <v>0</v>
      </c>
      <c r="AN21" s="2">
        <v>-0.91300000000000003</v>
      </c>
      <c r="AO21" s="2">
        <v>2.6629999999999998</v>
      </c>
      <c r="AP21" s="2">
        <v>18</v>
      </c>
      <c r="AQ21" s="2">
        <v>207.10599999999999</v>
      </c>
      <c r="AR21" s="2">
        <f t="shared" si="6"/>
        <v>206.35127836810005</v>
      </c>
      <c r="AS21" s="2">
        <v>0.4</v>
      </c>
      <c r="AT21" s="2">
        <v>0</v>
      </c>
      <c r="AU21" s="2">
        <v>-0.79700000000000004</v>
      </c>
      <c r="AV21" s="2">
        <v>-0.79</v>
      </c>
    </row>
    <row r="22" spans="5:48" x14ac:dyDescent="0.25">
      <c r="E22" s="11">
        <v>17</v>
      </c>
      <c r="F22" s="9">
        <v>2719.1961460000002</v>
      </c>
      <c r="G22" s="4">
        <v>517.19843300000002</v>
      </c>
      <c r="H22" s="4">
        <v>10.085343999999999</v>
      </c>
      <c r="I22" s="4">
        <v>124.595141</v>
      </c>
      <c r="J22" s="4">
        <v>207.10611900000001</v>
      </c>
      <c r="K22" s="6">
        <f t="shared" si="0"/>
        <v>715.63623660000007</v>
      </c>
      <c r="L22" s="20">
        <f t="shared" si="1"/>
        <v>1015.8114383777635</v>
      </c>
      <c r="N22" s="2">
        <v>18</v>
      </c>
      <c r="O22" s="2">
        <v>2719.1959999999999</v>
      </c>
      <c r="P22" s="2">
        <f t="shared" si="2"/>
        <v>2718.4412190975986</v>
      </c>
      <c r="Q22" s="2">
        <v>0.4</v>
      </c>
      <c r="R22" s="2">
        <v>0</v>
      </c>
      <c r="S22" s="2">
        <v>-2.7759999999999998</v>
      </c>
      <c r="T22" s="2">
        <v>2.5059999999999998</v>
      </c>
      <c r="U22" s="2">
        <v>19</v>
      </c>
      <c r="V22" s="2">
        <v>1068.2180000000001</v>
      </c>
      <c r="W22" s="2">
        <f t="shared" si="3"/>
        <v>1067.4637009999999</v>
      </c>
      <c r="X22" s="2">
        <v>0.4</v>
      </c>
      <c r="Y22" s="2">
        <v>0</v>
      </c>
      <c r="Z22" s="2">
        <v>-1.81</v>
      </c>
      <c r="AA22" s="2">
        <v>2.1000000000000001E-2</v>
      </c>
      <c r="AB22" s="2">
        <v>20</v>
      </c>
      <c r="AC22" s="2">
        <v>2.9710000000000001</v>
      </c>
      <c r="AD22" s="2">
        <f t="shared" si="4"/>
        <v>2.2160816001000003</v>
      </c>
      <c r="AE22" s="2">
        <v>0.4</v>
      </c>
      <c r="AF22" s="2">
        <v>0</v>
      </c>
      <c r="AG22" s="2">
        <v>0.307</v>
      </c>
      <c r="AH22" s="2">
        <v>0.22600000000000001</v>
      </c>
      <c r="AI22" s="2">
        <v>22</v>
      </c>
      <c r="AJ22" s="2">
        <v>47.601999999999997</v>
      </c>
      <c r="AK22" s="2">
        <f t="shared" si="5"/>
        <v>46.846700296099968</v>
      </c>
      <c r="AL22" s="2">
        <v>0.4</v>
      </c>
      <c r="AM22" s="2">
        <v>0</v>
      </c>
      <c r="AN22" s="2">
        <v>-1.8129999999999999</v>
      </c>
      <c r="AO22" s="2">
        <v>2.6629999999999998</v>
      </c>
      <c r="AP22" s="2">
        <v>19</v>
      </c>
      <c r="AQ22" s="2">
        <v>204.26599999999999</v>
      </c>
      <c r="AR22" s="2">
        <f t="shared" si="6"/>
        <v>203.51086036809997</v>
      </c>
      <c r="AS22" s="2">
        <v>0.4</v>
      </c>
      <c r="AT22" s="2">
        <v>0</v>
      </c>
      <c r="AU22" s="2">
        <v>-0.79700000000000004</v>
      </c>
      <c r="AV22" s="2">
        <v>-0.78</v>
      </c>
    </row>
    <row r="23" spans="5:48" x14ac:dyDescent="0.25">
      <c r="E23" s="11">
        <v>18</v>
      </c>
      <c r="F23" s="9">
        <v>50.474232000000001</v>
      </c>
      <c r="G23" s="4">
        <v>1068.218404</v>
      </c>
      <c r="H23" s="4">
        <v>705.09849399999996</v>
      </c>
      <c r="I23" s="4">
        <v>108.55535399999999</v>
      </c>
      <c r="J23" s="4">
        <v>204.26568700000001</v>
      </c>
      <c r="K23" s="6">
        <f t="shared" si="0"/>
        <v>427.32243420000003</v>
      </c>
      <c r="L23" s="20">
        <f t="shared" si="1"/>
        <v>395.29445098456551</v>
      </c>
      <c r="N23" s="2">
        <v>19</v>
      </c>
      <c r="O23" s="2">
        <v>50.473999999999997</v>
      </c>
      <c r="P23" s="2">
        <f t="shared" si="2"/>
        <v>49.719388697600039</v>
      </c>
      <c r="Q23" s="2">
        <v>0.4</v>
      </c>
      <c r="R23" s="2">
        <v>0</v>
      </c>
      <c r="S23" s="2">
        <v>-1.776</v>
      </c>
      <c r="T23" s="2">
        <v>2.5059999999999998</v>
      </c>
      <c r="U23" s="2">
        <v>20</v>
      </c>
      <c r="V23" s="2">
        <v>17.346</v>
      </c>
      <c r="W23" s="2">
        <f t="shared" si="3"/>
        <v>16.591300999999984</v>
      </c>
      <c r="X23" s="2">
        <v>0.4</v>
      </c>
      <c r="Y23" s="2">
        <v>0</v>
      </c>
      <c r="Z23" s="2">
        <v>-0.81</v>
      </c>
      <c r="AA23" s="2">
        <v>1.0209999999999999</v>
      </c>
      <c r="AB23" s="2">
        <v>21</v>
      </c>
      <c r="AC23" s="2">
        <v>220.55500000000001</v>
      </c>
      <c r="AD23" s="2">
        <f t="shared" si="4"/>
        <v>219.80045880009996</v>
      </c>
      <c r="AE23" s="2">
        <v>0.4</v>
      </c>
      <c r="AF23" s="2">
        <v>0</v>
      </c>
      <c r="AG23" s="2">
        <v>1.3069999999999999</v>
      </c>
      <c r="AH23" s="2">
        <v>0.22600000000000001</v>
      </c>
      <c r="AI23" s="2">
        <v>23</v>
      </c>
      <c r="AJ23" s="2">
        <v>404.85500000000002</v>
      </c>
      <c r="AK23" s="2">
        <f t="shared" si="5"/>
        <v>404.09978149609992</v>
      </c>
      <c r="AL23" s="2">
        <v>0.4</v>
      </c>
      <c r="AM23" s="2">
        <v>0</v>
      </c>
      <c r="AN23" s="2">
        <v>-0.81299999999999994</v>
      </c>
      <c r="AO23" s="2">
        <v>2.6629999999999998</v>
      </c>
      <c r="AP23" s="2">
        <v>20</v>
      </c>
      <c r="AQ23" s="2">
        <v>204.54900000000001</v>
      </c>
      <c r="AR23" s="2">
        <f t="shared" si="6"/>
        <v>203.79400216810001</v>
      </c>
      <c r="AS23" s="2">
        <v>0.4</v>
      </c>
      <c r="AT23" s="2">
        <v>0</v>
      </c>
      <c r="AU23" s="2">
        <v>-0.79700000000000004</v>
      </c>
      <c r="AV23" s="2">
        <v>-0.78100000000000003</v>
      </c>
    </row>
    <row r="24" spans="5:48" x14ac:dyDescent="0.25">
      <c r="E24" s="11">
        <v>19</v>
      </c>
      <c r="F24" s="9">
        <v>366.36359900000002</v>
      </c>
      <c r="G24" s="4">
        <v>17.346140999999999</v>
      </c>
      <c r="H24" s="4">
        <v>2.97092</v>
      </c>
      <c r="I24" s="4">
        <v>129.486762</v>
      </c>
      <c r="J24" s="4">
        <v>204.54884200000001</v>
      </c>
      <c r="K24" s="6">
        <f t="shared" si="0"/>
        <v>144.1432528</v>
      </c>
      <c r="L24" s="20">
        <f t="shared" si="1"/>
        <v>133.60588707346184</v>
      </c>
      <c r="N24" s="2">
        <v>20</v>
      </c>
      <c r="O24" s="2">
        <v>366.36399999999998</v>
      </c>
      <c r="P24" s="2">
        <f t="shared" si="2"/>
        <v>365.60875829759988</v>
      </c>
      <c r="Q24" s="2">
        <v>0.4</v>
      </c>
      <c r="R24" s="2">
        <v>0</v>
      </c>
      <c r="S24" s="2">
        <v>-0.77600000000000002</v>
      </c>
      <c r="T24" s="2">
        <v>2.5059999999999998</v>
      </c>
      <c r="U24" s="2">
        <v>21</v>
      </c>
      <c r="V24" s="2">
        <v>8.1240000000000006</v>
      </c>
      <c r="W24" s="2">
        <f t="shared" si="3"/>
        <v>7.3691409999999946</v>
      </c>
      <c r="X24" s="2">
        <v>0.4</v>
      </c>
      <c r="Y24" s="2">
        <v>0</v>
      </c>
      <c r="Z24" s="2">
        <v>-0.91</v>
      </c>
      <c r="AA24" s="2">
        <v>1.0209999999999999</v>
      </c>
      <c r="AB24" s="2">
        <v>23</v>
      </c>
      <c r="AC24" s="2">
        <v>10.135999999999999</v>
      </c>
      <c r="AD24" s="2">
        <f t="shared" si="4"/>
        <v>9.3814542000999985</v>
      </c>
      <c r="AE24" s="2">
        <v>0.4</v>
      </c>
      <c r="AF24" s="2">
        <v>0</v>
      </c>
      <c r="AG24" s="2">
        <v>-0.69299999999999995</v>
      </c>
      <c r="AH24" s="2">
        <v>0.22500000000000001</v>
      </c>
      <c r="AI24" s="2">
        <v>24</v>
      </c>
      <c r="AJ24" s="2">
        <v>272.39499999999998</v>
      </c>
      <c r="AK24" s="2">
        <f t="shared" si="5"/>
        <v>271.64050029609984</v>
      </c>
      <c r="AL24" s="2">
        <v>0.4</v>
      </c>
      <c r="AM24" s="2">
        <v>0</v>
      </c>
      <c r="AN24" s="2">
        <v>-1.8129999999999999</v>
      </c>
      <c r="AO24" s="2">
        <v>1.663</v>
      </c>
      <c r="AP24" s="2">
        <v>21</v>
      </c>
      <c r="AQ24" s="2">
        <v>1616.7560000000001</v>
      </c>
      <c r="AR24" s="2">
        <f t="shared" si="6"/>
        <v>1616.0008313680996</v>
      </c>
      <c r="AS24" s="2">
        <v>0.4</v>
      </c>
      <c r="AT24" s="2">
        <v>0</v>
      </c>
      <c r="AU24" s="2">
        <v>-1.7969999999999999</v>
      </c>
      <c r="AV24" s="2">
        <v>-0.78100000000000003</v>
      </c>
    </row>
    <row r="25" spans="5:48" x14ac:dyDescent="0.25">
      <c r="E25" s="11">
        <v>20</v>
      </c>
      <c r="F25" s="9">
        <v>45.952595000000002</v>
      </c>
      <c r="G25" s="4">
        <v>8.1239790000000003</v>
      </c>
      <c r="H25" s="4">
        <v>220.55533</v>
      </c>
      <c r="I25" s="4">
        <v>339.09623299999998</v>
      </c>
      <c r="J25" s="4">
        <v>1616.7558300000001</v>
      </c>
      <c r="K25" s="6">
        <f t="shared" si="0"/>
        <v>446.09679340000002</v>
      </c>
      <c r="L25" s="20">
        <f t="shared" si="1"/>
        <v>597.44392494666863</v>
      </c>
      <c r="N25" s="2">
        <v>21</v>
      </c>
      <c r="O25" s="2">
        <v>45.953000000000003</v>
      </c>
      <c r="P25" s="2">
        <f t="shared" si="2"/>
        <v>45.19774755360001</v>
      </c>
      <c r="Q25" s="2">
        <v>0.4</v>
      </c>
      <c r="R25" s="2">
        <v>0</v>
      </c>
      <c r="S25" s="2">
        <v>-1.766</v>
      </c>
      <c r="T25" s="2">
        <v>2.5059999999999998</v>
      </c>
      <c r="U25" s="2">
        <v>22</v>
      </c>
      <c r="V25" s="2">
        <v>12.981999999999999</v>
      </c>
      <c r="W25" s="2">
        <f t="shared" si="3"/>
        <v>12.227140999999996</v>
      </c>
      <c r="X25" s="2">
        <v>0.4</v>
      </c>
      <c r="Y25" s="2">
        <v>0</v>
      </c>
      <c r="Z25" s="2">
        <v>-0.91</v>
      </c>
      <c r="AA25" s="2">
        <v>1.121</v>
      </c>
      <c r="AB25" s="2">
        <v>24</v>
      </c>
      <c r="AC25" s="2">
        <v>10.657</v>
      </c>
      <c r="AD25" s="2">
        <f t="shared" si="4"/>
        <v>9.9019522000999984</v>
      </c>
      <c r="AE25" s="2">
        <v>0.4</v>
      </c>
      <c r="AF25" s="2">
        <v>0</v>
      </c>
      <c r="AG25" s="2">
        <v>-0.69299999999999995</v>
      </c>
      <c r="AH25" s="2">
        <v>0.215</v>
      </c>
      <c r="AI25" s="2">
        <v>25</v>
      </c>
      <c r="AJ25" s="2">
        <v>52.328000000000003</v>
      </c>
      <c r="AK25" s="2">
        <f t="shared" si="5"/>
        <v>51.572767824099998</v>
      </c>
      <c r="AL25" s="2">
        <v>0.4</v>
      </c>
      <c r="AM25" s="2">
        <v>0</v>
      </c>
      <c r="AN25" s="2">
        <v>-1.823</v>
      </c>
      <c r="AO25" s="2">
        <v>2.6629999999999998</v>
      </c>
      <c r="AP25" s="2">
        <v>23</v>
      </c>
      <c r="AQ25" s="2">
        <v>204.09399999999999</v>
      </c>
      <c r="AR25" s="2">
        <f t="shared" si="6"/>
        <v>203.33945874560004</v>
      </c>
      <c r="AS25" s="2">
        <v>0.4</v>
      </c>
      <c r="AT25" s="2">
        <v>0</v>
      </c>
      <c r="AU25" s="2">
        <v>-0.79600000000000004</v>
      </c>
      <c r="AV25" s="2">
        <v>-0.78100000000000003</v>
      </c>
    </row>
    <row r="26" spans="5:48" x14ac:dyDescent="0.25">
      <c r="E26" s="11">
        <v>21</v>
      </c>
      <c r="F26" s="9">
        <v>46.392318000000003</v>
      </c>
      <c r="G26" s="4">
        <v>12.98198</v>
      </c>
      <c r="H26" s="4">
        <v>10.085343999999999</v>
      </c>
      <c r="I26" s="4">
        <v>47.601509</v>
      </c>
      <c r="J26" s="4">
        <v>1616.7558300000001</v>
      </c>
      <c r="K26" s="6">
        <f t="shared" si="0"/>
        <v>346.76339619999999</v>
      </c>
      <c r="L26" s="20">
        <f t="shared" si="1"/>
        <v>635.19501665472899</v>
      </c>
      <c r="N26" s="2">
        <v>22</v>
      </c>
      <c r="O26" s="2">
        <v>46.392000000000003</v>
      </c>
      <c r="P26" s="2">
        <f t="shared" si="2"/>
        <v>45.637502152100012</v>
      </c>
      <c r="Q26" s="2">
        <v>0.4</v>
      </c>
      <c r="R26" s="2">
        <v>0</v>
      </c>
      <c r="S26" s="2">
        <v>-1.7669999999999999</v>
      </c>
      <c r="T26" s="2">
        <v>2.5059999999999998</v>
      </c>
      <c r="U26" s="2">
        <v>23</v>
      </c>
      <c r="V26" s="2">
        <v>146.70400000000001</v>
      </c>
      <c r="W26" s="2">
        <f t="shared" si="3"/>
        <v>145.94914099999997</v>
      </c>
      <c r="X26" s="2">
        <v>0.4</v>
      </c>
      <c r="Y26" s="2">
        <v>0</v>
      </c>
      <c r="Z26" s="2">
        <v>-0.91</v>
      </c>
      <c r="AA26" s="2">
        <v>2.0209999999999999</v>
      </c>
      <c r="AB26" s="2">
        <v>25</v>
      </c>
      <c r="AC26" s="2">
        <v>11.196999999999999</v>
      </c>
      <c r="AD26" s="2">
        <f t="shared" si="4"/>
        <v>10.442450200099998</v>
      </c>
      <c r="AE26" s="2">
        <v>0.4</v>
      </c>
      <c r="AF26" s="2">
        <v>0</v>
      </c>
      <c r="AG26" s="2">
        <v>-0.69299999999999995</v>
      </c>
      <c r="AH26" s="2">
        <v>0.20499999999999999</v>
      </c>
      <c r="AI26" s="2">
        <v>28</v>
      </c>
      <c r="AJ26" s="2">
        <v>66.534000000000006</v>
      </c>
      <c r="AK26" s="2">
        <f t="shared" si="5"/>
        <v>65.779347824099943</v>
      </c>
      <c r="AL26" s="2">
        <v>0.4</v>
      </c>
      <c r="AM26" s="2">
        <v>0</v>
      </c>
      <c r="AN26" s="2">
        <v>-1.823</v>
      </c>
      <c r="AO26" s="2">
        <v>2.5630000000000002</v>
      </c>
      <c r="AP26" s="2">
        <v>24</v>
      </c>
      <c r="AQ26" s="2">
        <v>163.75899999999999</v>
      </c>
      <c r="AR26" s="2">
        <f t="shared" si="6"/>
        <v>163.00418130560004</v>
      </c>
      <c r="AS26" s="2">
        <v>0.4</v>
      </c>
      <c r="AT26" s="2">
        <v>0</v>
      </c>
      <c r="AU26" s="2">
        <v>-0.69599999999999995</v>
      </c>
      <c r="AV26" s="2">
        <v>-0.78100000000000003</v>
      </c>
    </row>
    <row r="27" spans="5:48" x14ac:dyDescent="0.25">
      <c r="E27" s="11">
        <v>22</v>
      </c>
      <c r="F27" s="9">
        <v>371.63868000000002</v>
      </c>
      <c r="G27" s="4">
        <v>146.703946</v>
      </c>
      <c r="H27" s="4">
        <v>10.136293999999999</v>
      </c>
      <c r="I27" s="4">
        <v>404.854648</v>
      </c>
      <c r="J27" s="4">
        <v>204.09430399999999</v>
      </c>
      <c r="K27" s="6">
        <f t="shared" si="0"/>
        <v>227.48557439999999</v>
      </c>
      <c r="L27" s="20">
        <f t="shared" si="1"/>
        <v>145.98180628566453</v>
      </c>
      <c r="N27" s="2">
        <v>23</v>
      </c>
      <c r="O27" s="2">
        <v>371.63900000000001</v>
      </c>
      <c r="P27" s="2">
        <f t="shared" si="2"/>
        <v>370.8838369520999</v>
      </c>
      <c r="Q27" s="2">
        <v>0.4</v>
      </c>
      <c r="R27" s="2">
        <v>0</v>
      </c>
      <c r="S27" s="2">
        <v>-0.76700000000000002</v>
      </c>
      <c r="T27" s="2">
        <v>2.5059999999999998</v>
      </c>
      <c r="U27" s="2">
        <v>24</v>
      </c>
      <c r="V27" s="2">
        <v>69.543999999999997</v>
      </c>
      <c r="W27" s="2">
        <f t="shared" si="3"/>
        <v>68.789141000000015</v>
      </c>
      <c r="X27" s="2">
        <v>0.4</v>
      </c>
      <c r="Y27" s="2">
        <v>0</v>
      </c>
      <c r="Z27" s="2">
        <v>-0.91</v>
      </c>
      <c r="AA27" s="2">
        <v>2.1000000000000001E-2</v>
      </c>
      <c r="AB27" s="2">
        <v>26</v>
      </c>
      <c r="AC27" s="2">
        <v>12.019</v>
      </c>
      <c r="AD27" s="2">
        <f t="shared" si="4"/>
        <v>11.264393568099997</v>
      </c>
      <c r="AE27" s="2">
        <v>0.4</v>
      </c>
      <c r="AF27" s="2">
        <v>0</v>
      </c>
      <c r="AG27" s="2">
        <v>-0.70299999999999996</v>
      </c>
      <c r="AH27" s="2">
        <v>0.20499999999999999</v>
      </c>
      <c r="AI27" s="2">
        <v>29</v>
      </c>
      <c r="AJ27" s="2">
        <v>66.686000000000007</v>
      </c>
      <c r="AK27" s="2">
        <f t="shared" si="5"/>
        <v>65.931513624099992</v>
      </c>
      <c r="AL27" s="2">
        <v>0.4</v>
      </c>
      <c r="AM27" s="2">
        <v>0</v>
      </c>
      <c r="AN27" s="2">
        <v>-1.823</v>
      </c>
      <c r="AO27" s="2">
        <v>2.5619999999999998</v>
      </c>
      <c r="AP27" s="2">
        <v>25</v>
      </c>
      <c r="AQ27" s="2">
        <v>164.012</v>
      </c>
      <c r="AR27" s="2">
        <f t="shared" si="6"/>
        <v>163.25736450560001</v>
      </c>
      <c r="AS27" s="2">
        <v>0.4</v>
      </c>
      <c r="AT27" s="2">
        <v>0</v>
      </c>
      <c r="AU27" s="2">
        <v>-0.69599999999999995</v>
      </c>
      <c r="AV27" s="2">
        <v>-0.78200000000000003</v>
      </c>
    </row>
    <row r="28" spans="5:48" x14ac:dyDescent="0.25">
      <c r="E28" s="11">
        <v>23</v>
      </c>
      <c r="F28" s="9">
        <v>42.117663999999998</v>
      </c>
      <c r="G28" s="4">
        <v>69.543987000000001</v>
      </c>
      <c r="H28" s="4">
        <v>10.656791999999999</v>
      </c>
      <c r="I28" s="4">
        <v>272.39530000000002</v>
      </c>
      <c r="J28" s="4">
        <v>163.759017</v>
      </c>
      <c r="K28" s="6">
        <f t="shared" si="0"/>
        <v>111.694552</v>
      </c>
      <c r="L28" s="20">
        <f t="shared" si="1"/>
        <v>95.24881242608447</v>
      </c>
      <c r="N28" s="2">
        <v>24</v>
      </c>
      <c r="O28" s="2">
        <v>42.118000000000002</v>
      </c>
      <c r="P28" s="2">
        <f t="shared" si="2"/>
        <v>41.362843040099968</v>
      </c>
      <c r="Q28" s="2">
        <v>0.4</v>
      </c>
      <c r="R28" s="2">
        <v>0</v>
      </c>
      <c r="S28" s="2">
        <v>-1.7569999999999999</v>
      </c>
      <c r="T28" s="2">
        <v>2.5059999999999998</v>
      </c>
      <c r="U28" s="2">
        <v>25</v>
      </c>
      <c r="V28" s="2">
        <v>8.0850000000000009</v>
      </c>
      <c r="W28" s="2">
        <f t="shared" si="3"/>
        <v>7.3306609999999992</v>
      </c>
      <c r="X28" s="2">
        <v>0.4</v>
      </c>
      <c r="Y28" s="2">
        <v>0</v>
      </c>
      <c r="Z28" s="2">
        <v>-0.91</v>
      </c>
      <c r="AA28" s="2">
        <v>1.02</v>
      </c>
      <c r="AB28" s="2">
        <v>27</v>
      </c>
      <c r="AC28" s="2">
        <v>2.613</v>
      </c>
      <c r="AD28" s="2">
        <f t="shared" si="4"/>
        <v>1.8582227680999999</v>
      </c>
      <c r="AE28" s="2">
        <v>0.4</v>
      </c>
      <c r="AF28" s="2">
        <v>0</v>
      </c>
      <c r="AG28" s="2">
        <v>0.29699999999999999</v>
      </c>
      <c r="AH28" s="2">
        <v>0.20499999999999999</v>
      </c>
      <c r="AI28" s="2">
        <v>30</v>
      </c>
      <c r="AJ28" s="2">
        <v>52.46</v>
      </c>
      <c r="AK28" s="2">
        <f t="shared" si="5"/>
        <v>51.704933624099979</v>
      </c>
      <c r="AL28" s="2">
        <v>0.4</v>
      </c>
      <c r="AM28" s="2">
        <v>0</v>
      </c>
      <c r="AN28" s="2">
        <v>-1.823</v>
      </c>
      <c r="AO28" s="2">
        <v>2.6619999999999999</v>
      </c>
      <c r="AP28" s="2">
        <v>26</v>
      </c>
      <c r="AQ28" s="2">
        <v>204.37700000000001</v>
      </c>
      <c r="AR28" s="2">
        <f t="shared" si="6"/>
        <v>203.62248194560001</v>
      </c>
      <c r="AS28" s="2">
        <v>0.4</v>
      </c>
      <c r="AT28" s="2">
        <v>0</v>
      </c>
      <c r="AU28" s="2">
        <v>-0.79600000000000004</v>
      </c>
      <c r="AV28" s="2">
        <v>-0.78200000000000003</v>
      </c>
    </row>
    <row r="29" spans="5:48" x14ac:dyDescent="0.25">
      <c r="E29" s="11">
        <v>24</v>
      </c>
      <c r="F29" s="9">
        <v>97.738287</v>
      </c>
      <c r="G29" s="4">
        <v>8.0854970000000002</v>
      </c>
      <c r="H29" s="4">
        <v>11.197290000000001</v>
      </c>
      <c r="I29" s="4">
        <v>52.327570000000001</v>
      </c>
      <c r="J29" s="4">
        <v>164.01219699999999</v>
      </c>
      <c r="K29" s="6">
        <f t="shared" si="0"/>
        <v>66.672168200000002</v>
      </c>
      <c r="L29" s="20">
        <f t="shared" si="1"/>
        <v>58.57612584526521</v>
      </c>
      <c r="N29" s="2">
        <v>25</v>
      </c>
      <c r="O29" s="2">
        <v>97.738</v>
      </c>
      <c r="P29" s="2">
        <f t="shared" si="2"/>
        <v>96.983460760100044</v>
      </c>
      <c r="Q29" s="2">
        <v>0.4</v>
      </c>
      <c r="R29" s="2">
        <v>0</v>
      </c>
      <c r="S29" s="2">
        <v>-1.857</v>
      </c>
      <c r="T29" s="2">
        <v>2.5059999999999998</v>
      </c>
      <c r="U29" s="2">
        <v>26</v>
      </c>
      <c r="V29" s="2">
        <v>69.706000000000003</v>
      </c>
      <c r="W29" s="2">
        <f t="shared" si="3"/>
        <v>68.950660999999997</v>
      </c>
      <c r="X29" s="2">
        <v>0.4</v>
      </c>
      <c r="Y29" s="2">
        <v>0</v>
      </c>
      <c r="Z29" s="2">
        <v>-0.91</v>
      </c>
      <c r="AA29" s="2">
        <v>0.02</v>
      </c>
      <c r="AB29" s="2">
        <v>28</v>
      </c>
      <c r="AC29" s="2">
        <v>2.5979999999999999</v>
      </c>
      <c r="AD29" s="2">
        <f t="shared" si="4"/>
        <v>1.8429550415999998</v>
      </c>
      <c r="AE29" s="2">
        <v>0.4</v>
      </c>
      <c r="AF29" s="2">
        <v>0</v>
      </c>
      <c r="AG29" s="2">
        <v>0.29799999999999999</v>
      </c>
      <c r="AH29" s="2">
        <v>0.20499999999999999</v>
      </c>
      <c r="AI29" s="2">
        <v>31</v>
      </c>
      <c r="AJ29" s="2">
        <v>284.726</v>
      </c>
      <c r="AK29" s="2">
        <f t="shared" si="5"/>
        <v>283.97073362409998</v>
      </c>
      <c r="AL29" s="2">
        <v>0.4</v>
      </c>
      <c r="AM29" s="2">
        <v>0</v>
      </c>
      <c r="AN29" s="2">
        <v>-1.823</v>
      </c>
      <c r="AO29" s="2">
        <v>1.6619999999999999</v>
      </c>
      <c r="AP29" s="2">
        <v>27</v>
      </c>
      <c r="AQ29" s="2">
        <v>164.369</v>
      </c>
      <c r="AR29" s="2">
        <f t="shared" si="6"/>
        <v>163.6137750481</v>
      </c>
      <c r="AS29" s="2">
        <v>0.4</v>
      </c>
      <c r="AT29" s="2">
        <v>0</v>
      </c>
      <c r="AU29" s="2">
        <v>-0.69699999999999995</v>
      </c>
      <c r="AV29" s="2">
        <v>-0.78200000000000003</v>
      </c>
    </row>
    <row r="30" spans="5:48" x14ac:dyDescent="0.25">
      <c r="E30" s="11">
        <v>25</v>
      </c>
      <c r="F30" s="9">
        <v>2610.8221039999999</v>
      </c>
      <c r="G30" s="4">
        <v>69.705506999999997</v>
      </c>
      <c r="H30" s="4">
        <v>12.019233</v>
      </c>
      <c r="I30" s="4">
        <v>116.406531</v>
      </c>
      <c r="J30" s="4">
        <v>204.37732399999999</v>
      </c>
      <c r="K30" s="6">
        <f t="shared" si="0"/>
        <v>602.6661398</v>
      </c>
      <c r="L30" s="20">
        <f t="shared" si="1"/>
        <v>1006.050055327339</v>
      </c>
      <c r="N30" s="2">
        <v>26</v>
      </c>
      <c r="O30" s="2">
        <v>2610.8220000000001</v>
      </c>
      <c r="P30" s="2">
        <f t="shared" si="2"/>
        <v>2610.0674802401013</v>
      </c>
      <c r="Q30" s="2">
        <v>0.4</v>
      </c>
      <c r="R30" s="2">
        <v>0</v>
      </c>
      <c r="S30" s="2">
        <v>-2.7570000000000001</v>
      </c>
      <c r="T30" s="2">
        <v>2.5059999999999998</v>
      </c>
      <c r="U30" s="2">
        <v>27</v>
      </c>
      <c r="V30" s="2">
        <v>8.1519999999999992</v>
      </c>
      <c r="W30" s="2">
        <f t="shared" si="3"/>
        <v>7.3969860960999991</v>
      </c>
      <c r="X30" s="2">
        <v>0.4</v>
      </c>
      <c r="Y30" s="2">
        <v>0</v>
      </c>
      <c r="Z30" s="2">
        <v>-0.90900000000000003</v>
      </c>
      <c r="AA30" s="2">
        <v>1.02</v>
      </c>
      <c r="AB30" s="2">
        <v>29</v>
      </c>
      <c r="AC30" s="2">
        <v>2.84</v>
      </c>
      <c r="AD30" s="2">
        <f t="shared" si="4"/>
        <v>2.0853470416</v>
      </c>
      <c r="AE30" s="2">
        <v>0.4</v>
      </c>
      <c r="AF30" s="2">
        <v>0</v>
      </c>
      <c r="AG30" s="2">
        <v>0.29799999999999999</v>
      </c>
      <c r="AH30" s="2">
        <v>0.215</v>
      </c>
      <c r="AI30" s="2">
        <v>32</v>
      </c>
      <c r="AJ30" s="2">
        <v>53.792000000000002</v>
      </c>
      <c r="AK30" s="2">
        <f t="shared" si="5"/>
        <v>53.037591624099946</v>
      </c>
      <c r="AL30" s="2">
        <v>0.4</v>
      </c>
      <c r="AM30" s="2">
        <v>0</v>
      </c>
      <c r="AN30" s="2">
        <v>-1.823</v>
      </c>
      <c r="AO30" s="2">
        <v>2.6520000000000001</v>
      </c>
      <c r="AP30" s="2">
        <v>29</v>
      </c>
      <c r="AQ30" s="2">
        <v>132.62799999999999</v>
      </c>
      <c r="AR30" s="2">
        <f t="shared" si="6"/>
        <v>131.87323906559999</v>
      </c>
      <c r="AS30" s="2">
        <v>0.4</v>
      </c>
      <c r="AT30" s="2">
        <v>0</v>
      </c>
      <c r="AU30" s="2">
        <v>-0.59599999999999997</v>
      </c>
      <c r="AV30" s="2">
        <v>-0.78200000000000003</v>
      </c>
    </row>
    <row r="31" spans="5:48" x14ac:dyDescent="0.25">
      <c r="E31" s="11">
        <v>26</v>
      </c>
      <c r="F31" s="9">
        <v>54.738660000000003</v>
      </c>
      <c r="G31" s="4">
        <v>8.1518250000000005</v>
      </c>
      <c r="H31" s="4">
        <v>2.6130610000000001</v>
      </c>
      <c r="I31" s="4">
        <v>116.406531</v>
      </c>
      <c r="J31" s="4">
        <v>164.36862400000001</v>
      </c>
      <c r="K31" s="6">
        <f t="shared" si="0"/>
        <v>69.255740200000005</v>
      </c>
      <c r="L31" s="20">
        <f t="shared" si="1"/>
        <v>62.698227246189028</v>
      </c>
      <c r="N31" s="2">
        <v>27</v>
      </c>
      <c r="O31" s="2">
        <v>54.738999999999997</v>
      </c>
      <c r="P31" s="2">
        <f t="shared" si="2"/>
        <v>53.983823040099907</v>
      </c>
      <c r="Q31" s="2">
        <v>0.4</v>
      </c>
      <c r="R31" s="2">
        <v>0</v>
      </c>
      <c r="S31" s="2">
        <v>-1.7569999999999999</v>
      </c>
      <c r="T31" s="2">
        <v>2.4060000000000001</v>
      </c>
      <c r="U31" s="2">
        <v>28</v>
      </c>
      <c r="V31" s="2">
        <v>69.408000000000001</v>
      </c>
      <c r="W31" s="2">
        <f t="shared" si="3"/>
        <v>68.653186096100001</v>
      </c>
      <c r="X31" s="2">
        <v>0.4</v>
      </c>
      <c r="Y31" s="2">
        <v>0</v>
      </c>
      <c r="Z31" s="2">
        <v>-0.90900000000000003</v>
      </c>
      <c r="AA31" s="2">
        <v>0.02</v>
      </c>
      <c r="AB31" s="2">
        <v>30</v>
      </c>
      <c r="AC31" s="2">
        <v>1.4379999999999999</v>
      </c>
      <c r="AD31" s="2">
        <f t="shared" si="4"/>
        <v>0.68271472159999969</v>
      </c>
      <c r="AE31" s="2">
        <v>0.4</v>
      </c>
      <c r="AF31" s="2">
        <v>0</v>
      </c>
      <c r="AG31" s="2">
        <v>0.39800000000000002</v>
      </c>
      <c r="AH31" s="2">
        <v>0.215</v>
      </c>
      <c r="AI31" s="2">
        <v>33</v>
      </c>
      <c r="AJ31" s="2">
        <v>58.890999999999998</v>
      </c>
      <c r="AK31" s="2">
        <f t="shared" si="5"/>
        <v>58.13657263209997</v>
      </c>
      <c r="AL31" s="2">
        <v>0.4</v>
      </c>
      <c r="AM31" s="2">
        <v>0</v>
      </c>
      <c r="AN31" s="2">
        <v>-1.833</v>
      </c>
      <c r="AO31" s="2">
        <v>2.6520000000000001</v>
      </c>
      <c r="AP31" s="2">
        <v>30</v>
      </c>
      <c r="AQ31" s="2">
        <v>156.37200000000001</v>
      </c>
      <c r="AR31" s="2">
        <f t="shared" si="6"/>
        <v>155.61755906560003</v>
      </c>
      <c r="AS31" s="2">
        <v>0.4</v>
      </c>
      <c r="AT31" s="2">
        <v>0</v>
      </c>
      <c r="AU31" s="2">
        <v>-0.59599999999999997</v>
      </c>
      <c r="AV31" s="2">
        <v>-0.88200000000000001</v>
      </c>
    </row>
    <row r="32" spans="5:48" x14ac:dyDescent="0.25">
      <c r="E32" s="11">
        <v>27</v>
      </c>
      <c r="F32" s="9">
        <v>54.602528</v>
      </c>
      <c r="G32" s="4">
        <v>69.408017999999998</v>
      </c>
      <c r="H32" s="4">
        <v>2.5977929999999998</v>
      </c>
      <c r="I32" s="4">
        <v>66.534165999999999</v>
      </c>
      <c r="J32" s="4">
        <v>204.37732399999999</v>
      </c>
      <c r="K32" s="6">
        <f t="shared" si="0"/>
        <v>79.503965799999989</v>
      </c>
      <c r="L32" s="20">
        <f t="shared" si="1"/>
        <v>66.930023870051983</v>
      </c>
      <c r="N32" s="2">
        <v>28</v>
      </c>
      <c r="O32" s="2">
        <v>54.603000000000002</v>
      </c>
      <c r="P32" s="2">
        <f t="shared" si="2"/>
        <v>53.847713240099921</v>
      </c>
      <c r="Q32" s="2">
        <v>0.4</v>
      </c>
      <c r="R32" s="2">
        <v>0</v>
      </c>
      <c r="S32" s="2">
        <v>-1.7569999999999999</v>
      </c>
      <c r="T32" s="2">
        <v>2.407</v>
      </c>
      <c r="U32" s="2">
        <v>29</v>
      </c>
      <c r="V32" s="2">
        <v>8.2189999999999994</v>
      </c>
      <c r="W32" s="2">
        <f t="shared" si="3"/>
        <v>7.4638967295999965</v>
      </c>
      <c r="X32" s="2">
        <v>0.4</v>
      </c>
      <c r="Y32" s="2">
        <v>0</v>
      </c>
      <c r="Z32" s="2">
        <v>-0.90800000000000003</v>
      </c>
      <c r="AA32" s="2">
        <v>1.02</v>
      </c>
      <c r="AB32" s="2">
        <v>31</v>
      </c>
      <c r="AC32" s="2">
        <v>5.4939999999999998</v>
      </c>
      <c r="AD32" s="2">
        <f t="shared" si="4"/>
        <v>4.739197921599998</v>
      </c>
      <c r="AE32" s="2">
        <v>0.4</v>
      </c>
      <c r="AF32" s="2">
        <v>0</v>
      </c>
      <c r="AG32" s="2">
        <v>-0.60199999999999998</v>
      </c>
      <c r="AH32" s="2">
        <v>0.215</v>
      </c>
      <c r="AI32" s="2">
        <v>34</v>
      </c>
      <c r="AJ32" s="2">
        <v>387.53500000000003</v>
      </c>
      <c r="AK32" s="2">
        <f t="shared" si="5"/>
        <v>386.77975783210007</v>
      </c>
      <c r="AL32" s="2">
        <v>0.4</v>
      </c>
      <c r="AM32" s="2">
        <v>0</v>
      </c>
      <c r="AN32" s="2">
        <v>-0.83299999999999996</v>
      </c>
      <c r="AO32" s="2">
        <v>2.6520000000000001</v>
      </c>
      <c r="AP32" s="2">
        <v>31</v>
      </c>
      <c r="AQ32" s="2">
        <v>134.91300000000001</v>
      </c>
      <c r="AR32" s="2">
        <f t="shared" si="6"/>
        <v>134.1576710656</v>
      </c>
      <c r="AS32" s="2">
        <v>0.4</v>
      </c>
      <c r="AT32" s="2">
        <v>0</v>
      </c>
      <c r="AU32" s="2">
        <v>-0.59599999999999997</v>
      </c>
      <c r="AV32" s="2">
        <v>-0.79200000000000004</v>
      </c>
    </row>
    <row r="33" spans="5:48" x14ac:dyDescent="0.25">
      <c r="E33" s="11">
        <v>28</v>
      </c>
      <c r="F33" s="9">
        <v>340.17952200000002</v>
      </c>
      <c r="G33" s="4">
        <v>8.2187350000000006</v>
      </c>
      <c r="H33" s="4">
        <v>2.840185</v>
      </c>
      <c r="I33" s="4">
        <v>66.686321000000007</v>
      </c>
      <c r="J33" s="4">
        <v>132.628083</v>
      </c>
      <c r="K33" s="6">
        <f t="shared" si="0"/>
        <v>110.11056920000001</v>
      </c>
      <c r="L33" s="20">
        <f t="shared" si="1"/>
        <v>124.26850607053497</v>
      </c>
      <c r="N33" s="2">
        <v>29</v>
      </c>
      <c r="O33" s="2">
        <v>340.18</v>
      </c>
      <c r="P33" s="2">
        <f t="shared" si="2"/>
        <v>339.42467604009994</v>
      </c>
      <c r="Q33" s="2">
        <v>0.4</v>
      </c>
      <c r="R33" s="2">
        <v>0</v>
      </c>
      <c r="S33" s="2">
        <v>-0.75700000000000001</v>
      </c>
      <c r="T33" s="2">
        <v>2.407</v>
      </c>
      <c r="U33" s="2">
        <v>30</v>
      </c>
      <c r="V33" s="2">
        <v>7.5759999999999996</v>
      </c>
      <c r="W33" s="2">
        <f t="shared" si="3"/>
        <v>6.8214020176000005</v>
      </c>
      <c r="X33" s="2">
        <v>0.4</v>
      </c>
      <c r="Y33" s="2">
        <v>0</v>
      </c>
      <c r="Z33" s="2">
        <v>-0.91800000000000004</v>
      </c>
      <c r="AA33" s="2">
        <v>1.02</v>
      </c>
      <c r="AB33" s="2">
        <v>32</v>
      </c>
      <c r="AC33" s="2">
        <v>5.4560000000000004</v>
      </c>
      <c r="AD33" s="2">
        <f t="shared" si="4"/>
        <v>4.7006742400999997</v>
      </c>
      <c r="AE33" s="2">
        <v>0.4</v>
      </c>
      <c r="AF33" s="2">
        <v>0</v>
      </c>
      <c r="AG33" s="2">
        <v>-0.60099999999999998</v>
      </c>
      <c r="AH33" s="2">
        <v>0.215</v>
      </c>
      <c r="AI33" s="2">
        <v>35</v>
      </c>
      <c r="AJ33" s="2">
        <v>2903.3150000000001</v>
      </c>
      <c r="AK33" s="2">
        <f t="shared" si="5"/>
        <v>2902.560187432101</v>
      </c>
      <c r="AL33" s="2">
        <v>0.4</v>
      </c>
      <c r="AM33" s="2">
        <v>0</v>
      </c>
      <c r="AN33" s="2">
        <v>-2.8330000000000002</v>
      </c>
      <c r="AO33" s="2">
        <v>2.6520000000000001</v>
      </c>
      <c r="AP33" s="2">
        <v>32</v>
      </c>
      <c r="AQ33" s="2">
        <v>135.19</v>
      </c>
      <c r="AR33" s="2">
        <f t="shared" si="6"/>
        <v>134.43473212810002</v>
      </c>
      <c r="AS33" s="2">
        <v>0.4</v>
      </c>
      <c r="AT33" s="2">
        <v>0</v>
      </c>
      <c r="AU33" s="2">
        <v>-0.59699999999999998</v>
      </c>
      <c r="AV33" s="2">
        <v>-0.79200000000000004</v>
      </c>
    </row>
    <row r="34" spans="5:48" x14ac:dyDescent="0.25">
      <c r="E34" s="11">
        <v>29</v>
      </c>
      <c r="F34" s="9">
        <v>117.378871</v>
      </c>
      <c r="G34" s="4">
        <v>7.5762409999999996</v>
      </c>
      <c r="H34" s="4">
        <v>1.4375530000000001</v>
      </c>
      <c r="I34" s="4">
        <v>52.459758000000001</v>
      </c>
      <c r="J34" s="4">
        <v>156.372409</v>
      </c>
      <c r="K34" s="6">
        <f t="shared" si="0"/>
        <v>67.044966399999993</v>
      </c>
      <c r="L34" s="20">
        <f t="shared" si="1"/>
        <v>60.936826716770767</v>
      </c>
      <c r="N34" s="2">
        <v>30</v>
      </c>
      <c r="O34" s="2">
        <v>117.379</v>
      </c>
      <c r="P34" s="2">
        <f t="shared" si="2"/>
        <v>116.62405096010001</v>
      </c>
      <c r="Q34" s="2">
        <v>0.4</v>
      </c>
      <c r="R34" s="2">
        <v>0</v>
      </c>
      <c r="S34" s="2">
        <v>-1.857</v>
      </c>
      <c r="T34" s="2">
        <v>2.407</v>
      </c>
      <c r="U34" s="2">
        <v>31</v>
      </c>
      <c r="V34" s="2">
        <v>7.6120000000000001</v>
      </c>
      <c r="W34" s="2">
        <f t="shared" si="3"/>
        <v>6.8569572175999962</v>
      </c>
      <c r="X34" s="2">
        <v>0.4</v>
      </c>
      <c r="Y34" s="2">
        <v>0</v>
      </c>
      <c r="Z34" s="2">
        <v>-0.91800000000000004</v>
      </c>
      <c r="AA34" s="2">
        <v>1.0209999999999999</v>
      </c>
      <c r="AB34" s="2">
        <v>33</v>
      </c>
      <c r="AC34" s="2">
        <v>5.173</v>
      </c>
      <c r="AD34" s="2">
        <f t="shared" si="4"/>
        <v>4.4182722400999994</v>
      </c>
      <c r="AE34" s="2">
        <v>0.4</v>
      </c>
      <c r="AF34" s="2">
        <v>0</v>
      </c>
      <c r="AG34" s="2">
        <v>-0.60099999999999998</v>
      </c>
      <c r="AH34" s="2">
        <v>0.22500000000000001</v>
      </c>
      <c r="AI34" s="2">
        <v>37</v>
      </c>
      <c r="AJ34" s="2">
        <v>53.658000000000001</v>
      </c>
      <c r="AK34" s="2">
        <f t="shared" si="5"/>
        <v>52.903425824099962</v>
      </c>
      <c r="AL34" s="2">
        <v>0.4</v>
      </c>
      <c r="AM34" s="2">
        <v>0</v>
      </c>
      <c r="AN34" s="2">
        <v>-1.823</v>
      </c>
      <c r="AO34" s="2">
        <v>2.653</v>
      </c>
      <c r="AP34" s="2">
        <v>33</v>
      </c>
      <c r="AQ34" s="2">
        <v>159.15799999999999</v>
      </c>
      <c r="AR34" s="2">
        <f t="shared" si="6"/>
        <v>158.40291212810001</v>
      </c>
      <c r="AS34" s="2">
        <v>0.4</v>
      </c>
      <c r="AT34" s="2">
        <v>0</v>
      </c>
      <c r="AU34" s="2">
        <v>-0.59699999999999998</v>
      </c>
      <c r="AV34" s="2">
        <v>-0.89200000000000002</v>
      </c>
    </row>
    <row r="35" spans="5:48" x14ac:dyDescent="0.25">
      <c r="E35" s="11">
        <v>30</v>
      </c>
      <c r="F35" s="9">
        <v>53.252431999999999</v>
      </c>
      <c r="G35" s="4">
        <v>7.6117980000000003</v>
      </c>
      <c r="H35" s="4">
        <v>5.4940360000000004</v>
      </c>
      <c r="I35" s="4">
        <v>284.72553599999998</v>
      </c>
      <c r="J35" s="4">
        <v>134.91251299999999</v>
      </c>
      <c r="K35" s="6">
        <f t="shared" si="0"/>
        <v>97.199263000000002</v>
      </c>
      <c r="L35" s="20">
        <f t="shared" si="1"/>
        <v>104.83842691496601</v>
      </c>
      <c r="N35" s="2">
        <v>31</v>
      </c>
      <c r="O35" s="2">
        <v>53.252000000000002</v>
      </c>
      <c r="P35" s="2">
        <f t="shared" si="2"/>
        <v>52.497615240099954</v>
      </c>
      <c r="Q35" s="2">
        <v>0.4</v>
      </c>
      <c r="R35" s="2">
        <v>0</v>
      </c>
      <c r="S35" s="2">
        <v>-1.7569999999999999</v>
      </c>
      <c r="T35" s="2">
        <v>2.4169999999999998</v>
      </c>
      <c r="U35" s="2">
        <v>32</v>
      </c>
      <c r="V35" s="2">
        <v>7.0259999999999998</v>
      </c>
      <c r="W35" s="2">
        <f t="shared" si="3"/>
        <v>6.2712993855999954</v>
      </c>
      <c r="X35" s="2">
        <v>0.4</v>
      </c>
      <c r="Y35" s="2">
        <v>0</v>
      </c>
      <c r="Z35" s="2">
        <v>-0.92800000000000005</v>
      </c>
      <c r="AA35" s="2">
        <v>1.0209999999999999</v>
      </c>
      <c r="AB35" s="2">
        <v>34</v>
      </c>
      <c r="AC35" s="2">
        <v>5.2089999999999996</v>
      </c>
      <c r="AD35" s="2">
        <f t="shared" si="4"/>
        <v>4.454389921599998</v>
      </c>
      <c r="AE35" s="2">
        <v>0.4</v>
      </c>
      <c r="AF35" s="2">
        <v>0</v>
      </c>
      <c r="AG35" s="2">
        <v>-0.60199999999999998</v>
      </c>
      <c r="AH35" s="2">
        <v>0.22500000000000001</v>
      </c>
      <c r="AI35" s="2">
        <v>38</v>
      </c>
      <c r="AJ35" s="2">
        <v>287.72399999999999</v>
      </c>
      <c r="AK35" s="2">
        <f t="shared" si="5"/>
        <v>286.96922582409991</v>
      </c>
      <c r="AL35" s="2">
        <v>0.4</v>
      </c>
      <c r="AM35" s="2">
        <v>0</v>
      </c>
      <c r="AN35" s="2">
        <v>-1.823</v>
      </c>
      <c r="AO35" s="2">
        <v>1.653</v>
      </c>
      <c r="AP35" s="2">
        <v>34</v>
      </c>
      <c r="AQ35" s="2">
        <v>5.508</v>
      </c>
      <c r="AR35" s="2">
        <f t="shared" si="6"/>
        <v>4.7529321280999994</v>
      </c>
      <c r="AS35" s="2">
        <v>0.4</v>
      </c>
      <c r="AT35" s="2">
        <v>0</v>
      </c>
      <c r="AU35" s="2">
        <v>-0.59699999999999998</v>
      </c>
      <c r="AV35" s="2">
        <v>0.20799999999999999</v>
      </c>
    </row>
    <row r="36" spans="5:48" x14ac:dyDescent="0.25">
      <c r="E36" s="11">
        <v>31</v>
      </c>
      <c r="F36" s="9">
        <v>54.602528</v>
      </c>
      <c r="G36" s="4">
        <v>7.0261399999999998</v>
      </c>
      <c r="H36" s="4">
        <v>5.4555129999999998</v>
      </c>
      <c r="I36" s="4">
        <v>53.792414000000001</v>
      </c>
      <c r="J36" s="4">
        <v>135.18957</v>
      </c>
      <c r="K36" s="6">
        <f t="shared" si="0"/>
        <v>51.213233000000002</v>
      </c>
      <c r="L36" s="20">
        <f t="shared" si="1"/>
        <v>47.151739731539926</v>
      </c>
      <c r="N36" s="2">
        <v>33</v>
      </c>
      <c r="O36" s="2">
        <v>49.904000000000003</v>
      </c>
      <c r="P36" s="2">
        <f t="shared" si="2"/>
        <v>49.149670008100053</v>
      </c>
      <c r="Q36" s="2">
        <v>0.4</v>
      </c>
      <c r="R36" s="2">
        <v>0</v>
      </c>
      <c r="S36" s="2">
        <v>-1.7470000000000001</v>
      </c>
      <c r="T36" s="2">
        <v>2.407</v>
      </c>
      <c r="U36" s="2">
        <v>33</v>
      </c>
      <c r="V36" s="2">
        <v>75.063000000000002</v>
      </c>
      <c r="W36" s="2">
        <f t="shared" si="3"/>
        <v>74.308099385600002</v>
      </c>
      <c r="X36" s="2">
        <v>0.4</v>
      </c>
      <c r="Y36" s="2">
        <v>0</v>
      </c>
      <c r="Z36" s="2">
        <v>-0.92800000000000005</v>
      </c>
      <c r="AA36" s="2">
        <v>2.1000000000000001E-2</v>
      </c>
      <c r="AB36" s="2">
        <v>35</v>
      </c>
      <c r="AC36" s="2">
        <v>5.59</v>
      </c>
      <c r="AD36" s="2">
        <f t="shared" si="4"/>
        <v>4.8348847935999997</v>
      </c>
      <c r="AE36" s="2">
        <v>0.4</v>
      </c>
      <c r="AF36" s="2">
        <v>0</v>
      </c>
      <c r="AG36" s="2">
        <v>-0.61199999999999999</v>
      </c>
      <c r="AH36" s="2">
        <v>0.22500000000000001</v>
      </c>
      <c r="AI36" s="2">
        <v>39</v>
      </c>
      <c r="AJ36" s="2">
        <v>54.154000000000003</v>
      </c>
      <c r="AK36" s="2">
        <f t="shared" si="5"/>
        <v>53.399340857600016</v>
      </c>
      <c r="AL36" s="2">
        <v>0.4</v>
      </c>
      <c r="AM36" s="2">
        <v>0</v>
      </c>
      <c r="AN36" s="2">
        <v>-1.8240000000000001</v>
      </c>
      <c r="AO36" s="2">
        <v>2.653</v>
      </c>
      <c r="AP36" s="2">
        <v>35</v>
      </c>
      <c r="AQ36" s="2">
        <v>11.352</v>
      </c>
      <c r="AR36" s="2">
        <f t="shared" si="6"/>
        <v>10.597593048099998</v>
      </c>
      <c r="AS36" s="2">
        <v>0.4</v>
      </c>
      <c r="AT36" s="2">
        <v>0</v>
      </c>
      <c r="AU36" s="2">
        <v>-0.69699999999999995</v>
      </c>
      <c r="AV36" s="2">
        <v>0.20799999999999999</v>
      </c>
    </row>
    <row r="37" spans="5:48" x14ac:dyDescent="0.25">
      <c r="E37" s="11">
        <v>32</v>
      </c>
      <c r="F37" s="9">
        <v>49.904490000000003</v>
      </c>
      <c r="G37" s="4">
        <v>75.062928999999997</v>
      </c>
      <c r="H37" s="4">
        <v>5.1731109999999996</v>
      </c>
      <c r="I37" s="4">
        <v>58.891388999999997</v>
      </c>
      <c r="J37" s="4">
        <v>159.15775600000001</v>
      </c>
      <c r="K37" s="6">
        <f t="shared" ref="K37:K68" si="7">AVERAGE(F37,G37,H37,I37,J37)</f>
        <v>69.637934999999999</v>
      </c>
      <c r="L37" s="20">
        <f t="shared" ref="L37:L68" si="8">_xlfn.STDEV.P(F37:J37)</f>
        <v>50.406030487673171</v>
      </c>
      <c r="N37" s="2">
        <v>34</v>
      </c>
      <c r="O37" s="2">
        <v>278.90600000000001</v>
      </c>
      <c r="P37" s="2">
        <f t="shared" si="2"/>
        <v>278.15147000810015</v>
      </c>
      <c r="Q37" s="2">
        <v>0.4</v>
      </c>
      <c r="R37" s="2">
        <v>0</v>
      </c>
      <c r="S37" s="2">
        <v>-1.7470000000000001</v>
      </c>
      <c r="T37" s="2">
        <v>1.407</v>
      </c>
      <c r="U37" s="2">
        <v>34</v>
      </c>
      <c r="V37" s="2">
        <v>6.9939999999999998</v>
      </c>
      <c r="W37" s="2">
        <f t="shared" si="3"/>
        <v>6.2394361855999989</v>
      </c>
      <c r="X37" s="2">
        <v>0.4</v>
      </c>
      <c r="Y37" s="2">
        <v>0</v>
      </c>
      <c r="Z37" s="2">
        <v>-0.92800000000000005</v>
      </c>
      <c r="AA37" s="2">
        <v>1.02</v>
      </c>
      <c r="AB37" s="2">
        <v>36</v>
      </c>
      <c r="AC37" s="2">
        <v>9.5809999999999995</v>
      </c>
      <c r="AD37" s="2">
        <f t="shared" si="4"/>
        <v>8.8257647936000012</v>
      </c>
      <c r="AE37" s="2">
        <v>0.4</v>
      </c>
      <c r="AF37" s="2">
        <v>0</v>
      </c>
      <c r="AG37" s="2">
        <v>-0.61199999999999999</v>
      </c>
      <c r="AH37" s="2">
        <v>0.125</v>
      </c>
      <c r="AI37" s="2">
        <v>40</v>
      </c>
      <c r="AJ37" s="2">
        <v>52.816000000000003</v>
      </c>
      <c r="AK37" s="2">
        <f t="shared" si="5"/>
        <v>52.061388857600043</v>
      </c>
      <c r="AL37" s="2">
        <v>0.4</v>
      </c>
      <c r="AM37" s="2">
        <v>0</v>
      </c>
      <c r="AN37" s="2">
        <v>-1.8240000000000001</v>
      </c>
      <c r="AO37" s="2">
        <v>2.6629999999999998</v>
      </c>
      <c r="AP37" s="2">
        <v>36</v>
      </c>
      <c r="AQ37" s="2">
        <v>11.407999999999999</v>
      </c>
      <c r="AR37" s="2">
        <f t="shared" si="6"/>
        <v>10.653254848099998</v>
      </c>
      <c r="AS37" s="2">
        <v>0.4</v>
      </c>
      <c r="AT37" s="2">
        <v>0</v>
      </c>
      <c r="AU37" s="2">
        <v>-0.69699999999999995</v>
      </c>
      <c r="AV37" s="2">
        <v>0.20699999999999999</v>
      </c>
    </row>
    <row r="38" spans="5:48" x14ac:dyDescent="0.25">
      <c r="E38" s="11">
        <v>33</v>
      </c>
      <c r="F38" s="9">
        <v>278.90630199999998</v>
      </c>
      <c r="G38" s="4">
        <v>6.994275</v>
      </c>
      <c r="H38" s="4">
        <v>5.2092280000000004</v>
      </c>
      <c r="I38" s="4">
        <v>387.53457400000002</v>
      </c>
      <c r="J38" s="4">
        <v>5.507771</v>
      </c>
      <c r="K38" s="6">
        <f t="shared" si="7"/>
        <v>136.83043000000004</v>
      </c>
      <c r="L38" s="20">
        <f t="shared" si="8"/>
        <v>163.99105460437298</v>
      </c>
      <c r="N38" s="2">
        <v>35</v>
      </c>
      <c r="O38" s="2">
        <v>50.362000000000002</v>
      </c>
      <c r="P38" s="2">
        <f t="shared" si="2"/>
        <v>49.607247801600003</v>
      </c>
      <c r="Q38" s="2">
        <v>0.4</v>
      </c>
      <c r="R38" s="2">
        <v>0</v>
      </c>
      <c r="S38" s="2">
        <v>-1.748</v>
      </c>
      <c r="T38" s="2">
        <v>2.407</v>
      </c>
      <c r="U38" s="2">
        <v>35</v>
      </c>
      <c r="V38" s="2">
        <v>11.170999999999999</v>
      </c>
      <c r="W38" s="2">
        <f t="shared" si="3"/>
        <v>10.415756185600001</v>
      </c>
      <c r="X38" s="2">
        <v>0.4</v>
      </c>
      <c r="Y38" s="2">
        <v>0</v>
      </c>
      <c r="Z38" s="2">
        <v>-0.92800000000000005</v>
      </c>
      <c r="AA38" s="2">
        <v>1.1200000000000001</v>
      </c>
      <c r="AB38" s="2">
        <v>37</v>
      </c>
      <c r="AC38" s="2">
        <v>9.516</v>
      </c>
      <c r="AD38" s="2">
        <f t="shared" si="4"/>
        <v>8.7616529040999982</v>
      </c>
      <c r="AE38" s="2">
        <v>0.4</v>
      </c>
      <c r="AF38" s="2">
        <v>0</v>
      </c>
      <c r="AG38" s="2">
        <v>-0.61099999999999999</v>
      </c>
      <c r="AH38" s="2">
        <v>0.125</v>
      </c>
      <c r="AI38" s="2">
        <v>41</v>
      </c>
      <c r="AJ38" s="2">
        <v>52.948999999999998</v>
      </c>
      <c r="AK38" s="2">
        <f t="shared" si="5"/>
        <v>52.194284057600029</v>
      </c>
      <c r="AL38" s="2">
        <v>0.4</v>
      </c>
      <c r="AM38" s="2">
        <v>0</v>
      </c>
      <c r="AN38" s="2">
        <v>-1.8240000000000001</v>
      </c>
      <c r="AO38" s="2">
        <v>2.6619999999999999</v>
      </c>
      <c r="AP38" s="2">
        <v>37</v>
      </c>
      <c r="AQ38" s="2">
        <v>22.32</v>
      </c>
      <c r="AR38" s="2">
        <f t="shared" si="6"/>
        <v>21.565503768100008</v>
      </c>
      <c r="AS38" s="2">
        <v>0.4</v>
      </c>
      <c r="AT38" s="2">
        <v>0</v>
      </c>
      <c r="AU38" s="2">
        <v>-0.79700000000000004</v>
      </c>
      <c r="AV38" s="2">
        <v>0.20699999999999999</v>
      </c>
    </row>
    <row r="39" spans="5:48" x14ac:dyDescent="0.25">
      <c r="E39" s="11">
        <v>34</v>
      </c>
      <c r="F39" s="9">
        <v>50.362090000000002</v>
      </c>
      <c r="G39" s="4">
        <v>11.170597000000001</v>
      </c>
      <c r="H39" s="4">
        <v>5.5897230000000002</v>
      </c>
      <c r="I39" s="4">
        <v>2903.314742</v>
      </c>
      <c r="J39" s="4">
        <v>11.352433</v>
      </c>
      <c r="K39" s="6">
        <f t="shared" si="7"/>
        <v>596.35791700000004</v>
      </c>
      <c r="L39" s="20">
        <f t="shared" si="8"/>
        <v>1153.5895206143623</v>
      </c>
      <c r="N39" s="2">
        <v>36</v>
      </c>
      <c r="O39" s="2">
        <v>51.668999999999997</v>
      </c>
      <c r="P39" s="2">
        <f t="shared" si="2"/>
        <v>50.914255801600028</v>
      </c>
      <c r="Q39" s="2">
        <v>0.4</v>
      </c>
      <c r="R39" s="2">
        <v>0</v>
      </c>
      <c r="S39" s="2">
        <v>-1.748</v>
      </c>
      <c r="T39" s="2">
        <v>2.3969999999999998</v>
      </c>
      <c r="U39" s="2">
        <v>36</v>
      </c>
      <c r="V39" s="2">
        <v>5.0030000000000001</v>
      </c>
      <c r="W39" s="2">
        <f t="shared" si="3"/>
        <v>4.2480902656000001</v>
      </c>
      <c r="X39" s="2">
        <v>0.4</v>
      </c>
      <c r="Y39" s="2">
        <v>0</v>
      </c>
      <c r="Z39" s="2">
        <v>-1.028</v>
      </c>
      <c r="AA39" s="2">
        <v>1.02</v>
      </c>
      <c r="AB39" s="2">
        <v>38</v>
      </c>
      <c r="AC39" s="2">
        <v>1.1970000000000001</v>
      </c>
      <c r="AD39" s="2">
        <f t="shared" si="4"/>
        <v>0.44260050410000001</v>
      </c>
      <c r="AE39" s="2">
        <v>0.4</v>
      </c>
      <c r="AF39" s="2">
        <v>0</v>
      </c>
      <c r="AG39" s="2">
        <v>0.38900000000000001</v>
      </c>
      <c r="AH39" s="2">
        <v>0.125</v>
      </c>
      <c r="AI39" s="2">
        <v>42</v>
      </c>
      <c r="AJ39" s="2">
        <v>53.082000000000001</v>
      </c>
      <c r="AK39" s="2">
        <f t="shared" si="5"/>
        <v>52.327379257600015</v>
      </c>
      <c r="AL39" s="2">
        <v>0.4</v>
      </c>
      <c r="AM39" s="2">
        <v>0</v>
      </c>
      <c r="AN39" s="2">
        <v>-1.8240000000000001</v>
      </c>
      <c r="AO39" s="2">
        <v>2.661</v>
      </c>
      <c r="AP39" s="2">
        <v>38</v>
      </c>
      <c r="AQ39" s="2">
        <v>167.17</v>
      </c>
      <c r="AR39" s="2">
        <f t="shared" si="6"/>
        <v>166.41505484809997</v>
      </c>
      <c r="AS39" s="2">
        <v>0.4</v>
      </c>
      <c r="AT39" s="2">
        <v>0</v>
      </c>
      <c r="AU39" s="2">
        <v>-0.69699999999999995</v>
      </c>
      <c r="AV39" s="2">
        <v>-0.79300000000000004</v>
      </c>
    </row>
    <row r="40" spans="5:48" x14ac:dyDescent="0.25">
      <c r="E40" s="11">
        <v>35</v>
      </c>
      <c r="F40" s="9">
        <v>51.669096000000003</v>
      </c>
      <c r="G40" s="4">
        <v>5.002929</v>
      </c>
      <c r="H40" s="4">
        <v>9.5806020000000007</v>
      </c>
      <c r="I40" s="4">
        <v>53.792414000000001</v>
      </c>
      <c r="J40" s="4">
        <v>11.408094999999999</v>
      </c>
      <c r="K40" s="6">
        <f t="shared" si="7"/>
        <v>26.290627199999999</v>
      </c>
      <c r="L40" s="20">
        <f t="shared" si="8"/>
        <v>21.699289192727871</v>
      </c>
      <c r="N40" s="2">
        <v>37</v>
      </c>
      <c r="O40" s="2">
        <v>39.499000000000002</v>
      </c>
      <c r="P40" s="2">
        <f t="shared" si="2"/>
        <v>38.744175801600015</v>
      </c>
      <c r="Q40" s="2">
        <v>0.4</v>
      </c>
      <c r="R40" s="2">
        <v>0</v>
      </c>
      <c r="S40" s="2">
        <v>-1.748</v>
      </c>
      <c r="T40" s="2">
        <v>2.4969999999999999</v>
      </c>
      <c r="U40" s="2">
        <v>37</v>
      </c>
      <c r="V40" s="2">
        <v>5.2380000000000004</v>
      </c>
      <c r="W40" s="2">
        <f t="shared" si="3"/>
        <v>4.4834253136000015</v>
      </c>
      <c r="X40" s="2">
        <v>0.4</v>
      </c>
      <c r="Y40" s="2">
        <v>0</v>
      </c>
      <c r="Z40" s="2">
        <v>-1.038</v>
      </c>
      <c r="AA40" s="2">
        <v>1.02</v>
      </c>
      <c r="AB40" s="2">
        <v>39</v>
      </c>
      <c r="AC40" s="2">
        <v>1.155</v>
      </c>
      <c r="AD40" s="2">
        <f t="shared" si="4"/>
        <v>0.39995850409999995</v>
      </c>
      <c r="AE40" s="2">
        <v>0.4</v>
      </c>
      <c r="AF40" s="2">
        <v>0</v>
      </c>
      <c r="AG40" s="2">
        <v>0.38900000000000001</v>
      </c>
      <c r="AH40" s="2">
        <v>0.13500000000000001</v>
      </c>
      <c r="AI40" s="2">
        <v>43</v>
      </c>
      <c r="AJ40" s="2">
        <v>53.216000000000001</v>
      </c>
      <c r="AK40" s="2">
        <f t="shared" si="5"/>
        <v>52.4606744576</v>
      </c>
      <c r="AL40" s="2">
        <v>0.4</v>
      </c>
      <c r="AM40" s="2">
        <v>0</v>
      </c>
      <c r="AN40" s="2">
        <v>-1.8240000000000001</v>
      </c>
      <c r="AO40" s="2">
        <v>2.66</v>
      </c>
      <c r="AP40" s="2">
        <v>41</v>
      </c>
      <c r="AQ40" s="2">
        <v>11.917999999999999</v>
      </c>
      <c r="AR40" s="2">
        <f t="shared" si="6"/>
        <v>11.163211048099996</v>
      </c>
      <c r="AS40" s="2">
        <v>0.4</v>
      </c>
      <c r="AT40" s="2">
        <v>0</v>
      </c>
      <c r="AU40" s="2">
        <v>-0.69699999999999995</v>
      </c>
      <c r="AV40" s="2">
        <v>0.19800000000000001</v>
      </c>
    </row>
    <row r="41" spans="5:48" x14ac:dyDescent="0.25">
      <c r="E41" s="11">
        <v>36</v>
      </c>
      <c r="F41" s="9">
        <v>39.499026999999998</v>
      </c>
      <c r="G41" s="4">
        <v>5.238264</v>
      </c>
      <c r="H41" s="4">
        <v>9.5164910000000003</v>
      </c>
      <c r="I41" s="4">
        <v>53.658225999999999</v>
      </c>
      <c r="J41" s="4">
        <v>22.320340999999999</v>
      </c>
      <c r="K41" s="6">
        <f t="shared" si="7"/>
        <v>26.046469800000001</v>
      </c>
      <c r="L41" s="20">
        <f t="shared" si="8"/>
        <v>18.239989250245191</v>
      </c>
      <c r="N41" s="2">
        <v>38</v>
      </c>
      <c r="O41" s="2">
        <v>38.392000000000003</v>
      </c>
      <c r="P41" s="2">
        <f t="shared" si="2"/>
        <v>37.637167801599986</v>
      </c>
      <c r="Q41" s="2">
        <v>0.4</v>
      </c>
      <c r="R41" s="2">
        <v>0</v>
      </c>
      <c r="S41" s="2">
        <v>-1.748</v>
      </c>
      <c r="T41" s="2">
        <v>2.5070000000000001</v>
      </c>
      <c r="U41" s="2">
        <v>38</v>
      </c>
      <c r="V41" s="2">
        <v>5.0890000000000004</v>
      </c>
      <c r="W41" s="2">
        <f t="shared" si="3"/>
        <v>4.3345453136000014</v>
      </c>
      <c r="X41" s="2">
        <v>0.4</v>
      </c>
      <c r="Y41" s="2">
        <v>0</v>
      </c>
      <c r="Z41" s="2">
        <v>-1.038</v>
      </c>
      <c r="AA41" s="2">
        <v>1.1200000000000001</v>
      </c>
      <c r="AB41" s="2">
        <v>40</v>
      </c>
      <c r="AC41" s="2">
        <v>1.1559999999999999</v>
      </c>
      <c r="AD41" s="2">
        <f t="shared" si="4"/>
        <v>0.401341</v>
      </c>
      <c r="AE41" s="2">
        <v>0.4</v>
      </c>
      <c r="AF41" s="2">
        <v>0</v>
      </c>
      <c r="AG41" s="2">
        <v>0.39</v>
      </c>
      <c r="AH41" s="2">
        <v>0.13500000000000001</v>
      </c>
      <c r="AI41" s="2">
        <v>44</v>
      </c>
      <c r="AJ41" s="2">
        <v>58.284999999999997</v>
      </c>
      <c r="AK41" s="2">
        <f t="shared" si="5"/>
        <v>57.53066051360004</v>
      </c>
      <c r="AL41" s="2">
        <v>0.4</v>
      </c>
      <c r="AM41" s="2">
        <v>0</v>
      </c>
      <c r="AN41" s="2">
        <v>-1.8340000000000001</v>
      </c>
      <c r="AO41" s="2">
        <v>2.66</v>
      </c>
      <c r="AP41" s="2">
        <v>43</v>
      </c>
      <c r="AQ41" s="2">
        <v>10.569000000000001</v>
      </c>
      <c r="AR41" s="2">
        <f t="shared" si="6"/>
        <v>9.8139322961000062</v>
      </c>
      <c r="AS41" s="2">
        <v>0.4</v>
      </c>
      <c r="AT41" s="2">
        <v>0</v>
      </c>
      <c r="AU41" s="2">
        <v>-0.68700000000000006</v>
      </c>
      <c r="AV41" s="2">
        <v>0.20799999999999999</v>
      </c>
    </row>
    <row r="42" spans="5:48" x14ac:dyDescent="0.25">
      <c r="E42" s="11">
        <v>37</v>
      </c>
      <c r="F42" s="9">
        <v>38.392020000000002</v>
      </c>
      <c r="G42" s="4">
        <v>5.0893839999999999</v>
      </c>
      <c r="H42" s="4">
        <v>1.1974389999999999</v>
      </c>
      <c r="I42" s="4">
        <v>287.72400900000002</v>
      </c>
      <c r="J42" s="4">
        <v>167.16989799999999</v>
      </c>
      <c r="K42" s="6">
        <f t="shared" si="7"/>
        <v>99.914550000000006</v>
      </c>
      <c r="L42" s="20">
        <f t="shared" si="8"/>
        <v>111.64011513178278</v>
      </c>
      <c r="N42" s="2">
        <v>39</v>
      </c>
      <c r="O42" s="2">
        <v>34.634999999999998</v>
      </c>
      <c r="P42" s="2">
        <f t="shared" si="2"/>
        <v>33.879659873599977</v>
      </c>
      <c r="Q42" s="2">
        <v>0.4</v>
      </c>
      <c r="R42" s="2">
        <v>0</v>
      </c>
      <c r="S42" s="2">
        <v>-1.738</v>
      </c>
      <c r="T42" s="2">
        <v>2.5070000000000001</v>
      </c>
      <c r="U42" s="2">
        <v>39</v>
      </c>
      <c r="V42" s="2">
        <v>5.0979999999999999</v>
      </c>
      <c r="W42" s="2">
        <f t="shared" si="3"/>
        <v>4.3431565136000003</v>
      </c>
      <c r="X42" s="2">
        <v>0.4</v>
      </c>
      <c r="Y42" s="2">
        <v>0</v>
      </c>
      <c r="Z42" s="2">
        <v>-1.038</v>
      </c>
      <c r="AA42" s="2">
        <v>1.121</v>
      </c>
      <c r="AB42" s="2">
        <v>41</v>
      </c>
      <c r="AC42" s="2">
        <v>323.86399999999998</v>
      </c>
      <c r="AD42" s="2">
        <f t="shared" si="4"/>
        <v>323.1089409999999</v>
      </c>
      <c r="AE42" s="2">
        <v>0.4</v>
      </c>
      <c r="AF42" s="2">
        <v>0</v>
      </c>
      <c r="AG42" s="2">
        <v>1.39</v>
      </c>
      <c r="AH42" s="2">
        <v>0.13500000000000001</v>
      </c>
      <c r="AI42" s="2">
        <v>45</v>
      </c>
      <c r="AJ42" s="2">
        <v>126.08</v>
      </c>
      <c r="AK42" s="2">
        <f t="shared" si="5"/>
        <v>125.32526467359992</v>
      </c>
      <c r="AL42" s="2">
        <v>0.4</v>
      </c>
      <c r="AM42" s="2">
        <v>0</v>
      </c>
      <c r="AN42" s="2">
        <v>-1.9339999999999999</v>
      </c>
      <c r="AO42" s="2">
        <v>2.66</v>
      </c>
      <c r="AP42" s="2">
        <v>44</v>
      </c>
      <c r="AQ42" s="2">
        <v>9.8339999999999996</v>
      </c>
      <c r="AR42" s="2">
        <f t="shared" si="6"/>
        <v>9.0787898241000011</v>
      </c>
      <c r="AS42" s="2">
        <v>0.4</v>
      </c>
      <c r="AT42" s="2">
        <v>0</v>
      </c>
      <c r="AU42" s="2">
        <v>-0.67700000000000005</v>
      </c>
      <c r="AV42" s="2">
        <v>0.20799999999999999</v>
      </c>
    </row>
    <row r="43" spans="5:48" x14ac:dyDescent="0.25">
      <c r="E43" s="11">
        <v>38</v>
      </c>
      <c r="F43" s="9">
        <v>34.634514000000003</v>
      </c>
      <c r="G43" s="4">
        <v>5.0979960000000002</v>
      </c>
      <c r="H43" s="4">
        <v>1.1547970000000001</v>
      </c>
      <c r="I43" s="4">
        <v>54.154164000000002</v>
      </c>
      <c r="J43" s="4">
        <v>22.320340999999999</v>
      </c>
      <c r="K43" s="6">
        <f t="shared" si="7"/>
        <v>23.472362400000002</v>
      </c>
      <c r="L43" s="20">
        <f t="shared" si="8"/>
        <v>19.508894366692999</v>
      </c>
      <c r="N43" s="2">
        <v>40</v>
      </c>
      <c r="O43" s="2">
        <v>34.997999999999998</v>
      </c>
      <c r="P43" s="2">
        <f t="shared" si="2"/>
        <v>34.243533864100037</v>
      </c>
      <c r="Q43" s="2">
        <v>0.4</v>
      </c>
      <c r="R43" s="2">
        <v>0</v>
      </c>
      <c r="S43" s="2">
        <v>-1.7390000000000001</v>
      </c>
      <c r="T43" s="2">
        <v>2.5070000000000001</v>
      </c>
      <c r="U43" s="2">
        <v>40</v>
      </c>
      <c r="V43" s="2">
        <v>5.0209999999999999</v>
      </c>
      <c r="W43" s="2">
        <f t="shared" si="3"/>
        <v>4.2660445136000007</v>
      </c>
      <c r="X43" s="2">
        <v>0.4</v>
      </c>
      <c r="Y43" s="2">
        <v>0</v>
      </c>
      <c r="Z43" s="2">
        <v>-1.038</v>
      </c>
      <c r="AA43" s="2">
        <v>1.111</v>
      </c>
      <c r="AB43" s="2">
        <v>42</v>
      </c>
      <c r="AC43" s="2">
        <v>97.736000000000004</v>
      </c>
      <c r="AD43" s="2">
        <f t="shared" si="4"/>
        <v>96.981341</v>
      </c>
      <c r="AE43" s="2">
        <v>0.4</v>
      </c>
      <c r="AF43" s="2">
        <v>0</v>
      </c>
      <c r="AG43" s="2">
        <v>0.39</v>
      </c>
      <c r="AH43" s="2">
        <v>1.135</v>
      </c>
      <c r="AI43" s="2">
        <v>46</v>
      </c>
      <c r="AJ43" s="2">
        <v>57.765000000000001</v>
      </c>
      <c r="AK43" s="2">
        <f t="shared" si="5"/>
        <v>57.010350232099967</v>
      </c>
      <c r="AL43" s="2">
        <v>0.4</v>
      </c>
      <c r="AM43" s="2">
        <v>0</v>
      </c>
      <c r="AN43" s="2">
        <v>-1.833</v>
      </c>
      <c r="AO43" s="2">
        <v>2.66</v>
      </c>
      <c r="AP43" s="2">
        <v>45</v>
      </c>
      <c r="AQ43" s="2">
        <v>686.17399999999998</v>
      </c>
      <c r="AR43" s="2">
        <f t="shared" si="6"/>
        <v>685.41928302409997</v>
      </c>
      <c r="AS43" s="2">
        <v>0.4</v>
      </c>
      <c r="AT43" s="2">
        <v>0</v>
      </c>
      <c r="AU43" s="2">
        <v>-1.677</v>
      </c>
      <c r="AV43" s="2">
        <v>0.20799999999999999</v>
      </c>
    </row>
    <row r="44" spans="5:48" x14ac:dyDescent="0.25">
      <c r="E44" s="11">
        <v>39</v>
      </c>
      <c r="F44" s="9">
        <v>34.998362</v>
      </c>
      <c r="G44" s="4">
        <v>5.0208830000000004</v>
      </c>
      <c r="H44" s="4">
        <v>1.1561790000000001</v>
      </c>
      <c r="I44" s="4">
        <v>52.816214000000002</v>
      </c>
      <c r="J44" s="4">
        <v>11.352433</v>
      </c>
      <c r="K44" s="6">
        <f t="shared" si="7"/>
        <v>21.068814199999998</v>
      </c>
      <c r="L44" s="20">
        <f t="shared" si="8"/>
        <v>19.750376685042998</v>
      </c>
      <c r="N44" s="2">
        <v>41</v>
      </c>
      <c r="O44" s="2">
        <v>35.365000000000002</v>
      </c>
      <c r="P44" s="2">
        <f t="shared" si="2"/>
        <v>34.610036000000001</v>
      </c>
      <c r="Q44" s="2">
        <v>0.4</v>
      </c>
      <c r="R44" s="2">
        <v>0</v>
      </c>
      <c r="S44" s="2">
        <v>-1.74</v>
      </c>
      <c r="T44" s="2">
        <v>2.5070000000000001</v>
      </c>
      <c r="U44" s="2">
        <v>41</v>
      </c>
      <c r="V44" s="2">
        <v>4.9649999999999999</v>
      </c>
      <c r="W44" s="2">
        <f t="shared" si="3"/>
        <v>4.2104228415999989</v>
      </c>
      <c r="X44" s="2">
        <v>0.4</v>
      </c>
      <c r="Y44" s="2">
        <v>0</v>
      </c>
      <c r="Z44" s="2">
        <v>-1.048</v>
      </c>
      <c r="AA44" s="2">
        <v>1.111</v>
      </c>
      <c r="AB44" s="2">
        <v>44</v>
      </c>
      <c r="AC44" s="2">
        <v>1.1539999999999999</v>
      </c>
      <c r="AD44" s="2">
        <f t="shared" si="4"/>
        <v>0.39870559360000002</v>
      </c>
      <c r="AE44" s="2">
        <v>0.4</v>
      </c>
      <c r="AF44" s="2">
        <v>0</v>
      </c>
      <c r="AG44" s="2">
        <v>0.38800000000000001</v>
      </c>
      <c r="AH44" s="2">
        <v>0.13500000000000001</v>
      </c>
      <c r="AI44" s="2">
        <v>47</v>
      </c>
      <c r="AJ44" s="2">
        <v>297.74299999999999</v>
      </c>
      <c r="AK44" s="2">
        <f t="shared" si="5"/>
        <v>296.9881502321</v>
      </c>
      <c r="AL44" s="2">
        <v>0.4</v>
      </c>
      <c r="AM44" s="2">
        <v>0</v>
      </c>
      <c r="AN44" s="2">
        <v>-1.833</v>
      </c>
      <c r="AO44" s="2">
        <v>1.66</v>
      </c>
      <c r="AP44" s="2">
        <v>46</v>
      </c>
      <c r="AQ44" s="2">
        <v>9.7840000000000007</v>
      </c>
      <c r="AR44" s="2">
        <f t="shared" si="6"/>
        <v>9.0288240241000022</v>
      </c>
      <c r="AS44" s="2">
        <v>0.4</v>
      </c>
      <c r="AT44" s="2">
        <v>0</v>
      </c>
      <c r="AU44" s="2">
        <v>-0.67700000000000005</v>
      </c>
      <c r="AV44" s="2">
        <v>0.20899999999999999</v>
      </c>
    </row>
    <row r="45" spans="5:48" x14ac:dyDescent="0.25">
      <c r="E45" s="11">
        <v>40</v>
      </c>
      <c r="F45" s="9">
        <v>35.364880999999997</v>
      </c>
      <c r="G45" s="4">
        <v>4.9652609999999999</v>
      </c>
      <c r="H45" s="4">
        <v>323.86376300000001</v>
      </c>
      <c r="I45" s="4">
        <v>52.949131000000001</v>
      </c>
      <c r="J45" s="4">
        <v>11.918051999999999</v>
      </c>
      <c r="K45" s="6">
        <f t="shared" si="7"/>
        <v>85.812217599999997</v>
      </c>
      <c r="L45" s="20">
        <f t="shared" si="8"/>
        <v>120.24145092225356</v>
      </c>
      <c r="N45" s="2">
        <v>42</v>
      </c>
      <c r="O45" s="2">
        <v>86.013999999999996</v>
      </c>
      <c r="P45" s="2">
        <f t="shared" si="2"/>
        <v>85.25939600000001</v>
      </c>
      <c r="Q45" s="2">
        <v>0.4</v>
      </c>
      <c r="R45" s="2">
        <v>0</v>
      </c>
      <c r="S45" s="2">
        <v>-1.84</v>
      </c>
      <c r="T45" s="2">
        <v>2.5070000000000001</v>
      </c>
      <c r="U45" s="2">
        <v>43</v>
      </c>
      <c r="V45" s="2">
        <v>9.8539999999999992</v>
      </c>
      <c r="W45" s="2">
        <f t="shared" si="3"/>
        <v>9.0991536336000074</v>
      </c>
      <c r="X45" s="2">
        <v>0.4</v>
      </c>
      <c r="Y45" s="2">
        <v>0</v>
      </c>
      <c r="Z45" s="2">
        <v>-0.93799999999999994</v>
      </c>
      <c r="AA45" s="2">
        <v>1.111</v>
      </c>
      <c r="AB45" s="2">
        <v>45</v>
      </c>
      <c r="AC45" s="2">
        <v>9.0920000000000005</v>
      </c>
      <c r="AD45" s="2">
        <f t="shared" si="4"/>
        <v>8.3366767935999988</v>
      </c>
      <c r="AE45" s="2">
        <v>0.4</v>
      </c>
      <c r="AF45" s="2">
        <v>0</v>
      </c>
      <c r="AG45" s="2">
        <v>-0.61199999999999999</v>
      </c>
      <c r="AH45" s="2">
        <v>0.13500000000000001</v>
      </c>
      <c r="AI45" s="2">
        <v>48</v>
      </c>
      <c r="AJ45" s="2">
        <v>59.174999999999997</v>
      </c>
      <c r="AK45" s="2">
        <f t="shared" si="5"/>
        <v>58.420128232100005</v>
      </c>
      <c r="AL45" s="2">
        <v>0.4</v>
      </c>
      <c r="AM45" s="2">
        <v>0</v>
      </c>
      <c r="AN45" s="2">
        <v>-1.833</v>
      </c>
      <c r="AO45" s="2">
        <v>2.65</v>
      </c>
      <c r="AP45" s="2">
        <v>47</v>
      </c>
      <c r="AQ45" s="2">
        <v>9.734</v>
      </c>
      <c r="AR45" s="2">
        <f t="shared" si="6"/>
        <v>8.9790582241000028</v>
      </c>
      <c r="AS45" s="2">
        <v>0.4</v>
      </c>
      <c r="AT45" s="2">
        <v>0</v>
      </c>
      <c r="AU45" s="2">
        <v>-0.67700000000000005</v>
      </c>
      <c r="AV45" s="2">
        <v>0.21</v>
      </c>
    </row>
    <row r="46" spans="5:48" x14ac:dyDescent="0.25">
      <c r="E46" s="11">
        <v>41</v>
      </c>
      <c r="F46" s="9">
        <v>86.014262000000002</v>
      </c>
      <c r="G46" s="4">
        <v>5.0208830000000004</v>
      </c>
      <c r="H46" s="4">
        <v>97.736180000000004</v>
      </c>
      <c r="I46" s="4">
        <v>53.082216000000003</v>
      </c>
      <c r="J46" s="4">
        <v>11.352433</v>
      </c>
      <c r="K46" s="6">
        <f t="shared" si="7"/>
        <v>50.641194800000001</v>
      </c>
      <c r="L46" s="20">
        <f t="shared" si="8"/>
        <v>37.682807090579502</v>
      </c>
      <c r="N46" s="2">
        <v>43</v>
      </c>
      <c r="O46" s="2">
        <v>39.174999999999997</v>
      </c>
      <c r="P46" s="2">
        <f t="shared" si="2"/>
        <v>38.420524999999991</v>
      </c>
      <c r="Q46" s="2">
        <v>0.4</v>
      </c>
      <c r="R46" s="2">
        <v>0</v>
      </c>
      <c r="S46" s="2">
        <v>-1.75</v>
      </c>
      <c r="T46" s="2">
        <v>2.5070000000000001</v>
      </c>
      <c r="U46" s="2">
        <v>44</v>
      </c>
      <c r="V46" s="2">
        <v>5.0309999999999997</v>
      </c>
      <c r="W46" s="2">
        <f t="shared" si="3"/>
        <v>4.2763258161000017</v>
      </c>
      <c r="X46" s="2">
        <v>0.4</v>
      </c>
      <c r="Y46" s="2">
        <v>0</v>
      </c>
      <c r="Z46" s="2">
        <v>-1.0369999999999999</v>
      </c>
      <c r="AA46" s="2">
        <v>1.111</v>
      </c>
      <c r="AB46" s="2">
        <v>46</v>
      </c>
      <c r="AC46" s="2">
        <v>1.1519999999999999</v>
      </c>
      <c r="AD46" s="2">
        <f t="shared" si="4"/>
        <v>0.39758133609999996</v>
      </c>
      <c r="AE46" s="2">
        <v>0.4</v>
      </c>
      <c r="AF46" s="2">
        <v>0</v>
      </c>
      <c r="AG46" s="2">
        <v>0.38700000000000001</v>
      </c>
      <c r="AH46" s="2">
        <v>0.13500000000000001</v>
      </c>
      <c r="AI46" s="2">
        <v>49</v>
      </c>
      <c r="AJ46" s="2">
        <v>386.75200000000001</v>
      </c>
      <c r="AK46" s="2">
        <f t="shared" si="5"/>
        <v>385.99691343209997</v>
      </c>
      <c r="AL46" s="2">
        <v>0.4</v>
      </c>
      <c r="AM46" s="2">
        <v>0</v>
      </c>
      <c r="AN46" s="2">
        <v>-0.83299999999999996</v>
      </c>
      <c r="AO46" s="2">
        <v>2.65</v>
      </c>
      <c r="AP46" s="2">
        <v>48</v>
      </c>
      <c r="AQ46" s="2">
        <v>9.2469999999999999</v>
      </c>
      <c r="AR46" s="2">
        <f t="shared" si="6"/>
        <v>8.4924002241000025</v>
      </c>
      <c r="AS46" s="2">
        <v>0.4</v>
      </c>
      <c r="AT46" s="2">
        <v>0</v>
      </c>
      <c r="AU46" s="2">
        <v>-0.67700000000000005</v>
      </c>
      <c r="AV46" s="2">
        <v>0.22</v>
      </c>
    </row>
    <row r="47" spans="5:48" x14ac:dyDescent="0.25">
      <c r="E47" s="11">
        <v>42</v>
      </c>
      <c r="F47" s="9">
        <v>39.175367000000001</v>
      </c>
      <c r="G47" s="4">
        <v>9.8539870000000001</v>
      </c>
      <c r="H47" s="4">
        <v>1.1547970000000001</v>
      </c>
      <c r="I47" s="4">
        <v>53.215502000000001</v>
      </c>
      <c r="J47" s="4">
        <v>10.568769</v>
      </c>
      <c r="K47" s="6">
        <f t="shared" si="7"/>
        <v>22.7936844</v>
      </c>
      <c r="L47" s="20">
        <f t="shared" si="8"/>
        <v>19.894583605320388</v>
      </c>
      <c r="N47" s="2">
        <v>44</v>
      </c>
      <c r="O47" s="2">
        <v>239.48500000000001</v>
      </c>
      <c r="P47" s="2">
        <f t="shared" si="2"/>
        <v>238.73003600000004</v>
      </c>
      <c r="Q47" s="2">
        <v>0.4</v>
      </c>
      <c r="R47" s="2">
        <v>0</v>
      </c>
      <c r="S47" s="2">
        <v>-1.74</v>
      </c>
      <c r="T47" s="2">
        <v>1.5069999999999999</v>
      </c>
      <c r="U47" s="2">
        <v>45</v>
      </c>
      <c r="V47" s="2">
        <v>933.14700000000005</v>
      </c>
      <c r="W47" s="2">
        <f t="shared" si="3"/>
        <v>932.3919870161003</v>
      </c>
      <c r="X47" s="2">
        <v>0.4</v>
      </c>
      <c r="Y47" s="2">
        <v>0</v>
      </c>
      <c r="Z47" s="2">
        <v>-2.0369999999999999</v>
      </c>
      <c r="AA47" s="2">
        <v>1.111</v>
      </c>
      <c r="AB47" s="2">
        <v>49</v>
      </c>
      <c r="AC47" s="2">
        <v>98.045000000000002</v>
      </c>
      <c r="AD47" s="2">
        <f t="shared" si="4"/>
        <v>97.289905593599997</v>
      </c>
      <c r="AE47" s="2">
        <v>0.4</v>
      </c>
      <c r="AF47" s="2">
        <v>0</v>
      </c>
      <c r="AG47" s="2">
        <v>0.38800000000000001</v>
      </c>
      <c r="AH47" s="2">
        <v>1.135</v>
      </c>
      <c r="AI47" s="2">
        <v>50</v>
      </c>
      <c r="AJ47" s="2">
        <v>127.40300000000001</v>
      </c>
      <c r="AK47" s="2">
        <f t="shared" si="5"/>
        <v>126.64832371210005</v>
      </c>
      <c r="AL47" s="2">
        <v>0.4</v>
      </c>
      <c r="AM47" s="2">
        <v>0</v>
      </c>
      <c r="AN47" s="2">
        <v>-1.9330000000000001</v>
      </c>
      <c r="AO47" s="2">
        <v>2.65</v>
      </c>
      <c r="AP47" s="2">
        <v>49</v>
      </c>
      <c r="AQ47" s="2">
        <v>9.9499999999999993</v>
      </c>
      <c r="AR47" s="2">
        <f t="shared" si="6"/>
        <v>9.1948066961000059</v>
      </c>
      <c r="AS47" s="2">
        <v>0.4</v>
      </c>
      <c r="AT47" s="2">
        <v>0</v>
      </c>
      <c r="AU47" s="2">
        <v>-0.68700000000000006</v>
      </c>
      <c r="AV47" s="2">
        <v>0.22</v>
      </c>
    </row>
    <row r="48" spans="5:48" x14ac:dyDescent="0.25">
      <c r="E48" s="11">
        <v>43</v>
      </c>
      <c r="F48" s="9">
        <v>239.484894</v>
      </c>
      <c r="G48" s="4">
        <v>5.0311640000000004</v>
      </c>
      <c r="H48" s="4">
        <v>1.1535439999999999</v>
      </c>
      <c r="I48" s="4">
        <v>58.285482000000002</v>
      </c>
      <c r="J48" s="4">
        <v>9.8336269999999999</v>
      </c>
      <c r="K48" s="6">
        <f t="shared" si="7"/>
        <v>62.757742199999996</v>
      </c>
      <c r="L48" s="20">
        <f t="shared" si="8"/>
        <v>90.753384874488532</v>
      </c>
      <c r="N48" s="2">
        <v>46</v>
      </c>
      <c r="O48" s="2">
        <v>35.734000000000002</v>
      </c>
      <c r="P48" s="2">
        <f t="shared" si="2"/>
        <v>34.979170456100022</v>
      </c>
      <c r="Q48" s="2">
        <v>0.4</v>
      </c>
      <c r="R48" s="2">
        <v>0</v>
      </c>
      <c r="S48" s="2">
        <v>-1.7410000000000001</v>
      </c>
      <c r="T48" s="2">
        <v>2.5070000000000001</v>
      </c>
      <c r="U48" s="2">
        <v>46</v>
      </c>
      <c r="V48" s="2">
        <v>8.6259999999999994</v>
      </c>
      <c r="W48" s="2">
        <f t="shared" si="3"/>
        <v>7.8707659361000024</v>
      </c>
      <c r="X48" s="2">
        <v>0.4</v>
      </c>
      <c r="Y48" s="2">
        <v>0</v>
      </c>
      <c r="Z48" s="2">
        <v>-1.137</v>
      </c>
      <c r="AA48" s="2">
        <v>1.111</v>
      </c>
      <c r="AB48" s="2">
        <v>51</v>
      </c>
      <c r="AC48" s="2">
        <v>320.87400000000002</v>
      </c>
      <c r="AD48" s="2">
        <f t="shared" si="4"/>
        <v>320.11922253609998</v>
      </c>
      <c r="AE48" s="2">
        <v>0.4</v>
      </c>
      <c r="AF48" s="2">
        <v>0</v>
      </c>
      <c r="AG48" s="2">
        <v>1.387</v>
      </c>
      <c r="AH48" s="2">
        <v>0.13500000000000001</v>
      </c>
      <c r="AI48" s="2">
        <v>51</v>
      </c>
      <c r="AJ48" s="2">
        <v>301.15300000000002</v>
      </c>
      <c r="AK48" s="2">
        <f t="shared" si="5"/>
        <v>300.39792823210001</v>
      </c>
      <c r="AL48" s="2">
        <v>0.4</v>
      </c>
      <c r="AM48" s="2">
        <v>0</v>
      </c>
      <c r="AN48" s="2">
        <v>-1.833</v>
      </c>
      <c r="AO48" s="2">
        <v>1.65</v>
      </c>
      <c r="AP48" s="2">
        <v>50</v>
      </c>
      <c r="AQ48" s="2">
        <v>9.4559999999999995</v>
      </c>
      <c r="AR48" s="2">
        <f t="shared" si="6"/>
        <v>8.7008686961000041</v>
      </c>
      <c r="AS48" s="2">
        <v>0.4</v>
      </c>
      <c r="AT48" s="2">
        <v>0</v>
      </c>
      <c r="AU48" s="2">
        <v>-0.68700000000000006</v>
      </c>
      <c r="AV48" s="2">
        <v>0.23</v>
      </c>
    </row>
    <row r="49" spans="5:48" x14ac:dyDescent="0.25">
      <c r="E49" s="11">
        <v>44</v>
      </c>
      <c r="F49" s="9">
        <v>239.484894</v>
      </c>
      <c r="G49" s="4">
        <v>933.14671399999997</v>
      </c>
      <c r="H49" s="4">
        <v>9.0915140000000001</v>
      </c>
      <c r="I49" s="4">
        <v>126.08009699999999</v>
      </c>
      <c r="J49" s="4">
        <v>686.17419900000004</v>
      </c>
      <c r="K49" s="6">
        <f t="shared" si="7"/>
        <v>398.79548360000001</v>
      </c>
      <c r="L49" s="20">
        <f t="shared" si="8"/>
        <v>352.06263461606738</v>
      </c>
      <c r="N49" s="2">
        <v>47</v>
      </c>
      <c r="O49" s="2">
        <v>86.668000000000006</v>
      </c>
      <c r="P49" s="2">
        <f t="shared" si="2"/>
        <v>85.913257296099985</v>
      </c>
      <c r="Q49" s="2">
        <v>0.4</v>
      </c>
      <c r="R49" s="2">
        <v>0</v>
      </c>
      <c r="S49" s="2">
        <v>-1.841</v>
      </c>
      <c r="T49" s="2">
        <v>2.5070000000000001</v>
      </c>
      <c r="U49" s="2">
        <v>47</v>
      </c>
      <c r="V49" s="2">
        <v>8.5389999999999997</v>
      </c>
      <c r="W49" s="2">
        <f t="shared" si="3"/>
        <v>7.784377401599996</v>
      </c>
      <c r="X49" s="2">
        <v>0.4</v>
      </c>
      <c r="Y49" s="2">
        <v>0</v>
      </c>
      <c r="Z49" s="2">
        <v>-1.1359999999999999</v>
      </c>
      <c r="AA49" s="2">
        <v>1.111</v>
      </c>
      <c r="AB49" s="2">
        <v>52</v>
      </c>
      <c r="AC49" s="2">
        <v>1.133</v>
      </c>
      <c r="AD49" s="2">
        <f t="shared" si="4"/>
        <v>0.37804333609999996</v>
      </c>
      <c r="AE49" s="2">
        <v>0.4</v>
      </c>
      <c r="AF49" s="2">
        <v>0</v>
      </c>
      <c r="AG49" s="2">
        <v>0.38700000000000001</v>
      </c>
      <c r="AH49" s="2">
        <v>0.14499999999999999</v>
      </c>
      <c r="AI49" s="2">
        <v>52</v>
      </c>
      <c r="AJ49" s="2">
        <v>2905.4650000000001</v>
      </c>
      <c r="AK49" s="2">
        <f t="shared" si="5"/>
        <v>2904.7101430321009</v>
      </c>
      <c r="AL49" s="2">
        <v>0.4</v>
      </c>
      <c r="AM49" s="2">
        <v>0</v>
      </c>
      <c r="AN49" s="2">
        <v>-2.8330000000000002</v>
      </c>
      <c r="AO49" s="2">
        <v>2.65</v>
      </c>
      <c r="AP49" s="2">
        <v>51</v>
      </c>
      <c r="AQ49" s="2">
        <v>9.5039999999999996</v>
      </c>
      <c r="AR49" s="2">
        <f t="shared" si="6"/>
        <v>8.7493624961000034</v>
      </c>
      <c r="AS49" s="2">
        <v>0.4</v>
      </c>
      <c r="AT49" s="2">
        <v>0</v>
      </c>
      <c r="AU49" s="2">
        <v>-0.68700000000000006</v>
      </c>
      <c r="AV49" s="2">
        <v>0.22900000000000001</v>
      </c>
    </row>
    <row r="50" spans="5:48" x14ac:dyDescent="0.25">
      <c r="E50" s="11">
        <v>45</v>
      </c>
      <c r="F50" s="9">
        <v>35.734032999999997</v>
      </c>
      <c r="G50" s="4">
        <v>8.6256029999999999</v>
      </c>
      <c r="H50" s="4">
        <v>1.15242</v>
      </c>
      <c r="I50" s="4">
        <v>57.765148000000003</v>
      </c>
      <c r="J50" s="4">
        <v>9.7836610000000004</v>
      </c>
      <c r="K50" s="6">
        <f t="shared" si="7"/>
        <v>22.612172999999999</v>
      </c>
      <c r="L50" s="20">
        <f t="shared" si="8"/>
        <v>21.112227360135542</v>
      </c>
      <c r="N50" s="2">
        <v>48</v>
      </c>
      <c r="O50" s="2">
        <v>240.55</v>
      </c>
      <c r="P50" s="2">
        <f t="shared" si="2"/>
        <v>239.79537045610013</v>
      </c>
      <c r="Q50" s="2">
        <v>0.4</v>
      </c>
      <c r="R50" s="2">
        <v>0</v>
      </c>
      <c r="S50" s="2">
        <v>-1.7410000000000001</v>
      </c>
      <c r="T50" s="2">
        <v>1.5069999999999999</v>
      </c>
      <c r="U50" s="2">
        <v>48</v>
      </c>
      <c r="V50" s="2">
        <v>8.9079999999999995</v>
      </c>
      <c r="W50" s="2">
        <f t="shared" si="3"/>
        <v>8.1533694015999956</v>
      </c>
      <c r="X50" s="2">
        <v>0.4</v>
      </c>
      <c r="Y50" s="2">
        <v>0</v>
      </c>
      <c r="Z50" s="2">
        <v>-1.1359999999999999</v>
      </c>
      <c r="AA50" s="2">
        <v>1.101</v>
      </c>
      <c r="AB50" s="2">
        <v>53</v>
      </c>
      <c r="AC50" s="2">
        <v>8.6820000000000004</v>
      </c>
      <c r="AD50" s="2">
        <f t="shared" si="4"/>
        <v>7.9272021360999991</v>
      </c>
      <c r="AE50" s="2">
        <v>0.4</v>
      </c>
      <c r="AF50" s="2">
        <v>0</v>
      </c>
      <c r="AG50" s="2">
        <v>-0.61299999999999999</v>
      </c>
      <c r="AH50" s="2">
        <v>0.14499999999999999</v>
      </c>
      <c r="AI50" s="2">
        <v>53</v>
      </c>
      <c r="AJ50" s="2">
        <v>64.585999999999999</v>
      </c>
      <c r="AK50" s="2">
        <f t="shared" si="5"/>
        <v>63.831121920100017</v>
      </c>
      <c r="AL50" s="2">
        <v>0.4</v>
      </c>
      <c r="AM50" s="2">
        <v>0</v>
      </c>
      <c r="AN50" s="2">
        <v>-1.843</v>
      </c>
      <c r="AO50" s="2">
        <v>2.65</v>
      </c>
      <c r="AP50" s="2">
        <v>52</v>
      </c>
      <c r="AQ50" s="2">
        <v>15.364000000000001</v>
      </c>
      <c r="AR50" s="2">
        <f t="shared" si="6"/>
        <v>14.608742496100005</v>
      </c>
      <c r="AS50" s="2">
        <v>0.4</v>
      </c>
      <c r="AT50" s="2">
        <v>0</v>
      </c>
      <c r="AU50" s="2">
        <v>-0.68700000000000006</v>
      </c>
      <c r="AV50" s="2">
        <v>0.129</v>
      </c>
    </row>
    <row r="51" spans="5:48" x14ac:dyDescent="0.25">
      <c r="E51" s="11">
        <v>46</v>
      </c>
      <c r="F51" s="9">
        <v>86.668075000000002</v>
      </c>
      <c r="G51" s="4">
        <v>8.5392209999999995</v>
      </c>
      <c r="H51" s="4">
        <v>1.1535439999999999</v>
      </c>
      <c r="I51" s="4">
        <v>297.742931</v>
      </c>
      <c r="J51" s="4">
        <v>9.7338959999999997</v>
      </c>
      <c r="K51" s="6">
        <f t="shared" si="7"/>
        <v>80.767533400000005</v>
      </c>
      <c r="L51" s="20">
        <f t="shared" si="8"/>
        <v>112.8842182215578</v>
      </c>
      <c r="N51" s="2">
        <v>49</v>
      </c>
      <c r="O51" s="2">
        <v>39.570999999999998</v>
      </c>
      <c r="P51" s="2">
        <f t="shared" si="2"/>
        <v>38.816212800099933</v>
      </c>
      <c r="Q51" s="2">
        <v>0.4</v>
      </c>
      <c r="R51" s="2">
        <v>0</v>
      </c>
      <c r="S51" s="2">
        <v>-1.7509999999999999</v>
      </c>
      <c r="T51" s="2">
        <v>2.5070000000000001</v>
      </c>
      <c r="U51" s="2">
        <v>49</v>
      </c>
      <c r="V51" s="2">
        <v>8.5030000000000001</v>
      </c>
      <c r="W51" s="2">
        <f t="shared" si="3"/>
        <v>7.748578201599992</v>
      </c>
      <c r="X51" s="2">
        <v>0.4</v>
      </c>
      <c r="Y51" s="2">
        <v>0</v>
      </c>
      <c r="Z51" s="2">
        <v>-1.1359999999999999</v>
      </c>
      <c r="AA51" s="2">
        <v>1.1120000000000001</v>
      </c>
      <c r="AB51" s="2">
        <v>54</v>
      </c>
      <c r="AC51" s="2">
        <v>8.2309999999999999</v>
      </c>
      <c r="AD51" s="2">
        <f t="shared" si="4"/>
        <v>7.475664136099998</v>
      </c>
      <c r="AE51" s="2">
        <v>0.4</v>
      </c>
      <c r="AF51" s="2">
        <v>0</v>
      </c>
      <c r="AG51" s="2">
        <v>-0.61299999999999999</v>
      </c>
      <c r="AH51" s="2">
        <v>0.155</v>
      </c>
      <c r="AI51" s="2">
        <v>55</v>
      </c>
      <c r="AJ51" s="2">
        <v>59.703000000000003</v>
      </c>
      <c r="AK51" s="2">
        <f t="shared" si="5"/>
        <v>58.947772513600079</v>
      </c>
      <c r="AL51" s="2">
        <v>0.4</v>
      </c>
      <c r="AM51" s="2">
        <v>0</v>
      </c>
      <c r="AN51" s="2">
        <v>-1.8340000000000001</v>
      </c>
      <c r="AO51" s="2">
        <v>2.65</v>
      </c>
      <c r="AP51" s="2">
        <v>53</v>
      </c>
      <c r="AQ51" s="2">
        <v>27.994</v>
      </c>
      <c r="AR51" s="2">
        <f t="shared" si="6"/>
        <v>27.239544616100005</v>
      </c>
      <c r="AS51" s="2">
        <v>0.4</v>
      </c>
      <c r="AT51" s="2">
        <v>0</v>
      </c>
      <c r="AU51" s="2">
        <v>-0.78700000000000003</v>
      </c>
      <c r="AV51" s="2">
        <v>0.129</v>
      </c>
    </row>
    <row r="52" spans="5:48" x14ac:dyDescent="0.25">
      <c r="E52" s="11">
        <v>47</v>
      </c>
      <c r="F52" s="9">
        <v>240.55027799999999</v>
      </c>
      <c r="G52" s="4">
        <v>8.9082129999999999</v>
      </c>
      <c r="H52" s="4">
        <v>9.0915140000000001</v>
      </c>
      <c r="I52" s="4">
        <v>59.174923999999997</v>
      </c>
      <c r="J52" s="4">
        <v>9.2472379999999994</v>
      </c>
      <c r="K52" s="6">
        <f t="shared" si="7"/>
        <v>65.394433399999997</v>
      </c>
      <c r="L52" s="20">
        <f t="shared" si="8"/>
        <v>89.701138871300941</v>
      </c>
      <c r="N52" s="2">
        <v>51</v>
      </c>
      <c r="O52" s="2">
        <v>381.92500000000001</v>
      </c>
      <c r="P52" s="2">
        <f t="shared" si="2"/>
        <v>381.17052500000005</v>
      </c>
      <c r="Q52" s="2">
        <v>0.4</v>
      </c>
      <c r="R52" s="2">
        <v>0</v>
      </c>
      <c r="S52" s="2">
        <v>-0.75</v>
      </c>
      <c r="T52" s="2">
        <v>2.5070000000000001</v>
      </c>
      <c r="U52" s="2">
        <v>51</v>
      </c>
      <c r="V52" s="2">
        <v>7.7359999999999998</v>
      </c>
      <c r="W52" s="2">
        <f t="shared" si="3"/>
        <v>6.9808839375999927</v>
      </c>
      <c r="X52" s="2">
        <v>0.4</v>
      </c>
      <c r="Y52" s="2">
        <v>0</v>
      </c>
      <c r="Z52" s="2">
        <v>-1.1259999999999999</v>
      </c>
      <c r="AA52" s="2">
        <v>1.111</v>
      </c>
      <c r="AB52" s="2">
        <v>55</v>
      </c>
      <c r="AC52" s="2">
        <v>4.8150000000000004</v>
      </c>
      <c r="AD52" s="2">
        <f t="shared" si="4"/>
        <v>4.0602841360999991</v>
      </c>
      <c r="AE52" s="2">
        <v>0.4</v>
      </c>
      <c r="AF52" s="2">
        <v>0</v>
      </c>
      <c r="AG52" s="2">
        <v>-0.61299999999999999</v>
      </c>
      <c r="AH52" s="2">
        <v>0.255</v>
      </c>
      <c r="AI52" s="2">
        <v>56</v>
      </c>
      <c r="AJ52" s="2">
        <v>61.14</v>
      </c>
      <c r="AK52" s="2">
        <f t="shared" si="5"/>
        <v>60.384884513600049</v>
      </c>
      <c r="AL52" s="2">
        <v>0.4</v>
      </c>
      <c r="AM52" s="2">
        <v>0</v>
      </c>
      <c r="AN52" s="2">
        <v>-1.8340000000000001</v>
      </c>
      <c r="AO52" s="2">
        <v>2.64</v>
      </c>
      <c r="AP52" s="2">
        <v>54</v>
      </c>
      <c r="AQ52" s="2">
        <v>183.95699999999999</v>
      </c>
      <c r="AR52" s="2">
        <f t="shared" si="6"/>
        <v>183.20254249610002</v>
      </c>
      <c r="AS52" s="2">
        <v>0.4</v>
      </c>
      <c r="AT52" s="2">
        <v>0</v>
      </c>
      <c r="AU52" s="2">
        <v>-0.68700000000000006</v>
      </c>
      <c r="AV52" s="2">
        <v>-0.871</v>
      </c>
    </row>
    <row r="53" spans="5:48" x14ac:dyDescent="0.25">
      <c r="E53" s="11">
        <v>48</v>
      </c>
      <c r="F53" s="9">
        <v>39.571072999999998</v>
      </c>
      <c r="G53" s="4">
        <v>8.5034200000000002</v>
      </c>
      <c r="H53" s="4">
        <v>98.044740000000004</v>
      </c>
      <c r="I53" s="4">
        <v>386.75178599999998</v>
      </c>
      <c r="J53" s="4">
        <v>9.949643</v>
      </c>
      <c r="K53" s="6">
        <f t="shared" si="7"/>
        <v>108.56413239999999</v>
      </c>
      <c r="L53" s="20">
        <f t="shared" si="8"/>
        <v>142.82579190253344</v>
      </c>
      <c r="N53" s="2">
        <v>52</v>
      </c>
      <c r="O53" s="2">
        <v>38.073999999999998</v>
      </c>
      <c r="P53" s="2">
        <f t="shared" si="2"/>
        <v>37.319525000000013</v>
      </c>
      <c r="Q53" s="2">
        <v>0.4</v>
      </c>
      <c r="R53" s="2">
        <v>0</v>
      </c>
      <c r="S53" s="2">
        <v>-1.75</v>
      </c>
      <c r="T53" s="2">
        <v>2.5169999999999999</v>
      </c>
      <c r="U53" s="2">
        <v>52</v>
      </c>
      <c r="V53" s="2">
        <v>5.5979999999999999</v>
      </c>
      <c r="W53" s="2">
        <f t="shared" si="3"/>
        <v>4.8433639375999959</v>
      </c>
      <c r="X53" s="2">
        <v>0.4</v>
      </c>
      <c r="Y53" s="2">
        <v>0</v>
      </c>
      <c r="Z53" s="2">
        <v>-1.1259999999999999</v>
      </c>
      <c r="AA53" s="2">
        <v>1.2110000000000001</v>
      </c>
      <c r="AB53" s="2">
        <v>56</v>
      </c>
      <c r="AC53" s="2">
        <v>4.8479999999999999</v>
      </c>
      <c r="AD53" s="2">
        <f t="shared" si="4"/>
        <v>4.0932984015999994</v>
      </c>
      <c r="AE53" s="2">
        <v>0.4</v>
      </c>
      <c r="AF53" s="2">
        <v>0</v>
      </c>
      <c r="AG53" s="2">
        <v>-0.61399999999999999</v>
      </c>
      <c r="AH53" s="2">
        <v>0.255</v>
      </c>
      <c r="AI53" s="2">
        <v>57</v>
      </c>
      <c r="AJ53" s="2">
        <v>59.844999999999999</v>
      </c>
      <c r="AK53" s="2">
        <f t="shared" si="5"/>
        <v>59.090583713600061</v>
      </c>
      <c r="AL53" s="2">
        <v>0.4</v>
      </c>
      <c r="AM53" s="2">
        <v>0</v>
      </c>
      <c r="AN53" s="2">
        <v>-1.8340000000000001</v>
      </c>
      <c r="AO53" s="2">
        <v>2.649</v>
      </c>
      <c r="AP53" s="2">
        <v>56</v>
      </c>
      <c r="AQ53" s="2">
        <v>4.609</v>
      </c>
      <c r="AR53" s="2">
        <f t="shared" si="6"/>
        <v>3.8541883760999989</v>
      </c>
      <c r="AS53" s="2">
        <v>0.4</v>
      </c>
      <c r="AT53" s="2">
        <v>0</v>
      </c>
      <c r="AU53" s="2">
        <v>-0.58699999999999997</v>
      </c>
      <c r="AV53" s="2">
        <v>0.22900000000000001</v>
      </c>
    </row>
    <row r="54" spans="5:48" x14ac:dyDescent="0.25">
      <c r="E54" s="11">
        <v>49</v>
      </c>
      <c r="F54" s="9">
        <v>39.175367000000001</v>
      </c>
      <c r="G54" s="4">
        <v>8.5392209999999995</v>
      </c>
      <c r="H54" s="4">
        <v>1.15242</v>
      </c>
      <c r="I54" s="4">
        <v>127.403115</v>
      </c>
      <c r="J54" s="4">
        <v>9.455705</v>
      </c>
      <c r="K54" s="6">
        <f t="shared" si="7"/>
        <v>37.145165599999999</v>
      </c>
      <c r="L54" s="20">
        <f t="shared" si="8"/>
        <v>46.970422987708048</v>
      </c>
      <c r="N54" s="2">
        <v>53</v>
      </c>
      <c r="O54" s="2">
        <v>247.17400000000001</v>
      </c>
      <c r="P54" s="2">
        <f t="shared" si="2"/>
        <v>246.41952500000002</v>
      </c>
      <c r="Q54" s="2">
        <v>0.4</v>
      </c>
      <c r="R54" s="2">
        <v>0</v>
      </c>
      <c r="S54" s="2">
        <v>-1.75</v>
      </c>
      <c r="T54" s="2">
        <v>1.5169999999999999</v>
      </c>
      <c r="U54" s="2">
        <v>53</v>
      </c>
      <c r="V54" s="2">
        <v>5.4939999999999998</v>
      </c>
      <c r="W54" s="2">
        <f t="shared" si="3"/>
        <v>4.7396119375999959</v>
      </c>
      <c r="X54" s="2">
        <v>0.4</v>
      </c>
      <c r="Y54" s="2">
        <v>0</v>
      </c>
      <c r="Z54" s="2">
        <v>-1.1259999999999999</v>
      </c>
      <c r="AA54" s="2">
        <v>1.2210000000000001</v>
      </c>
      <c r="AB54" s="2">
        <v>57</v>
      </c>
      <c r="AC54" s="2">
        <v>4.5339999999999998</v>
      </c>
      <c r="AD54" s="2">
        <f t="shared" si="4"/>
        <v>3.7787713855999998</v>
      </c>
      <c r="AE54" s="2">
        <v>0.4</v>
      </c>
      <c r="AF54" s="2">
        <v>0</v>
      </c>
      <c r="AG54" s="2">
        <v>-0.60399999999999998</v>
      </c>
      <c r="AH54" s="2">
        <v>0.255</v>
      </c>
      <c r="AI54" s="2">
        <v>58</v>
      </c>
      <c r="AJ54" s="2">
        <v>60.377000000000002</v>
      </c>
      <c r="AK54" s="2">
        <f t="shared" si="5"/>
        <v>59.621940062499988</v>
      </c>
      <c r="AL54" s="2">
        <v>0.4</v>
      </c>
      <c r="AM54" s="2">
        <v>0</v>
      </c>
      <c r="AN54" s="2">
        <v>-1.835</v>
      </c>
      <c r="AO54" s="2">
        <v>2.649</v>
      </c>
      <c r="AP54" s="2">
        <v>57</v>
      </c>
      <c r="AQ54" s="2">
        <v>1.4410000000000001</v>
      </c>
      <c r="AR54" s="2">
        <f t="shared" si="6"/>
        <v>0.68598717610000037</v>
      </c>
      <c r="AS54" s="2">
        <v>0.4</v>
      </c>
      <c r="AT54" s="2">
        <v>0</v>
      </c>
      <c r="AU54" s="2">
        <v>0.41299999999999998</v>
      </c>
      <c r="AV54" s="2">
        <v>0.22900000000000001</v>
      </c>
    </row>
    <row r="55" spans="5:48" x14ac:dyDescent="0.25">
      <c r="E55" s="11">
        <v>50</v>
      </c>
      <c r="F55" s="9">
        <v>381.92535199999998</v>
      </c>
      <c r="G55" s="4">
        <v>7.7357279999999999</v>
      </c>
      <c r="H55" s="4">
        <v>320.87402400000002</v>
      </c>
      <c r="I55" s="4">
        <v>301.15270500000003</v>
      </c>
      <c r="J55" s="4">
        <v>9.5041989999999998</v>
      </c>
      <c r="K55" s="6">
        <f t="shared" si="7"/>
        <v>204.2384016</v>
      </c>
      <c r="L55" s="20">
        <f t="shared" si="8"/>
        <v>161.92814045298041</v>
      </c>
      <c r="N55" s="2">
        <v>56</v>
      </c>
      <c r="O55" s="2">
        <v>90.87</v>
      </c>
      <c r="P55" s="2">
        <f t="shared" si="2"/>
        <v>90.115525000000076</v>
      </c>
      <c r="Q55" s="2">
        <v>0.4</v>
      </c>
      <c r="R55" s="2">
        <v>0</v>
      </c>
      <c r="S55" s="2">
        <v>-1.85</v>
      </c>
      <c r="T55" s="2">
        <v>2.5169999999999999</v>
      </c>
      <c r="U55" s="2">
        <v>54</v>
      </c>
      <c r="V55" s="2">
        <v>1098.7850000000001</v>
      </c>
      <c r="W55" s="2">
        <f t="shared" si="3"/>
        <v>1098.0301623375994</v>
      </c>
      <c r="X55" s="2">
        <v>0.4</v>
      </c>
      <c r="Y55" s="2">
        <v>0</v>
      </c>
      <c r="Z55" s="2">
        <v>-2.1259999999999999</v>
      </c>
      <c r="AA55" s="2">
        <v>1.2210000000000001</v>
      </c>
      <c r="AB55" s="2">
        <v>58</v>
      </c>
      <c r="AC55" s="2">
        <v>4.2530000000000001</v>
      </c>
      <c r="AD55" s="2">
        <f t="shared" si="4"/>
        <v>3.4980242895999991</v>
      </c>
      <c r="AE55" s="2">
        <v>0.4</v>
      </c>
      <c r="AF55" s="2">
        <v>0</v>
      </c>
      <c r="AG55" s="2">
        <v>-0.59399999999999997</v>
      </c>
      <c r="AH55" s="2">
        <v>0.255</v>
      </c>
      <c r="AI55" s="2">
        <v>59</v>
      </c>
      <c r="AJ55" s="2">
        <v>47.012</v>
      </c>
      <c r="AK55" s="2">
        <f t="shared" si="5"/>
        <v>46.257440062499974</v>
      </c>
      <c r="AL55" s="2">
        <v>0.4</v>
      </c>
      <c r="AM55" s="2">
        <v>0</v>
      </c>
      <c r="AN55" s="2">
        <v>-1.835</v>
      </c>
      <c r="AO55" s="2">
        <v>2.7490000000000001</v>
      </c>
      <c r="AP55" s="2">
        <v>58</v>
      </c>
      <c r="AQ55" s="2">
        <v>313.35500000000002</v>
      </c>
      <c r="AR55" s="2">
        <f t="shared" si="6"/>
        <v>312.60058597609998</v>
      </c>
      <c r="AS55" s="2">
        <v>0.4</v>
      </c>
      <c r="AT55" s="2">
        <v>0</v>
      </c>
      <c r="AU55" s="2">
        <v>1.413</v>
      </c>
      <c r="AV55" s="2">
        <v>0.22900000000000001</v>
      </c>
    </row>
    <row r="56" spans="5:48" x14ac:dyDescent="0.25">
      <c r="E56" s="11">
        <v>51</v>
      </c>
      <c r="F56" s="9">
        <v>38.074368</v>
      </c>
      <c r="G56" s="4">
        <v>5.598204</v>
      </c>
      <c r="H56" s="4">
        <v>1.1328819999999999</v>
      </c>
      <c r="I56" s="4">
        <v>2905.4645409999998</v>
      </c>
      <c r="J56" s="4">
        <v>15.363579</v>
      </c>
      <c r="K56" s="6">
        <f t="shared" si="7"/>
        <v>593.12671479999995</v>
      </c>
      <c r="L56" s="20">
        <f t="shared" si="8"/>
        <v>1156.2392503568694</v>
      </c>
      <c r="N56" s="2">
        <v>57</v>
      </c>
      <c r="O56" s="2">
        <v>37.965000000000003</v>
      </c>
      <c r="P56" s="2">
        <f t="shared" si="2"/>
        <v>37.210525000000018</v>
      </c>
      <c r="Q56" s="2">
        <v>0.4</v>
      </c>
      <c r="R56" s="2">
        <v>0</v>
      </c>
      <c r="S56" s="2">
        <v>-1.75</v>
      </c>
      <c r="T56" s="2">
        <v>2.5179999999999998</v>
      </c>
      <c r="U56" s="2">
        <v>55</v>
      </c>
      <c r="V56" s="2">
        <v>5.5570000000000004</v>
      </c>
      <c r="W56" s="2">
        <f t="shared" si="3"/>
        <v>4.8020919376000011</v>
      </c>
      <c r="X56" s="2">
        <v>0.4</v>
      </c>
      <c r="Y56" s="2">
        <v>0</v>
      </c>
      <c r="Z56" s="2">
        <v>-1.1259999999999999</v>
      </c>
      <c r="AA56" s="2">
        <v>1.321</v>
      </c>
      <c r="AB56" s="2">
        <v>59</v>
      </c>
      <c r="AC56" s="2">
        <v>529.98800000000006</v>
      </c>
      <c r="AD56" s="2">
        <f t="shared" si="4"/>
        <v>529.23345788960012</v>
      </c>
      <c r="AE56" s="2">
        <v>0.4</v>
      </c>
      <c r="AF56" s="2">
        <v>0</v>
      </c>
      <c r="AG56" s="2">
        <v>-1.5940000000000001</v>
      </c>
      <c r="AH56" s="2">
        <v>0.255</v>
      </c>
      <c r="AI56" s="2">
        <v>60</v>
      </c>
      <c r="AJ56" s="2">
        <v>46.554000000000002</v>
      </c>
      <c r="AK56" s="2">
        <f t="shared" si="5"/>
        <v>45.799463713600041</v>
      </c>
      <c r="AL56" s="2">
        <v>0.4</v>
      </c>
      <c r="AM56" s="2">
        <v>0</v>
      </c>
      <c r="AN56" s="2">
        <v>-1.8340000000000001</v>
      </c>
      <c r="AO56" s="2">
        <v>2.7490000000000001</v>
      </c>
      <c r="AP56" s="2">
        <v>59</v>
      </c>
      <c r="AQ56" s="2">
        <v>1.43</v>
      </c>
      <c r="AR56" s="2">
        <f t="shared" si="6"/>
        <v>0.67521808160000019</v>
      </c>
      <c r="AS56" s="2">
        <v>0.4</v>
      </c>
      <c r="AT56" s="2">
        <v>0</v>
      </c>
      <c r="AU56" s="2">
        <v>0.41399999999999998</v>
      </c>
      <c r="AV56" s="2">
        <v>0.22900000000000001</v>
      </c>
    </row>
    <row r="57" spans="5:48" x14ac:dyDescent="0.25">
      <c r="E57" s="11">
        <v>52</v>
      </c>
      <c r="F57" s="9">
        <v>247.174376</v>
      </c>
      <c r="G57" s="4">
        <v>5.4944519999999999</v>
      </c>
      <c r="H57" s="4">
        <v>8.6820389999999996</v>
      </c>
      <c r="I57" s="4">
        <v>64.585976000000002</v>
      </c>
      <c r="J57" s="4">
        <v>27.994384</v>
      </c>
      <c r="K57" s="6">
        <f t="shared" si="7"/>
        <v>70.786245400000013</v>
      </c>
      <c r="L57" s="20">
        <f t="shared" si="8"/>
        <v>90.666763587583858</v>
      </c>
      <c r="N57" s="2">
        <v>58</v>
      </c>
      <c r="O57" s="2">
        <v>28.074999999999999</v>
      </c>
      <c r="P57" s="2">
        <f t="shared" si="2"/>
        <v>27.320525000000011</v>
      </c>
      <c r="Q57" s="2">
        <v>0.4</v>
      </c>
      <c r="R57" s="2">
        <v>0</v>
      </c>
      <c r="S57" s="2">
        <v>-1.75</v>
      </c>
      <c r="T57" s="2">
        <v>2.6179999999999999</v>
      </c>
      <c r="U57" s="2">
        <v>56</v>
      </c>
      <c r="V57" s="2">
        <v>116.182</v>
      </c>
      <c r="W57" s="2">
        <f t="shared" si="3"/>
        <v>115.42689193760008</v>
      </c>
      <c r="X57" s="2">
        <v>0.4</v>
      </c>
      <c r="Y57" s="2">
        <v>0</v>
      </c>
      <c r="Z57" s="2">
        <v>-1.1259999999999999</v>
      </c>
      <c r="AA57" s="2">
        <v>2.3210000000000002</v>
      </c>
      <c r="AB57" s="2">
        <v>60</v>
      </c>
      <c r="AC57" s="2">
        <v>7.21</v>
      </c>
      <c r="AD57" s="2">
        <f t="shared" si="4"/>
        <v>6.4547442895999989</v>
      </c>
      <c r="AE57" s="2">
        <v>0.4</v>
      </c>
      <c r="AF57" s="2">
        <v>0</v>
      </c>
      <c r="AG57" s="2">
        <v>-0.59399999999999997</v>
      </c>
      <c r="AH57" s="2">
        <v>0.155</v>
      </c>
      <c r="AI57" s="2">
        <v>61</v>
      </c>
      <c r="AJ57" s="2">
        <v>269.46600000000001</v>
      </c>
      <c r="AK57" s="2">
        <f t="shared" si="5"/>
        <v>268.71066371360013</v>
      </c>
      <c r="AL57" s="2">
        <v>0.4</v>
      </c>
      <c r="AM57" s="2">
        <v>0</v>
      </c>
      <c r="AN57" s="2">
        <v>-1.8340000000000001</v>
      </c>
      <c r="AO57" s="2">
        <v>1.7490000000000001</v>
      </c>
      <c r="AP57" s="2">
        <v>60</v>
      </c>
      <c r="AQ57" s="2">
        <v>1.419</v>
      </c>
      <c r="AR57" s="2">
        <f t="shared" si="6"/>
        <v>0.66456506250000014</v>
      </c>
      <c r="AS57" s="2">
        <v>0.4</v>
      </c>
      <c r="AT57" s="2">
        <v>0</v>
      </c>
      <c r="AU57" s="2">
        <v>0.41499999999999998</v>
      </c>
      <c r="AV57" s="2">
        <v>0.22900000000000001</v>
      </c>
    </row>
    <row r="58" spans="5:48" x14ac:dyDescent="0.25">
      <c r="E58" s="11">
        <v>53</v>
      </c>
      <c r="F58" s="9">
        <v>39.175367000000001</v>
      </c>
      <c r="G58" s="4">
        <v>1098.7848260000001</v>
      </c>
      <c r="H58" s="4">
        <v>8.2305010000000003</v>
      </c>
      <c r="I58" s="4">
        <v>2905.4645409999998</v>
      </c>
      <c r="J58" s="4">
        <v>183.95737</v>
      </c>
      <c r="K58" s="6">
        <f t="shared" si="7"/>
        <v>847.12252100000001</v>
      </c>
      <c r="L58" s="20">
        <f t="shared" si="8"/>
        <v>1104.2112324580676</v>
      </c>
      <c r="N58" s="2">
        <v>59</v>
      </c>
      <c r="O58" s="2">
        <v>216.97499999999999</v>
      </c>
      <c r="P58" s="2">
        <f t="shared" si="2"/>
        <v>216.22052499999998</v>
      </c>
      <c r="Q58" s="2">
        <v>0.4</v>
      </c>
      <c r="R58" s="2">
        <v>0</v>
      </c>
      <c r="S58" s="2">
        <v>-1.75</v>
      </c>
      <c r="T58" s="2">
        <v>1.6180000000000001</v>
      </c>
      <c r="U58" s="2">
        <v>57</v>
      </c>
      <c r="V58" s="2">
        <v>5.8029999999999999</v>
      </c>
      <c r="W58" s="2">
        <f t="shared" si="3"/>
        <v>5.0481455935999939</v>
      </c>
      <c r="X58" s="2">
        <v>0.4</v>
      </c>
      <c r="Y58" s="2">
        <v>0</v>
      </c>
      <c r="Z58" s="2">
        <v>-1.1160000000000001</v>
      </c>
      <c r="AA58" s="2">
        <v>1.321</v>
      </c>
      <c r="AB58" s="2">
        <v>61</v>
      </c>
      <c r="AC58" s="2">
        <v>1.117</v>
      </c>
      <c r="AD58" s="2">
        <f t="shared" si="4"/>
        <v>0.36251068959999999</v>
      </c>
      <c r="AE58" s="2">
        <v>0.4</v>
      </c>
      <c r="AF58" s="2">
        <v>0</v>
      </c>
      <c r="AG58" s="2">
        <v>0.40600000000000003</v>
      </c>
      <c r="AH58" s="2">
        <v>0.155</v>
      </c>
      <c r="AI58" s="2">
        <v>62</v>
      </c>
      <c r="AJ58" s="2">
        <v>42.134999999999998</v>
      </c>
      <c r="AK58" s="2">
        <f t="shared" si="5"/>
        <v>41.380601657600003</v>
      </c>
      <c r="AL58" s="2">
        <v>0.4</v>
      </c>
      <c r="AM58" s="2">
        <v>0</v>
      </c>
      <c r="AN58" s="2">
        <v>-1.8240000000000001</v>
      </c>
      <c r="AO58" s="2">
        <v>2.7490000000000001</v>
      </c>
      <c r="AP58" s="2">
        <v>61</v>
      </c>
      <c r="AQ58" s="2">
        <v>315.36</v>
      </c>
      <c r="AR58" s="2">
        <f t="shared" si="6"/>
        <v>314.60491506250008</v>
      </c>
      <c r="AS58" s="2">
        <v>0.4</v>
      </c>
      <c r="AT58" s="2">
        <v>0</v>
      </c>
      <c r="AU58" s="2">
        <v>1.415</v>
      </c>
      <c r="AV58" s="2">
        <v>0.22900000000000001</v>
      </c>
    </row>
    <row r="59" spans="5:48" x14ac:dyDescent="0.25">
      <c r="E59" s="11">
        <v>54</v>
      </c>
      <c r="F59" s="9">
        <v>247.174376</v>
      </c>
      <c r="G59" s="4">
        <v>5.5569290000000002</v>
      </c>
      <c r="H59" s="4">
        <v>4.8151219999999997</v>
      </c>
      <c r="I59" s="4">
        <v>59.702593</v>
      </c>
      <c r="J59" s="4">
        <v>9.5041989999999998</v>
      </c>
      <c r="K59" s="6">
        <f t="shared" si="7"/>
        <v>65.350643799999986</v>
      </c>
      <c r="L59" s="20">
        <f t="shared" si="8"/>
        <v>93.220634191104025</v>
      </c>
      <c r="N59" s="2">
        <v>60</v>
      </c>
      <c r="O59" s="2">
        <v>28.164000000000001</v>
      </c>
      <c r="P59" s="2">
        <f t="shared" si="2"/>
        <v>27.409525000000002</v>
      </c>
      <c r="Q59" s="2">
        <v>0.4</v>
      </c>
      <c r="R59" s="2">
        <v>0</v>
      </c>
      <c r="S59" s="2">
        <v>-1.75</v>
      </c>
      <c r="T59" s="2">
        <v>2.617</v>
      </c>
      <c r="U59" s="2">
        <v>58</v>
      </c>
      <c r="V59" s="2">
        <v>5.774</v>
      </c>
      <c r="W59" s="2">
        <f t="shared" si="3"/>
        <v>5.0191392720999985</v>
      </c>
      <c r="X59" s="2">
        <v>0.4</v>
      </c>
      <c r="Y59" s="2">
        <v>0</v>
      </c>
      <c r="Z59" s="2">
        <v>-1.117</v>
      </c>
      <c r="AA59" s="2">
        <v>1.321</v>
      </c>
      <c r="AB59" s="2">
        <v>62</v>
      </c>
      <c r="AC59" s="2">
        <v>1.1279999999999999</v>
      </c>
      <c r="AD59" s="2">
        <f t="shared" si="4"/>
        <v>0.37365791360000006</v>
      </c>
      <c r="AE59" s="2">
        <v>0.4</v>
      </c>
      <c r="AF59" s="2">
        <v>0</v>
      </c>
      <c r="AG59" s="2">
        <v>0.41599999999999998</v>
      </c>
      <c r="AH59" s="2">
        <v>0.155</v>
      </c>
      <c r="AI59" s="2">
        <v>63</v>
      </c>
      <c r="AJ59" s="2">
        <v>257.73099999999999</v>
      </c>
      <c r="AK59" s="2">
        <f t="shared" si="5"/>
        <v>256.97580165760002</v>
      </c>
      <c r="AL59" s="2">
        <v>0.4</v>
      </c>
      <c r="AM59" s="2">
        <v>0</v>
      </c>
      <c r="AN59" s="2">
        <v>-1.8240000000000001</v>
      </c>
      <c r="AO59" s="2">
        <v>1.7490000000000001</v>
      </c>
      <c r="AP59" s="2">
        <v>63</v>
      </c>
      <c r="AQ59" s="2">
        <v>2.9260000000000002</v>
      </c>
      <c r="AR59" s="2">
        <f t="shared" si="6"/>
        <v>2.1711163216000005</v>
      </c>
      <c r="AS59" s="2">
        <v>0.4</v>
      </c>
      <c r="AT59" s="2">
        <v>0</v>
      </c>
      <c r="AU59" s="2">
        <v>0.314</v>
      </c>
      <c r="AV59" s="2">
        <v>0.22900000000000001</v>
      </c>
    </row>
    <row r="60" spans="5:48" x14ac:dyDescent="0.25">
      <c r="E60" s="11">
        <v>55</v>
      </c>
      <c r="F60" s="9">
        <v>90.870386999999994</v>
      </c>
      <c r="G60" s="4">
        <v>116.181729</v>
      </c>
      <c r="H60" s="4">
        <v>4.8481379999999996</v>
      </c>
      <c r="I60" s="4">
        <v>61.139702999999997</v>
      </c>
      <c r="J60" s="4">
        <v>4.6090270000000002</v>
      </c>
      <c r="K60" s="6">
        <f t="shared" si="7"/>
        <v>55.529796800000007</v>
      </c>
      <c r="L60" s="20">
        <f t="shared" si="8"/>
        <v>44.99031135387871</v>
      </c>
      <c r="N60" s="2">
        <v>63</v>
      </c>
      <c r="O60" s="2">
        <v>28.974</v>
      </c>
      <c r="P60" s="2">
        <f t="shared" si="2"/>
        <v>28.21952499999999</v>
      </c>
      <c r="Q60" s="2">
        <v>0.4</v>
      </c>
      <c r="R60" s="2">
        <v>0</v>
      </c>
      <c r="S60" s="2">
        <v>-1.75</v>
      </c>
      <c r="T60" s="2">
        <v>2.6080000000000001</v>
      </c>
      <c r="U60" s="2">
        <v>59</v>
      </c>
      <c r="V60" s="2">
        <v>120.43600000000001</v>
      </c>
      <c r="W60" s="2">
        <f t="shared" si="3"/>
        <v>119.68133927210002</v>
      </c>
      <c r="X60" s="2">
        <v>0.4</v>
      </c>
      <c r="Y60" s="2">
        <v>0</v>
      </c>
      <c r="Z60" s="2">
        <v>-1.117</v>
      </c>
      <c r="AA60" s="2">
        <v>2.3210000000000002</v>
      </c>
      <c r="AB60" s="2">
        <v>63</v>
      </c>
      <c r="AC60" s="2">
        <v>1.5269999999999999</v>
      </c>
      <c r="AD60" s="2">
        <f t="shared" si="4"/>
        <v>0.7719420736</v>
      </c>
      <c r="AE60" s="2">
        <v>0.4</v>
      </c>
      <c r="AF60" s="2">
        <v>0</v>
      </c>
      <c r="AG60" s="2">
        <v>0.316</v>
      </c>
      <c r="AH60" s="2">
        <v>0.155</v>
      </c>
      <c r="AI60" s="2">
        <v>66</v>
      </c>
      <c r="AJ60" s="2">
        <v>100.083</v>
      </c>
      <c r="AK60" s="2">
        <f t="shared" si="5"/>
        <v>99.327986617599919</v>
      </c>
      <c r="AL60" s="2">
        <v>0.4</v>
      </c>
      <c r="AM60" s="2">
        <v>0</v>
      </c>
      <c r="AN60" s="2">
        <v>-1.9239999999999999</v>
      </c>
      <c r="AO60" s="2">
        <v>2.7490000000000001</v>
      </c>
      <c r="AP60" s="2">
        <v>64</v>
      </c>
      <c r="AQ60" s="2">
        <v>314.35599999999999</v>
      </c>
      <c r="AR60" s="2">
        <f t="shared" si="6"/>
        <v>313.60159568159992</v>
      </c>
      <c r="AS60" s="2">
        <v>0.4</v>
      </c>
      <c r="AT60" s="2">
        <v>0</v>
      </c>
      <c r="AU60" s="2">
        <v>1.4139999999999999</v>
      </c>
      <c r="AV60" s="2">
        <v>0.22900000000000001</v>
      </c>
    </row>
    <row r="61" spans="5:48" x14ac:dyDescent="0.25">
      <c r="E61" s="11">
        <v>56</v>
      </c>
      <c r="F61" s="9">
        <v>37.965375999999999</v>
      </c>
      <c r="G61" s="4">
        <v>5.8029820000000001</v>
      </c>
      <c r="H61" s="4">
        <v>4.5336090000000002</v>
      </c>
      <c r="I61" s="4">
        <v>59.845427999999998</v>
      </c>
      <c r="J61" s="4">
        <v>1.4408259999999999</v>
      </c>
      <c r="K61" s="6">
        <f t="shared" si="7"/>
        <v>21.917644199999998</v>
      </c>
      <c r="L61" s="20">
        <f t="shared" si="8"/>
        <v>23.139721610922948</v>
      </c>
      <c r="N61" s="2">
        <v>64</v>
      </c>
      <c r="O61" s="2">
        <v>20.884</v>
      </c>
      <c r="P61" s="2">
        <f t="shared" si="2"/>
        <v>20.129524999999987</v>
      </c>
      <c r="Q61" s="2">
        <v>0.4</v>
      </c>
      <c r="R61" s="2">
        <v>0</v>
      </c>
      <c r="S61" s="2">
        <v>-1.75</v>
      </c>
      <c r="T61" s="2">
        <v>2.7080000000000002</v>
      </c>
      <c r="U61" s="2">
        <v>60</v>
      </c>
      <c r="V61" s="2">
        <v>5.7460000000000004</v>
      </c>
      <c r="W61" s="2">
        <f t="shared" si="3"/>
        <v>4.9911037775999976</v>
      </c>
      <c r="X61" s="2">
        <v>0.4</v>
      </c>
      <c r="Y61" s="2">
        <v>0</v>
      </c>
      <c r="Z61" s="2">
        <v>-1.1180000000000001</v>
      </c>
      <c r="AA61" s="2">
        <v>1.321</v>
      </c>
      <c r="AB61" s="2">
        <v>64</v>
      </c>
      <c r="AC61" s="2">
        <v>1.516</v>
      </c>
      <c r="AD61" s="2">
        <f t="shared" si="4"/>
        <v>0.76101327359999993</v>
      </c>
      <c r="AE61" s="2">
        <v>0.4</v>
      </c>
      <c r="AF61" s="2">
        <v>0</v>
      </c>
      <c r="AG61" s="2">
        <v>0.316</v>
      </c>
      <c r="AH61" s="2">
        <v>0.154</v>
      </c>
      <c r="AI61" s="2">
        <v>68</v>
      </c>
      <c r="AJ61" s="2">
        <v>13.156000000000001</v>
      </c>
      <c r="AK61" s="2">
        <f t="shared" si="5"/>
        <v>12.400928697599984</v>
      </c>
      <c r="AL61" s="2">
        <v>0.4</v>
      </c>
      <c r="AM61" s="2">
        <v>0</v>
      </c>
      <c r="AN61" s="2">
        <v>-1.724</v>
      </c>
      <c r="AO61" s="2">
        <v>2.7490000000000001</v>
      </c>
      <c r="AP61" s="2">
        <v>65</v>
      </c>
      <c r="AQ61" s="2">
        <v>4.5789999999999997</v>
      </c>
      <c r="AR61" s="2">
        <f t="shared" si="6"/>
        <v>3.8240404815999987</v>
      </c>
      <c r="AS61" s="2">
        <v>0.4</v>
      </c>
      <c r="AT61" s="2">
        <v>0</v>
      </c>
      <c r="AU61" s="2">
        <v>-0.58599999999999997</v>
      </c>
      <c r="AV61" s="2">
        <v>0.22900000000000001</v>
      </c>
    </row>
    <row r="62" spans="5:48" x14ac:dyDescent="0.25">
      <c r="E62" s="11">
        <v>57</v>
      </c>
      <c r="F62" s="9">
        <v>28.075361000000001</v>
      </c>
      <c r="G62" s="4">
        <v>5.7739779999999996</v>
      </c>
      <c r="H62" s="4">
        <v>4.2528620000000004</v>
      </c>
      <c r="I62" s="4">
        <v>60.376809000000002</v>
      </c>
      <c r="J62" s="4">
        <v>313.355411</v>
      </c>
      <c r="K62" s="6">
        <f t="shared" si="7"/>
        <v>82.366884200000001</v>
      </c>
      <c r="L62" s="20">
        <f t="shared" si="8"/>
        <v>117.26474845948904</v>
      </c>
      <c r="N62" s="2">
        <v>65</v>
      </c>
      <c r="O62" s="2">
        <v>20.184999999999999</v>
      </c>
      <c r="P62" s="2">
        <f t="shared" si="2"/>
        <v>19.430525000000003</v>
      </c>
      <c r="Q62" s="2">
        <v>0.4</v>
      </c>
      <c r="R62" s="2">
        <v>0</v>
      </c>
      <c r="S62" s="2">
        <v>-1.75</v>
      </c>
      <c r="T62" s="2">
        <v>2.718</v>
      </c>
      <c r="U62" s="2">
        <v>61</v>
      </c>
      <c r="V62" s="2">
        <v>5.6139999999999999</v>
      </c>
      <c r="W62" s="2">
        <f t="shared" si="3"/>
        <v>4.858951777599998</v>
      </c>
      <c r="X62" s="2">
        <v>0.4</v>
      </c>
      <c r="Y62" s="2">
        <v>0</v>
      </c>
      <c r="Z62" s="2">
        <v>-1.1180000000000001</v>
      </c>
      <c r="AA62" s="2">
        <v>1.3109999999999999</v>
      </c>
      <c r="AB62" s="2">
        <v>65</v>
      </c>
      <c r="AC62" s="2">
        <v>2.5219999999999998</v>
      </c>
      <c r="AD62" s="2">
        <f t="shared" si="4"/>
        <v>1.7669294335999999</v>
      </c>
      <c r="AE62" s="2">
        <v>0.4</v>
      </c>
      <c r="AF62" s="2">
        <v>0</v>
      </c>
      <c r="AG62" s="2">
        <v>0.216</v>
      </c>
      <c r="AH62" s="2">
        <v>0.154</v>
      </c>
      <c r="AI62" s="2">
        <v>69</v>
      </c>
      <c r="AJ62" s="2">
        <v>14.872999999999999</v>
      </c>
      <c r="AK62" s="2">
        <f t="shared" si="5"/>
        <v>14.118571553599983</v>
      </c>
      <c r="AL62" s="2">
        <v>0.4</v>
      </c>
      <c r="AM62" s="2">
        <v>0</v>
      </c>
      <c r="AN62" s="2">
        <v>-1.734</v>
      </c>
      <c r="AO62" s="2">
        <v>2.7490000000000001</v>
      </c>
      <c r="AP62" s="2">
        <v>66</v>
      </c>
      <c r="AQ62" s="2">
        <v>81.7</v>
      </c>
      <c r="AR62" s="2">
        <f t="shared" si="6"/>
        <v>80.944840481599996</v>
      </c>
      <c r="AS62" s="2">
        <v>0.4</v>
      </c>
      <c r="AT62" s="2">
        <v>0</v>
      </c>
      <c r="AU62" s="2">
        <v>-0.58599999999999997</v>
      </c>
      <c r="AV62" s="2">
        <v>1.2290000000000001</v>
      </c>
    </row>
    <row r="63" spans="5:48" x14ac:dyDescent="0.25">
      <c r="E63" s="11">
        <v>58</v>
      </c>
      <c r="F63" s="9">
        <v>216.97535500000001</v>
      </c>
      <c r="G63" s="4">
        <v>120.436207</v>
      </c>
      <c r="H63" s="4">
        <v>529.98827200000005</v>
      </c>
      <c r="I63" s="4">
        <v>47.012287000000001</v>
      </c>
      <c r="J63" s="4">
        <v>1.430056</v>
      </c>
      <c r="K63" s="6">
        <f t="shared" si="7"/>
        <v>183.16843540000002</v>
      </c>
      <c r="L63" s="20">
        <f t="shared" si="8"/>
        <v>188.11144284502345</v>
      </c>
      <c r="N63" s="2">
        <v>66</v>
      </c>
      <c r="O63" s="2">
        <v>189.08500000000001</v>
      </c>
      <c r="P63" s="2">
        <f t="shared" si="2"/>
        <v>188.33052499999999</v>
      </c>
      <c r="Q63" s="2">
        <v>0.4</v>
      </c>
      <c r="R63" s="2">
        <v>0</v>
      </c>
      <c r="S63" s="2">
        <v>-1.75</v>
      </c>
      <c r="T63" s="2">
        <v>1.718</v>
      </c>
      <c r="U63" s="2">
        <v>62</v>
      </c>
      <c r="V63" s="2">
        <v>5.8929999999999998</v>
      </c>
      <c r="W63" s="2">
        <f t="shared" si="3"/>
        <v>5.1381528895999935</v>
      </c>
      <c r="X63" s="2">
        <v>0.4</v>
      </c>
      <c r="Y63" s="2">
        <v>0</v>
      </c>
      <c r="Z63" s="2">
        <v>-1.1080000000000001</v>
      </c>
      <c r="AA63" s="2">
        <v>1.3109999999999999</v>
      </c>
      <c r="AB63" s="2">
        <v>66</v>
      </c>
      <c r="AC63" s="2">
        <v>2.5</v>
      </c>
      <c r="AD63" s="2">
        <f t="shared" si="4"/>
        <v>1.7455606336</v>
      </c>
      <c r="AE63" s="2">
        <v>0.4</v>
      </c>
      <c r="AF63" s="2">
        <v>0</v>
      </c>
      <c r="AG63" s="2">
        <v>0.216</v>
      </c>
      <c r="AH63" s="2">
        <v>0.153</v>
      </c>
      <c r="AI63" s="2">
        <v>70</v>
      </c>
      <c r="AJ63" s="2">
        <v>15.058999999999999</v>
      </c>
      <c r="AK63" s="2">
        <f t="shared" si="5"/>
        <v>14.304075062500004</v>
      </c>
      <c r="AL63" s="2">
        <v>0.4</v>
      </c>
      <c r="AM63" s="2">
        <v>0</v>
      </c>
      <c r="AN63" s="2">
        <v>-1.7350000000000001</v>
      </c>
      <c r="AO63" s="2">
        <v>2.7490000000000001</v>
      </c>
      <c r="AP63" s="2">
        <v>67</v>
      </c>
      <c r="AQ63" s="2">
        <v>127.458</v>
      </c>
      <c r="AR63" s="2">
        <f t="shared" si="6"/>
        <v>126.70324048159998</v>
      </c>
      <c r="AS63" s="2">
        <v>0.4</v>
      </c>
      <c r="AT63" s="2">
        <v>0</v>
      </c>
      <c r="AU63" s="2">
        <v>-0.58599999999999997</v>
      </c>
      <c r="AV63" s="2">
        <v>-0.77100000000000002</v>
      </c>
    </row>
    <row r="64" spans="5:48" x14ac:dyDescent="0.25">
      <c r="E64" s="11">
        <v>59</v>
      </c>
      <c r="F64" s="9">
        <v>28.164353999999999</v>
      </c>
      <c r="G64" s="4">
        <v>5.7459410000000002</v>
      </c>
      <c r="H64" s="4">
        <v>7.2095820000000002</v>
      </c>
      <c r="I64" s="4">
        <v>46.554288999999997</v>
      </c>
      <c r="J64" s="4">
        <v>1.4194040000000001</v>
      </c>
      <c r="K64" s="6">
        <f t="shared" si="7"/>
        <v>17.818713999999996</v>
      </c>
      <c r="L64" s="20">
        <f t="shared" si="8"/>
        <v>17.088056857169445</v>
      </c>
      <c r="N64" s="2">
        <v>67</v>
      </c>
      <c r="O64" s="2">
        <v>22.782</v>
      </c>
      <c r="P64" s="2">
        <f t="shared" si="2"/>
        <v>22.027215999999992</v>
      </c>
      <c r="Q64" s="2">
        <v>0.4</v>
      </c>
      <c r="R64" s="2">
        <v>0</v>
      </c>
      <c r="S64" s="2">
        <v>-1.76</v>
      </c>
      <c r="T64" s="2">
        <v>2.718</v>
      </c>
      <c r="U64" s="2">
        <v>63</v>
      </c>
      <c r="V64" s="2">
        <v>5.7359999999999998</v>
      </c>
      <c r="W64" s="2">
        <f t="shared" si="3"/>
        <v>4.9814808895999949</v>
      </c>
      <c r="X64" s="2">
        <v>0.4</v>
      </c>
      <c r="Y64" s="2">
        <v>0</v>
      </c>
      <c r="Z64" s="2">
        <v>-1.1080000000000001</v>
      </c>
      <c r="AA64" s="2">
        <v>1.3009999999999999</v>
      </c>
      <c r="AB64" s="2">
        <v>67</v>
      </c>
      <c r="AC64" s="2">
        <v>1.5049999999999999</v>
      </c>
      <c r="AD64" s="2">
        <f t="shared" si="4"/>
        <v>0.75028447359999983</v>
      </c>
      <c r="AE64" s="2">
        <v>0.4</v>
      </c>
      <c r="AF64" s="2">
        <v>0</v>
      </c>
      <c r="AG64" s="2">
        <v>0.316</v>
      </c>
      <c r="AH64" s="2">
        <v>0.153</v>
      </c>
      <c r="AI64" s="2">
        <v>71</v>
      </c>
      <c r="AJ64" s="2">
        <v>167.304</v>
      </c>
      <c r="AK64" s="2">
        <f t="shared" si="5"/>
        <v>166.54907506249998</v>
      </c>
      <c r="AL64" s="2">
        <v>0.4</v>
      </c>
      <c r="AM64" s="2">
        <v>0</v>
      </c>
      <c r="AN64" s="2">
        <v>-1.7350000000000001</v>
      </c>
      <c r="AO64" s="2">
        <v>1.7490000000000001</v>
      </c>
      <c r="AP64" s="2">
        <v>68</v>
      </c>
      <c r="AQ64" s="2">
        <v>4.8179999999999996</v>
      </c>
      <c r="AR64" s="2">
        <f t="shared" si="6"/>
        <v>4.0628324815999992</v>
      </c>
      <c r="AS64" s="2">
        <v>0.4</v>
      </c>
      <c r="AT64" s="2">
        <v>0</v>
      </c>
      <c r="AU64" s="2">
        <v>-0.58599999999999997</v>
      </c>
      <c r="AV64" s="2">
        <v>0.219</v>
      </c>
    </row>
    <row r="65" spans="5:48" x14ac:dyDescent="0.25">
      <c r="E65" s="11">
        <v>60</v>
      </c>
      <c r="F65" s="9">
        <v>38.074368</v>
      </c>
      <c r="G65" s="4">
        <v>5.6137889999999997</v>
      </c>
      <c r="H65" s="4">
        <v>1.1173489999999999</v>
      </c>
      <c r="I65" s="4">
        <v>269.465507</v>
      </c>
      <c r="J65" s="4">
        <v>315.359714</v>
      </c>
      <c r="K65" s="6">
        <f t="shared" si="7"/>
        <v>125.9261454</v>
      </c>
      <c r="L65" s="20">
        <f t="shared" si="8"/>
        <v>137.30175439137179</v>
      </c>
      <c r="N65" s="2">
        <v>68</v>
      </c>
      <c r="O65" s="2">
        <v>468.435</v>
      </c>
      <c r="P65" s="2">
        <f t="shared" si="2"/>
        <v>467.68052499999993</v>
      </c>
      <c r="Q65" s="2">
        <v>0.4</v>
      </c>
      <c r="R65" s="2">
        <v>0</v>
      </c>
      <c r="S65" s="2">
        <v>-0.75</v>
      </c>
      <c r="T65" s="2">
        <v>2.718</v>
      </c>
      <c r="U65" s="2">
        <v>64</v>
      </c>
      <c r="V65" s="2">
        <v>5.6</v>
      </c>
      <c r="W65" s="2">
        <f t="shared" si="3"/>
        <v>4.844808889599995</v>
      </c>
      <c r="X65" s="2">
        <v>0.4</v>
      </c>
      <c r="Y65" s="2">
        <v>0</v>
      </c>
      <c r="Z65" s="2">
        <v>-1.1080000000000001</v>
      </c>
      <c r="AA65" s="2">
        <v>1.2909999999999999</v>
      </c>
      <c r="AB65" s="2">
        <v>68</v>
      </c>
      <c r="AC65" s="2">
        <v>1.409</v>
      </c>
      <c r="AD65" s="2">
        <f t="shared" si="4"/>
        <v>0.65399647359999979</v>
      </c>
      <c r="AE65" s="2">
        <v>0.4</v>
      </c>
      <c r="AF65" s="2">
        <v>0</v>
      </c>
      <c r="AG65" s="2">
        <v>0.316</v>
      </c>
      <c r="AH65" s="2">
        <v>0.14299999999999999</v>
      </c>
      <c r="AI65" s="2">
        <v>72</v>
      </c>
      <c r="AJ65" s="2">
        <v>21.283000000000001</v>
      </c>
      <c r="AK65" s="2">
        <f t="shared" si="5"/>
        <v>20.528575062500011</v>
      </c>
      <c r="AL65" s="2">
        <v>0.4</v>
      </c>
      <c r="AM65" s="2">
        <v>0</v>
      </c>
      <c r="AN65" s="2">
        <v>-1.7350000000000001</v>
      </c>
      <c r="AO65" s="2">
        <v>2.649</v>
      </c>
      <c r="AP65" s="2">
        <v>69</v>
      </c>
      <c r="AQ65" s="2">
        <v>534.78599999999994</v>
      </c>
      <c r="AR65" s="2">
        <f t="shared" si="6"/>
        <v>534.03085488160025</v>
      </c>
      <c r="AS65" s="2">
        <v>0.4</v>
      </c>
      <c r="AT65" s="2">
        <v>0</v>
      </c>
      <c r="AU65" s="2">
        <v>-1.5860000000000001</v>
      </c>
      <c r="AV65" s="2">
        <v>0.219</v>
      </c>
    </row>
    <row r="66" spans="5:48" x14ac:dyDescent="0.25">
      <c r="E66" s="11">
        <v>61</v>
      </c>
      <c r="F66" s="9">
        <v>28.075361000000001</v>
      </c>
      <c r="G66" s="4">
        <v>5.8929900000000002</v>
      </c>
      <c r="H66" s="4">
        <v>1.1284959999999999</v>
      </c>
      <c r="I66" s="4">
        <v>42.135432000000002</v>
      </c>
      <c r="J66" s="4">
        <v>1.430056</v>
      </c>
      <c r="K66" s="6">
        <f t="shared" si="7"/>
        <v>15.732467</v>
      </c>
      <c r="L66" s="20">
        <f t="shared" si="8"/>
        <v>16.517347426882758</v>
      </c>
      <c r="N66" s="2">
        <v>69</v>
      </c>
      <c r="O66" s="2">
        <v>7.7789999999999999</v>
      </c>
      <c r="P66" s="2">
        <f t="shared" si="2"/>
        <v>7.0245249999999997</v>
      </c>
      <c r="Q66" s="2">
        <v>0.4</v>
      </c>
      <c r="R66" s="2">
        <v>0</v>
      </c>
      <c r="S66" s="2">
        <v>-1.65</v>
      </c>
      <c r="T66" s="2">
        <v>2.718</v>
      </c>
      <c r="U66" s="2">
        <v>65</v>
      </c>
      <c r="V66" s="2">
        <v>92.932000000000002</v>
      </c>
      <c r="W66" s="2">
        <f t="shared" si="3"/>
        <v>92.177608889600066</v>
      </c>
      <c r="X66" s="2">
        <v>0.4</v>
      </c>
      <c r="Y66" s="2">
        <v>0</v>
      </c>
      <c r="Z66" s="2">
        <v>-1.1080000000000001</v>
      </c>
      <c r="AA66" s="2">
        <v>0.29099999999999998</v>
      </c>
      <c r="AB66" s="2">
        <v>69</v>
      </c>
      <c r="AC66" s="2">
        <v>14.144</v>
      </c>
      <c r="AD66" s="2">
        <f t="shared" si="4"/>
        <v>13.388998073600003</v>
      </c>
      <c r="AE66" s="2">
        <v>0.4</v>
      </c>
      <c r="AF66" s="2">
        <v>0</v>
      </c>
      <c r="AG66" s="2">
        <v>-0.68400000000000005</v>
      </c>
      <c r="AH66" s="2">
        <v>0.14299999999999999</v>
      </c>
      <c r="AI66" s="2">
        <v>73</v>
      </c>
      <c r="AJ66" s="2">
        <v>10.834</v>
      </c>
      <c r="AK66" s="2">
        <f t="shared" si="5"/>
        <v>10.0795750625</v>
      </c>
      <c r="AL66" s="2">
        <v>0.4</v>
      </c>
      <c r="AM66" s="2">
        <v>0</v>
      </c>
      <c r="AN66" s="2">
        <v>-1.7350000000000001</v>
      </c>
      <c r="AO66" s="2">
        <v>2.8490000000000002</v>
      </c>
      <c r="AP66" s="2">
        <v>70</v>
      </c>
      <c r="AQ66" s="2">
        <v>4.7859999999999996</v>
      </c>
      <c r="AR66" s="2">
        <f t="shared" si="6"/>
        <v>4.0306650624999989</v>
      </c>
      <c r="AS66" s="2">
        <v>0.4</v>
      </c>
      <c r="AT66" s="2">
        <v>0</v>
      </c>
      <c r="AU66" s="2">
        <v>-0.58499999999999996</v>
      </c>
      <c r="AV66" s="2">
        <v>0.219</v>
      </c>
    </row>
    <row r="67" spans="5:48" x14ac:dyDescent="0.25">
      <c r="E67" s="11">
        <v>62</v>
      </c>
      <c r="F67" s="9">
        <v>28.974360000000001</v>
      </c>
      <c r="G67" s="4">
        <v>5.7363179999999998</v>
      </c>
      <c r="H67" s="4">
        <v>1.52678</v>
      </c>
      <c r="I67" s="4">
        <v>257.73065600000001</v>
      </c>
      <c r="J67" s="4">
        <v>2.9259550000000001</v>
      </c>
      <c r="K67" s="6">
        <f t="shared" si="7"/>
        <v>59.378813800000003</v>
      </c>
      <c r="L67" s="20">
        <f t="shared" si="8"/>
        <v>99.678668281786486</v>
      </c>
      <c r="N67" s="2">
        <v>70</v>
      </c>
      <c r="O67" s="2">
        <v>17.210999999999999</v>
      </c>
      <c r="P67" s="2">
        <f t="shared" si="2"/>
        <v>16.456524999999978</v>
      </c>
      <c r="Q67" s="2">
        <v>0.4</v>
      </c>
      <c r="R67" s="2">
        <v>0</v>
      </c>
      <c r="S67" s="2">
        <v>-1.55</v>
      </c>
      <c r="T67" s="2">
        <v>2.718</v>
      </c>
      <c r="U67" s="2">
        <v>66</v>
      </c>
      <c r="V67" s="2">
        <v>5.5759999999999996</v>
      </c>
      <c r="W67" s="2">
        <f t="shared" si="3"/>
        <v>4.8214342160999983</v>
      </c>
      <c r="X67" s="2">
        <v>0.4</v>
      </c>
      <c r="Y67" s="2">
        <v>0</v>
      </c>
      <c r="Z67" s="2">
        <v>-1.109</v>
      </c>
      <c r="AA67" s="2">
        <v>1.2909999999999999</v>
      </c>
      <c r="AB67" s="2">
        <v>70</v>
      </c>
      <c r="AC67" s="2">
        <v>1.1859999999999999</v>
      </c>
      <c r="AD67" s="2">
        <f t="shared" si="4"/>
        <v>0.43139231360000008</v>
      </c>
      <c r="AE67" s="2">
        <v>0.4</v>
      </c>
      <c r="AF67" s="2">
        <v>0</v>
      </c>
      <c r="AG67" s="2">
        <v>0.41599999999999998</v>
      </c>
      <c r="AH67" s="2">
        <v>0.14299999999999999</v>
      </c>
      <c r="AI67" s="2">
        <v>74</v>
      </c>
      <c r="AJ67" s="2">
        <v>10.522</v>
      </c>
      <c r="AK67" s="2">
        <f t="shared" si="5"/>
        <v>9.767125062500007</v>
      </c>
      <c r="AL67" s="2">
        <v>0.4</v>
      </c>
      <c r="AM67" s="2">
        <v>0</v>
      </c>
      <c r="AN67" s="2">
        <v>-1.7350000000000001</v>
      </c>
      <c r="AO67" s="2">
        <v>2.859</v>
      </c>
      <c r="AP67" s="2">
        <v>71</v>
      </c>
      <c r="AQ67" s="2">
        <v>4.7610000000000001</v>
      </c>
      <c r="AR67" s="2">
        <f t="shared" si="6"/>
        <v>4.0061200624999991</v>
      </c>
      <c r="AS67" s="2">
        <v>0.4</v>
      </c>
      <c r="AT67" s="2">
        <v>0</v>
      </c>
      <c r="AU67" s="2">
        <v>-0.58499999999999996</v>
      </c>
      <c r="AV67" s="2">
        <v>0.22</v>
      </c>
    </row>
    <row r="68" spans="5:48" x14ac:dyDescent="0.25">
      <c r="E68" s="11">
        <v>63</v>
      </c>
      <c r="F68" s="9">
        <v>20.884367000000001</v>
      </c>
      <c r="G68" s="4">
        <v>5.5996459999999999</v>
      </c>
      <c r="H68" s="4">
        <v>1.515852</v>
      </c>
      <c r="I68" s="4">
        <v>257.73065600000001</v>
      </c>
      <c r="J68" s="4">
        <v>314.35646800000001</v>
      </c>
      <c r="K68" s="6">
        <f t="shared" si="7"/>
        <v>120.0173978</v>
      </c>
      <c r="L68" s="20">
        <f t="shared" si="8"/>
        <v>136.88974524763353</v>
      </c>
      <c r="N68" s="2">
        <v>71</v>
      </c>
      <c r="O68" s="2">
        <v>7.7889999999999997</v>
      </c>
      <c r="P68" s="2">
        <f t="shared" si="2"/>
        <v>7.0338865600999991</v>
      </c>
      <c r="Q68" s="2">
        <v>0.4</v>
      </c>
      <c r="R68" s="2">
        <v>0</v>
      </c>
      <c r="S68" s="2">
        <v>-1.651</v>
      </c>
      <c r="T68" s="2">
        <v>2.718</v>
      </c>
      <c r="U68" s="2">
        <v>67</v>
      </c>
      <c r="V68" s="2">
        <v>5.5890000000000004</v>
      </c>
      <c r="W68" s="2">
        <f t="shared" si="3"/>
        <v>4.8337580161</v>
      </c>
      <c r="X68" s="2">
        <v>0.4</v>
      </c>
      <c r="Y68" s="2">
        <v>0</v>
      </c>
      <c r="Z68" s="2">
        <v>-1.109</v>
      </c>
      <c r="AA68" s="2">
        <v>1.292</v>
      </c>
      <c r="AB68" s="2">
        <v>73</v>
      </c>
      <c r="AC68" s="2">
        <v>1.4019999999999999</v>
      </c>
      <c r="AD68" s="2">
        <f t="shared" si="4"/>
        <v>0.64720751209999994</v>
      </c>
      <c r="AE68" s="2">
        <v>0.4</v>
      </c>
      <c r="AF68" s="2">
        <v>0</v>
      </c>
      <c r="AG68" s="2">
        <v>0.317</v>
      </c>
      <c r="AH68" s="2">
        <v>0.14299999999999999</v>
      </c>
      <c r="AI68" s="2">
        <v>75</v>
      </c>
      <c r="AJ68" s="2">
        <v>10.23</v>
      </c>
      <c r="AK68" s="2">
        <f t="shared" si="5"/>
        <v>9.4746750624999994</v>
      </c>
      <c r="AL68" s="2">
        <v>0.4</v>
      </c>
      <c r="AM68" s="2">
        <v>0</v>
      </c>
      <c r="AN68" s="2">
        <v>-1.7350000000000001</v>
      </c>
      <c r="AO68" s="2">
        <v>2.8690000000000002</v>
      </c>
      <c r="AP68" s="2">
        <v>72</v>
      </c>
      <c r="AQ68" s="2">
        <v>80.316000000000003</v>
      </c>
      <c r="AR68" s="2">
        <f t="shared" si="6"/>
        <v>79.561120062499995</v>
      </c>
      <c r="AS68" s="2">
        <v>0.4</v>
      </c>
      <c r="AT68" s="2">
        <v>0</v>
      </c>
      <c r="AU68" s="2">
        <v>-0.58499999999999996</v>
      </c>
      <c r="AV68" s="2">
        <v>1.22</v>
      </c>
    </row>
    <row r="69" spans="5:48" x14ac:dyDescent="0.25">
      <c r="E69" s="11">
        <v>64</v>
      </c>
      <c r="F69" s="9">
        <v>20.185368</v>
      </c>
      <c r="G69" s="4">
        <v>92.932462000000001</v>
      </c>
      <c r="H69" s="4">
        <v>2.5217679999999998</v>
      </c>
      <c r="I69" s="4">
        <v>257.73065600000001</v>
      </c>
      <c r="J69" s="4">
        <v>4.5788799999999998</v>
      </c>
      <c r="K69" s="6">
        <f t="shared" ref="K69:K100" si="9">AVERAGE(F69,G69,H69,I69,J69)</f>
        <v>75.589826799999997</v>
      </c>
      <c r="L69" s="20">
        <f t="shared" ref="L69:L100" si="10">_xlfn.STDEV.P(F69:J69)</f>
        <v>96.878479028623744</v>
      </c>
      <c r="N69" s="2">
        <v>72</v>
      </c>
      <c r="O69" s="2">
        <v>7.7830000000000004</v>
      </c>
      <c r="P69" s="2">
        <f t="shared" si="2"/>
        <v>7.0282845600999995</v>
      </c>
      <c r="Q69" s="2">
        <v>0.4</v>
      </c>
      <c r="R69" s="2">
        <v>0</v>
      </c>
      <c r="S69" s="2">
        <v>-1.651</v>
      </c>
      <c r="T69" s="2">
        <v>2.7280000000000002</v>
      </c>
      <c r="U69" s="2">
        <v>68</v>
      </c>
      <c r="V69" s="2">
        <v>5.4740000000000002</v>
      </c>
      <c r="W69" s="2">
        <f t="shared" si="3"/>
        <v>4.7195200160999997</v>
      </c>
      <c r="X69" s="2">
        <v>0.4</v>
      </c>
      <c r="Y69" s="2">
        <v>0</v>
      </c>
      <c r="Z69" s="2">
        <v>-1.109</v>
      </c>
      <c r="AA69" s="2">
        <v>1.282</v>
      </c>
      <c r="AB69" s="2">
        <v>74</v>
      </c>
      <c r="AC69" s="2">
        <v>2.2879999999999998</v>
      </c>
      <c r="AD69" s="2">
        <f t="shared" si="4"/>
        <v>1.5329809921000002</v>
      </c>
      <c r="AE69" s="2">
        <v>0.4</v>
      </c>
      <c r="AF69" s="2">
        <v>0</v>
      </c>
      <c r="AG69" s="2">
        <v>0.217</v>
      </c>
      <c r="AH69" s="2">
        <v>0.14299999999999999</v>
      </c>
      <c r="AI69" s="2">
        <v>76</v>
      </c>
      <c r="AJ69" s="2">
        <v>138.47499999999999</v>
      </c>
      <c r="AK69" s="2">
        <f t="shared" si="5"/>
        <v>137.71967506250002</v>
      </c>
      <c r="AL69" s="2">
        <v>0.4</v>
      </c>
      <c r="AM69" s="2">
        <v>0</v>
      </c>
      <c r="AN69" s="2">
        <v>-1.7350000000000001</v>
      </c>
      <c r="AO69" s="2">
        <v>1.869</v>
      </c>
      <c r="AP69" s="2">
        <v>73</v>
      </c>
      <c r="AQ69" s="2">
        <v>4.7370000000000001</v>
      </c>
      <c r="AR69" s="2">
        <f t="shared" si="6"/>
        <v>3.9817750624999988</v>
      </c>
      <c r="AS69" s="2">
        <v>0.4</v>
      </c>
      <c r="AT69" s="2">
        <v>0</v>
      </c>
      <c r="AU69" s="2">
        <v>-0.58499999999999996</v>
      </c>
      <c r="AV69" s="2">
        <v>0.221</v>
      </c>
    </row>
    <row r="70" spans="5:48" x14ac:dyDescent="0.25">
      <c r="E70" s="11">
        <v>65</v>
      </c>
      <c r="F70" s="9">
        <v>189.08534900000001</v>
      </c>
      <c r="G70" s="4">
        <v>5.5762729999999996</v>
      </c>
      <c r="H70" s="4">
        <v>2.5003989999999998</v>
      </c>
      <c r="I70" s="4">
        <v>100.08283</v>
      </c>
      <c r="J70" s="4">
        <v>81.699669</v>
      </c>
      <c r="K70" s="6">
        <f t="shared" si="9"/>
        <v>75.788904000000002</v>
      </c>
      <c r="L70" s="20">
        <f t="shared" si="10"/>
        <v>68.937993806164556</v>
      </c>
      <c r="N70" s="2">
        <v>73</v>
      </c>
      <c r="O70" s="2">
        <v>534.41399999999999</v>
      </c>
      <c r="P70" s="2">
        <f t="shared" ref="P70:P133" si="11">(1-S70)^2+100*(T70-S70^2)^2</f>
        <v>533.65910416010013</v>
      </c>
      <c r="Q70" s="2">
        <v>0.4</v>
      </c>
      <c r="R70" s="2">
        <v>0</v>
      </c>
      <c r="S70" s="2">
        <v>-0.65100000000000002</v>
      </c>
      <c r="T70" s="2">
        <v>2.7280000000000002</v>
      </c>
      <c r="U70" s="2">
        <v>69</v>
      </c>
      <c r="V70" s="2">
        <v>163.30500000000001</v>
      </c>
      <c r="W70" s="2">
        <f t="shared" ref="W70:W133" si="12">(1-Z70)^2+100*(AA70-Z70^2)^2</f>
        <v>162.55010841609999</v>
      </c>
      <c r="X70" s="2">
        <v>0.4</v>
      </c>
      <c r="Y70" s="2">
        <v>0</v>
      </c>
      <c r="Z70" s="2">
        <v>-0.109</v>
      </c>
      <c r="AA70" s="2">
        <v>1.282</v>
      </c>
      <c r="AB70" s="2">
        <v>75</v>
      </c>
      <c r="AC70" s="2">
        <v>3.2069999999999999</v>
      </c>
      <c r="AD70" s="2">
        <f t="shared" ref="AD70:AD133" si="13">(1-AG70)^2+100*(AH70-AG70^2)^2</f>
        <v>2.4518224720999995</v>
      </c>
      <c r="AE70" s="2">
        <v>0.4</v>
      </c>
      <c r="AF70" s="2">
        <v>0</v>
      </c>
      <c r="AG70" s="2">
        <v>0.11700000000000001</v>
      </c>
      <c r="AH70" s="2">
        <v>0.14299999999999999</v>
      </c>
      <c r="AI70" s="2">
        <v>77</v>
      </c>
      <c r="AJ70" s="2">
        <v>10.201000000000001</v>
      </c>
      <c r="AK70" s="2">
        <f t="shared" ref="AK70:AK133" si="14">(1-AN70)^2+100*(AO70-AN70^2)^2</f>
        <v>9.4465300625000026</v>
      </c>
      <c r="AL70" s="2">
        <v>0.4</v>
      </c>
      <c r="AM70" s="2">
        <v>0</v>
      </c>
      <c r="AN70" s="2">
        <v>-1.7350000000000001</v>
      </c>
      <c r="AO70" s="2">
        <v>2.87</v>
      </c>
      <c r="AP70" s="2">
        <v>74</v>
      </c>
      <c r="AQ70" s="2">
        <v>2.98</v>
      </c>
      <c r="AR70" s="2">
        <f t="shared" ref="AR70:AR133" si="15">(1-AU70)^2+100*(AV70-AU70^2)^2</f>
        <v>2.2254600624999994</v>
      </c>
      <c r="AS70" s="2">
        <v>0.4</v>
      </c>
      <c r="AT70" s="2">
        <v>0</v>
      </c>
      <c r="AU70" s="2">
        <v>-0.48499999999999999</v>
      </c>
      <c r="AV70" s="2">
        <v>0.221</v>
      </c>
    </row>
    <row r="71" spans="5:48" x14ac:dyDescent="0.25">
      <c r="E71" s="11">
        <v>66</v>
      </c>
      <c r="F71" s="9">
        <v>22.782056999999998</v>
      </c>
      <c r="G71" s="4">
        <v>5.5885980000000002</v>
      </c>
      <c r="H71" s="4">
        <v>1.505123</v>
      </c>
      <c r="I71" s="4">
        <v>257.73065600000001</v>
      </c>
      <c r="J71" s="4">
        <v>127.45809199999999</v>
      </c>
      <c r="K71" s="6">
        <f t="shared" si="9"/>
        <v>83.012905200000006</v>
      </c>
      <c r="L71" s="20">
        <f t="shared" si="10"/>
        <v>98.759773241691732</v>
      </c>
      <c r="N71" s="2">
        <v>74</v>
      </c>
      <c r="O71" s="2">
        <v>107.343</v>
      </c>
      <c r="P71" s="2">
        <f t="shared" si="11"/>
        <v>106.58848456010003</v>
      </c>
      <c r="Q71" s="2">
        <v>0.4</v>
      </c>
      <c r="R71" s="2">
        <v>0</v>
      </c>
      <c r="S71" s="2">
        <v>-1.651</v>
      </c>
      <c r="T71" s="2">
        <v>1.728</v>
      </c>
      <c r="U71" s="2">
        <v>70</v>
      </c>
      <c r="V71" s="2">
        <v>5.4939999999999998</v>
      </c>
      <c r="W71" s="2">
        <f t="shared" si="12"/>
        <v>4.7389040895999965</v>
      </c>
      <c r="X71" s="2">
        <v>0.4</v>
      </c>
      <c r="Y71" s="2">
        <v>0</v>
      </c>
      <c r="Z71" s="2">
        <v>-1.1080000000000001</v>
      </c>
      <c r="AA71" s="2">
        <v>1.282</v>
      </c>
      <c r="AB71" s="2">
        <v>76</v>
      </c>
      <c r="AC71" s="2">
        <v>5.2060000000000004</v>
      </c>
      <c r="AD71" s="2">
        <f t="shared" si="13"/>
        <v>4.4512009921000004</v>
      </c>
      <c r="AE71" s="2">
        <v>0.4</v>
      </c>
      <c r="AF71" s="2">
        <v>0</v>
      </c>
      <c r="AG71" s="2">
        <v>0.217</v>
      </c>
      <c r="AH71" s="2">
        <v>0.24299999999999999</v>
      </c>
      <c r="AI71" s="2">
        <v>78</v>
      </c>
      <c r="AJ71" s="2">
        <v>138.24600000000001</v>
      </c>
      <c r="AK71" s="2">
        <f t="shared" si="14"/>
        <v>137.4915300625</v>
      </c>
      <c r="AL71" s="2">
        <v>0.4</v>
      </c>
      <c r="AM71" s="2">
        <v>0</v>
      </c>
      <c r="AN71" s="2">
        <v>-1.7350000000000001</v>
      </c>
      <c r="AO71" s="2">
        <v>1.87</v>
      </c>
      <c r="AP71" s="2">
        <v>75</v>
      </c>
      <c r="AQ71" s="2">
        <v>4.2649999999999997</v>
      </c>
      <c r="AR71" s="2">
        <f t="shared" si="15"/>
        <v>3.5099600624999994</v>
      </c>
      <c r="AS71" s="2">
        <v>0.4</v>
      </c>
      <c r="AT71" s="2">
        <v>0</v>
      </c>
      <c r="AU71" s="2">
        <v>-0.48499999999999999</v>
      </c>
      <c r="AV71" s="2">
        <v>0.121</v>
      </c>
    </row>
    <row r="72" spans="5:48" x14ac:dyDescent="0.25">
      <c r="E72" s="11">
        <v>67</v>
      </c>
      <c r="F72" s="9">
        <v>468.43533500000001</v>
      </c>
      <c r="G72" s="4">
        <v>5.4743579999999996</v>
      </c>
      <c r="H72" s="4">
        <v>1.4088350000000001</v>
      </c>
      <c r="I72" s="4">
        <v>13.155760000000001</v>
      </c>
      <c r="J72" s="4">
        <v>4.817672</v>
      </c>
      <c r="K72" s="6">
        <f t="shared" si="9"/>
        <v>98.658392000000006</v>
      </c>
      <c r="L72" s="20">
        <f t="shared" si="10"/>
        <v>184.92836932860274</v>
      </c>
      <c r="N72" s="2">
        <v>75</v>
      </c>
      <c r="O72" s="2">
        <v>7.8529999999999998</v>
      </c>
      <c r="P72" s="2">
        <f t="shared" si="11"/>
        <v>7.0982154161000022</v>
      </c>
      <c r="Q72" s="2">
        <v>0.4</v>
      </c>
      <c r="R72" s="2">
        <v>0</v>
      </c>
      <c r="S72" s="2">
        <v>-1.641</v>
      </c>
      <c r="T72" s="2">
        <v>2.7280000000000002</v>
      </c>
      <c r="U72" s="2">
        <v>71</v>
      </c>
      <c r="V72" s="2">
        <v>1010.027</v>
      </c>
      <c r="W72" s="2">
        <f t="shared" si="12"/>
        <v>1009.2715888896001</v>
      </c>
      <c r="X72" s="2">
        <v>0.4</v>
      </c>
      <c r="Y72" s="2">
        <v>0</v>
      </c>
      <c r="Z72" s="2">
        <v>-2.1080000000000001</v>
      </c>
      <c r="AA72" s="2">
        <v>1.282</v>
      </c>
      <c r="AB72" s="2">
        <v>77</v>
      </c>
      <c r="AC72" s="2">
        <v>2.1890000000000001</v>
      </c>
      <c r="AD72" s="2">
        <f t="shared" si="13"/>
        <v>1.4342233840999996</v>
      </c>
      <c r="AE72" s="2">
        <v>0.4</v>
      </c>
      <c r="AF72" s="2">
        <v>0</v>
      </c>
      <c r="AG72" s="2">
        <v>0.22700000000000001</v>
      </c>
      <c r="AH72" s="2">
        <v>0.14299999999999999</v>
      </c>
      <c r="AI72" s="2">
        <v>80</v>
      </c>
      <c r="AJ72" s="2">
        <v>14.006</v>
      </c>
      <c r="AK72" s="2">
        <f t="shared" si="14"/>
        <v>13.251030062500007</v>
      </c>
      <c r="AL72" s="2">
        <v>0.4</v>
      </c>
      <c r="AM72" s="2">
        <v>0</v>
      </c>
      <c r="AN72" s="2">
        <v>-1.7350000000000001</v>
      </c>
      <c r="AO72" s="2">
        <v>2.77</v>
      </c>
      <c r="AP72" s="2">
        <v>76</v>
      </c>
      <c r="AQ72" s="2">
        <v>3.6960000000000002</v>
      </c>
      <c r="AR72" s="2">
        <f t="shared" si="15"/>
        <v>2.9409600624999999</v>
      </c>
      <c r="AS72" s="2">
        <v>0.4</v>
      </c>
      <c r="AT72" s="2">
        <v>0</v>
      </c>
      <c r="AU72" s="2">
        <v>-0.48499999999999999</v>
      </c>
      <c r="AV72" s="2">
        <v>0.32100000000000001</v>
      </c>
    </row>
    <row r="73" spans="5:48" x14ac:dyDescent="0.25">
      <c r="E73" s="11">
        <v>68</v>
      </c>
      <c r="F73" s="9">
        <v>7.779363</v>
      </c>
      <c r="G73" s="4">
        <v>163.30493300000001</v>
      </c>
      <c r="H73" s="4">
        <v>14.143837</v>
      </c>
      <c r="I73" s="4">
        <v>14.8734</v>
      </c>
      <c r="J73" s="4">
        <v>534.78564500000005</v>
      </c>
      <c r="K73" s="6">
        <f t="shared" si="9"/>
        <v>146.97743560000001</v>
      </c>
      <c r="L73" s="20">
        <f t="shared" si="10"/>
        <v>202.55080301187064</v>
      </c>
      <c r="N73" s="2">
        <v>76</v>
      </c>
      <c r="O73" s="2">
        <v>540.35199999999998</v>
      </c>
      <c r="P73" s="2">
        <f t="shared" si="11"/>
        <v>539.59692701610015</v>
      </c>
      <c r="Q73" s="2">
        <v>0.4</v>
      </c>
      <c r="R73" s="2">
        <v>0</v>
      </c>
      <c r="S73" s="2">
        <v>-0.64100000000000001</v>
      </c>
      <c r="T73" s="2">
        <v>2.7280000000000002</v>
      </c>
      <c r="U73" s="2">
        <v>72</v>
      </c>
      <c r="V73" s="2">
        <v>11.859</v>
      </c>
      <c r="W73" s="2">
        <f t="shared" si="12"/>
        <v>11.104259609599998</v>
      </c>
      <c r="X73" s="2">
        <v>0.4</v>
      </c>
      <c r="Y73" s="2">
        <v>0</v>
      </c>
      <c r="Z73" s="2">
        <v>-1.008</v>
      </c>
      <c r="AA73" s="2">
        <v>1.282</v>
      </c>
      <c r="AB73" s="2">
        <v>78</v>
      </c>
      <c r="AC73" s="2">
        <v>3.1269999999999998</v>
      </c>
      <c r="AD73" s="2">
        <f t="shared" si="13"/>
        <v>2.3717540640999997</v>
      </c>
      <c r="AE73" s="2">
        <v>0.4</v>
      </c>
      <c r="AF73" s="2">
        <v>0</v>
      </c>
      <c r="AG73" s="2">
        <v>0.127</v>
      </c>
      <c r="AH73" s="2">
        <v>0.14299999999999999</v>
      </c>
      <c r="AI73" s="2">
        <v>81</v>
      </c>
      <c r="AJ73" s="2">
        <v>11.57</v>
      </c>
      <c r="AK73" s="2">
        <f t="shared" si="14"/>
        <v>10.815265062500004</v>
      </c>
      <c r="AL73" s="2">
        <v>0.4</v>
      </c>
      <c r="AM73" s="2">
        <v>0</v>
      </c>
      <c r="AN73" s="2">
        <v>-1.635</v>
      </c>
      <c r="AO73" s="2">
        <v>2.87</v>
      </c>
      <c r="AP73" s="2">
        <v>77</v>
      </c>
      <c r="AQ73" s="2">
        <v>6.4109999999999996</v>
      </c>
      <c r="AR73" s="2">
        <f t="shared" si="15"/>
        <v>5.656460062499999</v>
      </c>
      <c r="AS73" s="2">
        <v>0.4</v>
      </c>
      <c r="AT73" s="2">
        <v>0</v>
      </c>
      <c r="AU73" s="2">
        <v>-0.48499999999999999</v>
      </c>
      <c r="AV73" s="2">
        <v>0.42099999999999999</v>
      </c>
    </row>
    <row r="74" spans="5:48" x14ac:dyDescent="0.25">
      <c r="E74" s="11">
        <v>69</v>
      </c>
      <c r="F74" s="9">
        <v>17.211368</v>
      </c>
      <c r="G74" s="4">
        <v>5.493741</v>
      </c>
      <c r="H74" s="4">
        <v>1.186231</v>
      </c>
      <c r="I74" s="4">
        <v>15.058911999999999</v>
      </c>
      <c r="J74" s="4">
        <v>4.7855030000000003</v>
      </c>
      <c r="K74" s="6">
        <f t="shared" si="9"/>
        <v>8.7471509999999988</v>
      </c>
      <c r="L74" s="20">
        <f t="shared" si="10"/>
        <v>6.2438471969550005</v>
      </c>
      <c r="N74" s="2">
        <v>77</v>
      </c>
      <c r="O74" s="2">
        <v>100.82899999999999</v>
      </c>
      <c r="P74" s="2">
        <f t="shared" si="11"/>
        <v>100.07441541609997</v>
      </c>
      <c r="Q74" s="2">
        <v>0.4</v>
      </c>
      <c r="R74" s="2">
        <v>0</v>
      </c>
      <c r="S74" s="2">
        <v>-1.641</v>
      </c>
      <c r="T74" s="2">
        <v>1.728</v>
      </c>
      <c r="U74" s="2">
        <v>73</v>
      </c>
      <c r="V74" s="2">
        <v>5.4829999999999997</v>
      </c>
      <c r="W74" s="2">
        <f t="shared" si="12"/>
        <v>4.7281368895999956</v>
      </c>
      <c r="X74" s="2">
        <v>0.4</v>
      </c>
      <c r="Y74" s="2">
        <v>0</v>
      </c>
      <c r="Z74" s="2">
        <v>-1.1080000000000001</v>
      </c>
      <c r="AA74" s="2">
        <v>1.2809999999999999</v>
      </c>
      <c r="AB74" s="2">
        <v>79</v>
      </c>
      <c r="AC74" s="2">
        <v>3.1179999999999999</v>
      </c>
      <c r="AD74" s="2">
        <f t="shared" si="13"/>
        <v>2.3635451455999998</v>
      </c>
      <c r="AE74" s="2">
        <v>0.4</v>
      </c>
      <c r="AF74" s="2">
        <v>0</v>
      </c>
      <c r="AG74" s="2">
        <v>0.128</v>
      </c>
      <c r="AH74" s="2">
        <v>0.14299999999999999</v>
      </c>
      <c r="AI74" s="2">
        <v>82</v>
      </c>
      <c r="AJ74" s="2">
        <v>11.353</v>
      </c>
      <c r="AK74" s="2">
        <f t="shared" si="14"/>
        <v>10.598400062500009</v>
      </c>
      <c r="AL74" s="2">
        <v>0.4</v>
      </c>
      <c r="AM74" s="2">
        <v>0</v>
      </c>
      <c r="AN74" s="2">
        <v>-1.7450000000000001</v>
      </c>
      <c r="AO74" s="2">
        <v>2.87</v>
      </c>
      <c r="AP74" s="2">
        <v>78</v>
      </c>
      <c r="AQ74" s="2">
        <v>3.5339999999999998</v>
      </c>
      <c r="AR74" s="2">
        <f t="shared" si="15"/>
        <v>2.7794100624999998</v>
      </c>
      <c r="AS74" s="2">
        <v>0.4</v>
      </c>
      <c r="AT74" s="2">
        <v>0</v>
      </c>
      <c r="AU74" s="2">
        <v>-0.48499999999999999</v>
      </c>
      <c r="AV74" s="2">
        <v>0.311</v>
      </c>
    </row>
    <row r="75" spans="5:48" x14ac:dyDescent="0.25">
      <c r="E75" s="11">
        <v>70</v>
      </c>
      <c r="F75" s="9">
        <v>7.7887250000000003</v>
      </c>
      <c r="G75" s="4">
        <v>1010.026569</v>
      </c>
      <c r="H75" s="4">
        <v>1.4088350000000001</v>
      </c>
      <c r="I75" s="4">
        <v>167.30393799999999</v>
      </c>
      <c r="J75" s="4">
        <v>4.7609579999999996</v>
      </c>
      <c r="K75" s="6">
        <f t="shared" si="9"/>
        <v>238.25780500000002</v>
      </c>
      <c r="L75" s="20">
        <f t="shared" si="10"/>
        <v>390.99761771995236</v>
      </c>
      <c r="N75" s="2">
        <v>78</v>
      </c>
      <c r="O75" s="2">
        <v>7.7930000000000001</v>
      </c>
      <c r="P75" s="2">
        <f t="shared" si="11"/>
        <v>7.0379774161000004</v>
      </c>
      <c r="Q75" s="2">
        <v>0.4</v>
      </c>
      <c r="R75" s="2">
        <v>0</v>
      </c>
      <c r="S75" s="2">
        <v>-1.641</v>
      </c>
      <c r="T75" s="2">
        <v>2.718</v>
      </c>
      <c r="U75" s="2">
        <v>74</v>
      </c>
      <c r="V75" s="2">
        <v>5.4640000000000004</v>
      </c>
      <c r="W75" s="2">
        <f t="shared" si="12"/>
        <v>4.7091962160999987</v>
      </c>
      <c r="X75" s="2">
        <v>0.4</v>
      </c>
      <c r="Y75" s="2">
        <v>0</v>
      </c>
      <c r="Z75" s="2">
        <v>-1.109</v>
      </c>
      <c r="AA75" s="2">
        <v>1.2809999999999999</v>
      </c>
      <c r="AB75" s="2">
        <v>80</v>
      </c>
      <c r="AC75" s="2">
        <v>1.5860000000000001</v>
      </c>
      <c r="AD75" s="2">
        <f t="shared" si="13"/>
        <v>0.83122514559999994</v>
      </c>
      <c r="AE75" s="2">
        <v>0.4</v>
      </c>
      <c r="AF75" s="2">
        <v>0</v>
      </c>
      <c r="AG75" s="2">
        <v>0.128</v>
      </c>
      <c r="AH75" s="2">
        <v>4.2999999999999997E-2</v>
      </c>
      <c r="AI75" s="2">
        <v>83</v>
      </c>
      <c r="AJ75" s="2">
        <v>11.227</v>
      </c>
      <c r="AK75" s="2">
        <f t="shared" si="14"/>
        <v>10.471995929599988</v>
      </c>
      <c r="AL75" s="2">
        <v>0.4</v>
      </c>
      <c r="AM75" s="2">
        <v>0</v>
      </c>
      <c r="AN75" s="2">
        <v>-1.744</v>
      </c>
      <c r="AO75" s="2">
        <v>2.87</v>
      </c>
      <c r="AP75" s="2">
        <v>82</v>
      </c>
      <c r="AQ75" s="2">
        <v>1.2</v>
      </c>
      <c r="AR75" s="2">
        <f t="shared" si="15"/>
        <v>0.44476006250000011</v>
      </c>
      <c r="AS75" s="2">
        <v>0.4</v>
      </c>
      <c r="AT75" s="2">
        <v>0</v>
      </c>
      <c r="AU75" s="2">
        <v>0.51500000000000001</v>
      </c>
      <c r="AV75" s="2">
        <v>0.311</v>
      </c>
    </row>
    <row r="76" spans="5:48" x14ac:dyDescent="0.25">
      <c r="E76" s="11">
        <v>71</v>
      </c>
      <c r="F76" s="9">
        <v>7.7831229999999998</v>
      </c>
      <c r="G76" s="4">
        <v>11.859093</v>
      </c>
      <c r="H76" s="4">
        <v>14.143837</v>
      </c>
      <c r="I76" s="4">
        <v>21.283422000000002</v>
      </c>
      <c r="J76" s="4">
        <v>80.315967999999998</v>
      </c>
      <c r="K76" s="6">
        <f t="shared" si="9"/>
        <v>27.077088600000003</v>
      </c>
      <c r="L76" s="20">
        <f t="shared" si="10"/>
        <v>26.977984906379511</v>
      </c>
      <c r="N76" s="2">
        <v>79</v>
      </c>
      <c r="O76" s="2">
        <v>7.798</v>
      </c>
      <c r="P76" s="2">
        <f t="shared" si="11"/>
        <v>7.0431012161000002</v>
      </c>
      <c r="Q76" s="2">
        <v>0.4</v>
      </c>
      <c r="R76" s="2">
        <v>0</v>
      </c>
      <c r="S76" s="2">
        <v>-1.641</v>
      </c>
      <c r="T76" s="2">
        <v>2.7189999999999999</v>
      </c>
      <c r="U76" s="2">
        <v>75</v>
      </c>
      <c r="V76" s="2">
        <v>163.05099999999999</v>
      </c>
      <c r="W76" s="2">
        <f t="shared" si="12"/>
        <v>162.29618461609996</v>
      </c>
      <c r="X76" s="2">
        <v>0.4</v>
      </c>
      <c r="Y76" s="2">
        <v>0</v>
      </c>
      <c r="Z76" s="2">
        <v>-0.109</v>
      </c>
      <c r="AA76" s="2">
        <v>1.2809999999999999</v>
      </c>
      <c r="AB76" s="2">
        <v>81</v>
      </c>
      <c r="AC76" s="2">
        <v>1.583</v>
      </c>
      <c r="AD76" s="2">
        <f t="shared" si="13"/>
        <v>0.82812068810000006</v>
      </c>
      <c r="AE76" s="2">
        <v>0.4</v>
      </c>
      <c r="AF76" s="2">
        <v>0</v>
      </c>
      <c r="AG76" s="2">
        <v>0.129</v>
      </c>
      <c r="AH76" s="2">
        <v>4.2999999999999997E-2</v>
      </c>
      <c r="AI76" s="2">
        <v>84</v>
      </c>
      <c r="AJ76" s="2">
        <v>10.1</v>
      </c>
      <c r="AK76" s="2">
        <f t="shared" si="14"/>
        <v>9.344976353599991</v>
      </c>
      <c r="AL76" s="2">
        <v>0.4</v>
      </c>
      <c r="AM76" s="2">
        <v>0</v>
      </c>
      <c r="AN76" s="2">
        <v>-1.734</v>
      </c>
      <c r="AO76" s="2">
        <v>2.87</v>
      </c>
      <c r="AP76" s="2">
        <v>83</v>
      </c>
      <c r="AQ76" s="2">
        <v>1.1910000000000001</v>
      </c>
      <c r="AR76" s="2">
        <f t="shared" si="15"/>
        <v>0.43570506250000007</v>
      </c>
      <c r="AS76" s="2">
        <v>0.4</v>
      </c>
      <c r="AT76" s="2">
        <v>0</v>
      </c>
      <c r="AU76" s="2">
        <v>0.51500000000000001</v>
      </c>
      <c r="AV76" s="2">
        <v>0.31</v>
      </c>
    </row>
    <row r="77" spans="5:48" x14ac:dyDescent="0.25">
      <c r="E77" s="11">
        <v>72</v>
      </c>
      <c r="F77" s="9">
        <v>534.41389500000002</v>
      </c>
      <c r="G77" s="4">
        <v>5.4829749999999997</v>
      </c>
      <c r="H77" s="4">
        <v>1.4020459999999999</v>
      </c>
      <c r="I77" s="4">
        <v>10.834415999999999</v>
      </c>
      <c r="J77" s="4">
        <v>4.7366130000000002</v>
      </c>
      <c r="K77" s="6">
        <f t="shared" si="9"/>
        <v>111.37398900000002</v>
      </c>
      <c r="L77" s="20">
        <f t="shared" si="10"/>
        <v>211.54159537113259</v>
      </c>
      <c r="N77" s="2">
        <v>80</v>
      </c>
      <c r="O77" s="2">
        <v>102.574</v>
      </c>
      <c r="P77" s="2">
        <f t="shared" si="11"/>
        <v>101.81930121609996</v>
      </c>
      <c r="Q77" s="2">
        <v>0.4</v>
      </c>
      <c r="R77" s="2">
        <v>0</v>
      </c>
      <c r="S77" s="2">
        <v>-1.641</v>
      </c>
      <c r="T77" s="2">
        <v>1.7190000000000001</v>
      </c>
      <c r="U77" s="2">
        <v>77</v>
      </c>
      <c r="V77" s="2">
        <v>8.548</v>
      </c>
      <c r="W77" s="2">
        <f t="shared" si="12"/>
        <v>7.7928813761000111</v>
      </c>
      <c r="X77" s="2">
        <v>0.4</v>
      </c>
      <c r="Y77" s="2">
        <v>0</v>
      </c>
      <c r="Z77" s="2">
        <v>-1.2090000000000001</v>
      </c>
      <c r="AA77" s="2">
        <v>1.2909999999999999</v>
      </c>
      <c r="AB77" s="2">
        <v>82</v>
      </c>
      <c r="AC77" s="2">
        <v>55.47</v>
      </c>
      <c r="AD77" s="2">
        <f t="shared" si="13"/>
        <v>54.714845088099992</v>
      </c>
      <c r="AE77" s="2">
        <v>0.4</v>
      </c>
      <c r="AF77" s="2">
        <v>0</v>
      </c>
      <c r="AG77" s="2">
        <v>-0.871</v>
      </c>
      <c r="AH77" s="2">
        <v>4.2999999999999997E-2</v>
      </c>
      <c r="AI77" s="2">
        <v>85</v>
      </c>
      <c r="AJ77" s="2">
        <v>10.382999999999999</v>
      </c>
      <c r="AK77" s="2">
        <f t="shared" si="14"/>
        <v>9.6284883535999963</v>
      </c>
      <c r="AL77" s="2">
        <v>0.4</v>
      </c>
      <c r="AM77" s="2">
        <v>0</v>
      </c>
      <c r="AN77" s="2">
        <v>-1.734</v>
      </c>
      <c r="AO77" s="2">
        <v>2.86</v>
      </c>
      <c r="AP77" s="2">
        <v>84</v>
      </c>
      <c r="AQ77" s="2">
        <v>1.18</v>
      </c>
      <c r="AR77" s="2">
        <f t="shared" si="15"/>
        <v>0.42560975360000008</v>
      </c>
      <c r="AS77" s="2">
        <v>0.4</v>
      </c>
      <c r="AT77" s="2">
        <v>0</v>
      </c>
      <c r="AU77" s="2">
        <v>0.51600000000000001</v>
      </c>
      <c r="AV77" s="2">
        <v>0.31</v>
      </c>
    </row>
    <row r="78" spans="5:48" x14ac:dyDescent="0.25">
      <c r="E78" s="11">
        <v>73</v>
      </c>
      <c r="F78" s="9">
        <v>107.343329</v>
      </c>
      <c r="G78" s="4">
        <v>5.464035</v>
      </c>
      <c r="H78" s="4">
        <v>2.28782</v>
      </c>
      <c r="I78" s="4">
        <v>10.521966000000001</v>
      </c>
      <c r="J78" s="4">
        <v>2.980299</v>
      </c>
      <c r="K78" s="6">
        <f t="shared" si="9"/>
        <v>25.719489799999998</v>
      </c>
      <c r="L78" s="20">
        <f t="shared" si="10"/>
        <v>40.914088655153741</v>
      </c>
      <c r="N78" s="2">
        <v>81</v>
      </c>
      <c r="O78" s="2">
        <v>7.86</v>
      </c>
      <c r="P78" s="2">
        <f t="shared" si="11"/>
        <v>7.1053392161000017</v>
      </c>
      <c r="Q78" s="2">
        <v>0.4</v>
      </c>
      <c r="R78" s="2">
        <v>0</v>
      </c>
      <c r="S78" s="2">
        <v>-1.641</v>
      </c>
      <c r="T78" s="2">
        <v>2.7290000000000001</v>
      </c>
      <c r="U78" s="2">
        <v>79</v>
      </c>
      <c r="V78" s="2">
        <v>93.352000000000004</v>
      </c>
      <c r="W78" s="2">
        <f t="shared" si="12"/>
        <v>92.597634216100005</v>
      </c>
      <c r="X78" s="2">
        <v>0.4</v>
      </c>
      <c r="Y78" s="2">
        <v>0</v>
      </c>
      <c r="Z78" s="2">
        <v>-1.109</v>
      </c>
      <c r="AA78" s="2">
        <v>0.29099999999999998</v>
      </c>
      <c r="AB78" s="2">
        <v>83</v>
      </c>
      <c r="AC78" s="2">
        <v>1.552</v>
      </c>
      <c r="AD78" s="2">
        <f t="shared" si="13"/>
        <v>0.79739050410000001</v>
      </c>
      <c r="AE78" s="2">
        <v>0.4</v>
      </c>
      <c r="AF78" s="2">
        <v>0</v>
      </c>
      <c r="AG78" s="2">
        <v>0.13900000000000001</v>
      </c>
      <c r="AH78" s="2">
        <v>4.2999999999999997E-2</v>
      </c>
      <c r="AI78" s="2">
        <v>86</v>
      </c>
      <c r="AJ78" s="2">
        <v>542.57899999999995</v>
      </c>
      <c r="AK78" s="2">
        <f t="shared" si="14"/>
        <v>541.82412675360001</v>
      </c>
      <c r="AL78" s="2">
        <v>0.4</v>
      </c>
      <c r="AM78" s="2">
        <v>0</v>
      </c>
      <c r="AN78" s="2">
        <v>-0.73399999999999999</v>
      </c>
      <c r="AO78" s="2">
        <v>2.86</v>
      </c>
      <c r="AP78" s="2">
        <v>85</v>
      </c>
      <c r="AQ78" s="2">
        <v>109.929</v>
      </c>
      <c r="AR78" s="2">
        <f t="shared" si="15"/>
        <v>109.1744097536</v>
      </c>
      <c r="AS78" s="2">
        <v>0.4</v>
      </c>
      <c r="AT78" s="2">
        <v>0</v>
      </c>
      <c r="AU78" s="2">
        <v>0.51600000000000001</v>
      </c>
      <c r="AV78" s="2">
        <v>1.31</v>
      </c>
    </row>
    <row r="79" spans="5:48" x14ac:dyDescent="0.25">
      <c r="E79" s="11">
        <v>74</v>
      </c>
      <c r="F79" s="9">
        <v>7.8530530000000001</v>
      </c>
      <c r="G79" s="4">
        <v>163.051028</v>
      </c>
      <c r="H79" s="4">
        <v>3.206661</v>
      </c>
      <c r="I79" s="4">
        <v>10.229516</v>
      </c>
      <c r="J79" s="4">
        <v>4.264799</v>
      </c>
      <c r="K79" s="6">
        <f t="shared" si="9"/>
        <v>37.721011399999995</v>
      </c>
      <c r="L79" s="20">
        <f t="shared" si="10"/>
        <v>62.715307303650398</v>
      </c>
      <c r="N79" s="2">
        <v>82</v>
      </c>
      <c r="O79" s="2">
        <v>100.636</v>
      </c>
      <c r="P79" s="2">
        <f t="shared" si="11"/>
        <v>99.881539216099952</v>
      </c>
      <c r="Q79" s="2">
        <v>0.4</v>
      </c>
      <c r="R79" s="2">
        <v>0</v>
      </c>
      <c r="S79" s="2">
        <v>-1.641</v>
      </c>
      <c r="T79" s="2">
        <v>1.7290000000000001</v>
      </c>
      <c r="U79" s="2">
        <v>80</v>
      </c>
      <c r="V79" s="2">
        <v>5.3959999999999999</v>
      </c>
      <c r="W79" s="2">
        <f t="shared" si="12"/>
        <v>4.6410077920999973</v>
      </c>
      <c r="X79" s="2">
        <v>0.4</v>
      </c>
      <c r="Y79" s="2">
        <v>0</v>
      </c>
      <c r="Z79" s="2">
        <v>-1.119</v>
      </c>
      <c r="AA79" s="2">
        <v>1.2909999999999999</v>
      </c>
      <c r="AB79" s="2">
        <v>84</v>
      </c>
      <c r="AC79" s="2">
        <v>1.85</v>
      </c>
      <c r="AD79" s="2">
        <f t="shared" si="13"/>
        <v>1.0955717440999999</v>
      </c>
      <c r="AE79" s="2">
        <v>0.4</v>
      </c>
      <c r="AF79" s="2">
        <v>0</v>
      </c>
      <c r="AG79" s="2">
        <v>3.9E-2</v>
      </c>
      <c r="AH79" s="2">
        <v>4.2999999999999997E-2</v>
      </c>
      <c r="AI79" s="2">
        <v>87</v>
      </c>
      <c r="AJ79" s="2">
        <v>139.73400000000001</v>
      </c>
      <c r="AK79" s="2">
        <f t="shared" si="14"/>
        <v>138.97968835359993</v>
      </c>
      <c r="AL79" s="2">
        <v>0.4</v>
      </c>
      <c r="AM79" s="2">
        <v>0</v>
      </c>
      <c r="AN79" s="2">
        <v>-1.734</v>
      </c>
      <c r="AO79" s="2">
        <v>1.86</v>
      </c>
      <c r="AP79" s="2">
        <v>86</v>
      </c>
      <c r="AQ79" s="2">
        <v>1.1719999999999999</v>
      </c>
      <c r="AR79" s="2">
        <f t="shared" si="15"/>
        <v>0.41696095360000002</v>
      </c>
      <c r="AS79" s="2">
        <v>0.4</v>
      </c>
      <c r="AT79" s="2">
        <v>0</v>
      </c>
      <c r="AU79" s="2">
        <v>0.51600000000000001</v>
      </c>
      <c r="AV79" s="2">
        <v>0.309</v>
      </c>
    </row>
    <row r="80" spans="5:48" x14ac:dyDescent="0.25">
      <c r="E80" s="11">
        <v>75</v>
      </c>
      <c r="F80" s="9">
        <v>540.35174700000005</v>
      </c>
      <c r="G80" s="4">
        <v>5.5762729999999996</v>
      </c>
      <c r="H80" s="4">
        <v>5.2060399999999998</v>
      </c>
      <c r="I80" s="4">
        <v>138.47453400000001</v>
      </c>
      <c r="J80" s="4">
        <v>3.6957979999999999</v>
      </c>
      <c r="K80" s="6">
        <f t="shared" si="9"/>
        <v>138.6608784</v>
      </c>
      <c r="L80" s="20">
        <f t="shared" si="10"/>
        <v>207.40919345828442</v>
      </c>
      <c r="N80" s="2">
        <v>83</v>
      </c>
      <c r="O80" s="2">
        <v>17.393000000000001</v>
      </c>
      <c r="P80" s="2">
        <f t="shared" si="11"/>
        <v>16.638374056100016</v>
      </c>
      <c r="Q80" s="2">
        <v>0.4</v>
      </c>
      <c r="R80" s="2">
        <v>0</v>
      </c>
      <c r="S80" s="2">
        <v>-1.7410000000000001</v>
      </c>
      <c r="T80" s="2">
        <v>2.7290000000000001</v>
      </c>
      <c r="U80" s="2">
        <v>81</v>
      </c>
      <c r="V80" s="2">
        <v>5.6189999999999998</v>
      </c>
      <c r="W80" s="2">
        <f t="shared" si="12"/>
        <v>4.8642277920999994</v>
      </c>
      <c r="X80" s="2">
        <v>0.4</v>
      </c>
      <c r="Y80" s="2">
        <v>0</v>
      </c>
      <c r="Z80" s="2">
        <v>-1.119</v>
      </c>
      <c r="AA80" s="2">
        <v>1.1910000000000001</v>
      </c>
      <c r="AB80" s="2">
        <v>85</v>
      </c>
      <c r="AC80" s="2">
        <v>2.0350000000000001</v>
      </c>
      <c r="AD80" s="2">
        <f t="shared" si="13"/>
        <v>1.2800049840999999</v>
      </c>
      <c r="AE80" s="2">
        <v>0.4</v>
      </c>
      <c r="AF80" s="2">
        <v>0</v>
      </c>
      <c r="AG80" s="2">
        <v>-6.0999999999999999E-2</v>
      </c>
      <c r="AH80" s="2">
        <v>4.2999999999999997E-2</v>
      </c>
      <c r="AI80" s="2">
        <v>89</v>
      </c>
      <c r="AJ80" s="2">
        <v>10.353999999999999</v>
      </c>
      <c r="AK80" s="2">
        <f t="shared" si="14"/>
        <v>9.5992371535999865</v>
      </c>
      <c r="AL80" s="2">
        <v>0.4</v>
      </c>
      <c r="AM80" s="2">
        <v>0</v>
      </c>
      <c r="AN80" s="2">
        <v>-1.734</v>
      </c>
      <c r="AO80" s="2">
        <v>2.8610000000000002</v>
      </c>
      <c r="AP80" s="2">
        <v>87</v>
      </c>
      <c r="AQ80" s="2">
        <v>109.721</v>
      </c>
      <c r="AR80" s="2">
        <f t="shared" si="15"/>
        <v>108.96576095359998</v>
      </c>
      <c r="AS80" s="2">
        <v>0.4</v>
      </c>
      <c r="AT80" s="2">
        <v>0</v>
      </c>
      <c r="AU80" s="2">
        <v>0.51600000000000001</v>
      </c>
      <c r="AV80" s="2">
        <v>1.3089999999999999</v>
      </c>
    </row>
    <row r="81" spans="5:48" x14ac:dyDescent="0.25">
      <c r="E81" s="11">
        <v>76</v>
      </c>
      <c r="F81" s="9">
        <v>100.829266</v>
      </c>
      <c r="G81" s="4">
        <v>8.5477190000000007</v>
      </c>
      <c r="H81" s="4">
        <v>2.1890619999999998</v>
      </c>
      <c r="I81" s="4">
        <v>10.201373</v>
      </c>
      <c r="J81" s="4">
        <v>6.4112980000000004</v>
      </c>
      <c r="K81" s="6">
        <f t="shared" si="9"/>
        <v>25.635743600000001</v>
      </c>
      <c r="L81" s="20">
        <f t="shared" si="10"/>
        <v>37.692472400060971</v>
      </c>
      <c r="N81" s="2">
        <v>84</v>
      </c>
      <c r="O81" s="2">
        <v>7.9420000000000002</v>
      </c>
      <c r="P81" s="2">
        <f t="shared" si="11"/>
        <v>7.1875772161000002</v>
      </c>
      <c r="Q81" s="2">
        <v>0.4</v>
      </c>
      <c r="R81" s="2">
        <v>0</v>
      </c>
      <c r="S81" s="2">
        <v>-1.641</v>
      </c>
      <c r="T81" s="2">
        <v>2.7389999999999999</v>
      </c>
      <c r="U81" s="2">
        <v>82</v>
      </c>
      <c r="V81" s="2">
        <v>5.6070000000000002</v>
      </c>
      <c r="W81" s="2">
        <f t="shared" si="12"/>
        <v>4.8520955921000004</v>
      </c>
      <c r="X81" s="2">
        <v>0.4</v>
      </c>
      <c r="Y81" s="2">
        <v>0</v>
      </c>
      <c r="Z81" s="2">
        <v>-1.119</v>
      </c>
      <c r="AA81" s="2">
        <v>1.1919999999999999</v>
      </c>
      <c r="AB81" s="2">
        <v>86</v>
      </c>
      <c r="AC81" s="2">
        <v>71.103999999999999</v>
      </c>
      <c r="AD81" s="2">
        <f t="shared" si="13"/>
        <v>70.349012584099967</v>
      </c>
      <c r="AE81" s="2">
        <v>0.4</v>
      </c>
      <c r="AF81" s="2">
        <v>0</v>
      </c>
      <c r="AG81" s="2">
        <v>0.93899999999999995</v>
      </c>
      <c r="AH81" s="2">
        <v>4.2999999999999997E-2</v>
      </c>
      <c r="AI81" s="2">
        <v>90</v>
      </c>
      <c r="AJ81" s="2">
        <v>10.324999999999999</v>
      </c>
      <c r="AK81" s="2">
        <f t="shared" si="14"/>
        <v>9.5701859535999905</v>
      </c>
      <c r="AL81" s="2">
        <v>0.4</v>
      </c>
      <c r="AM81" s="2">
        <v>0</v>
      </c>
      <c r="AN81" s="2">
        <v>-1.734</v>
      </c>
      <c r="AO81" s="2">
        <v>2.8620000000000001</v>
      </c>
      <c r="AP81" s="2">
        <v>88</v>
      </c>
      <c r="AQ81" s="2">
        <v>1.2789999999999999</v>
      </c>
      <c r="AR81" s="2">
        <f t="shared" si="15"/>
        <v>0.52455452960000015</v>
      </c>
      <c r="AS81" s="2">
        <v>0.4</v>
      </c>
      <c r="AT81" s="2">
        <v>0</v>
      </c>
      <c r="AU81" s="2">
        <v>0.50600000000000001</v>
      </c>
      <c r="AV81" s="2">
        <v>0.309</v>
      </c>
    </row>
    <row r="82" spans="5:48" x14ac:dyDescent="0.25">
      <c r="E82" s="11">
        <v>77</v>
      </c>
      <c r="F82" s="9">
        <v>7.792815</v>
      </c>
      <c r="G82" s="4">
        <v>5.5762729999999996</v>
      </c>
      <c r="H82" s="4">
        <v>3.1265930000000002</v>
      </c>
      <c r="I82" s="4">
        <v>138.24637899999999</v>
      </c>
      <c r="J82" s="4">
        <v>3.5342479999999998</v>
      </c>
      <c r="K82" s="6">
        <f t="shared" si="9"/>
        <v>31.655261599999996</v>
      </c>
      <c r="L82" s="20">
        <f t="shared" si="10"/>
        <v>53.321426557618231</v>
      </c>
      <c r="N82" s="2">
        <v>85</v>
      </c>
      <c r="O82" s="2">
        <v>7.968</v>
      </c>
      <c r="P82" s="2">
        <f t="shared" si="11"/>
        <v>7.213636000000001</v>
      </c>
      <c r="Q82" s="2">
        <v>0.4</v>
      </c>
      <c r="R82" s="2">
        <v>0</v>
      </c>
      <c r="S82" s="2">
        <v>-1.64</v>
      </c>
      <c r="T82" s="2">
        <v>2.7389999999999999</v>
      </c>
      <c r="U82" s="2">
        <v>83</v>
      </c>
      <c r="V82" s="2">
        <v>5.5759999999999996</v>
      </c>
      <c r="W82" s="2">
        <f t="shared" si="12"/>
        <v>4.8214429776000047</v>
      </c>
      <c r="X82" s="2">
        <v>0.4</v>
      </c>
      <c r="Y82" s="2">
        <v>0</v>
      </c>
      <c r="Z82" s="2">
        <v>-1.1180000000000001</v>
      </c>
      <c r="AA82" s="2">
        <v>1.1919999999999999</v>
      </c>
      <c r="AB82" s="2">
        <v>87</v>
      </c>
      <c r="AC82" s="2">
        <v>3.82</v>
      </c>
      <c r="AD82" s="2">
        <f t="shared" si="13"/>
        <v>3.0655849841</v>
      </c>
      <c r="AE82" s="2">
        <v>0.4</v>
      </c>
      <c r="AF82" s="2">
        <v>0</v>
      </c>
      <c r="AG82" s="2">
        <v>-6.0999999999999999E-2</v>
      </c>
      <c r="AH82" s="2">
        <v>0.14299999999999999</v>
      </c>
      <c r="AI82" s="2">
        <v>91</v>
      </c>
      <c r="AJ82" s="2">
        <v>10.220000000000001</v>
      </c>
      <c r="AK82" s="2">
        <f t="shared" si="14"/>
        <v>9.4655471521000134</v>
      </c>
      <c r="AL82" s="2">
        <v>0.4</v>
      </c>
      <c r="AM82" s="2">
        <v>0</v>
      </c>
      <c r="AN82" s="2">
        <v>-1.7330000000000001</v>
      </c>
      <c r="AO82" s="2">
        <v>2.8620000000000001</v>
      </c>
      <c r="AP82" s="2">
        <v>91</v>
      </c>
      <c r="AQ82" s="2">
        <v>1.0960000000000001</v>
      </c>
      <c r="AR82" s="2">
        <f t="shared" si="15"/>
        <v>0.34147295359999996</v>
      </c>
      <c r="AS82" s="2">
        <v>0.4</v>
      </c>
      <c r="AT82" s="2">
        <v>0</v>
      </c>
      <c r="AU82" s="2">
        <v>0.51600000000000001</v>
      </c>
      <c r="AV82" s="2">
        <v>0.29899999999999999</v>
      </c>
    </row>
    <row r="83" spans="5:48" x14ac:dyDescent="0.25">
      <c r="E83" s="11">
        <v>78</v>
      </c>
      <c r="F83" s="9">
        <v>7.7979399999999996</v>
      </c>
      <c r="G83" s="4">
        <v>93.352457000000001</v>
      </c>
      <c r="H83" s="4">
        <v>3.1183839999999998</v>
      </c>
      <c r="I83" s="4">
        <v>138.24637899999999</v>
      </c>
      <c r="J83" s="4">
        <v>3.6957979999999999</v>
      </c>
      <c r="K83" s="6">
        <f t="shared" si="9"/>
        <v>49.242191599999998</v>
      </c>
      <c r="L83" s="20">
        <f t="shared" si="10"/>
        <v>56.190686909068489</v>
      </c>
      <c r="N83" s="2">
        <v>86</v>
      </c>
      <c r="O83" s="2">
        <v>7.9589999999999996</v>
      </c>
      <c r="P83" s="2">
        <f t="shared" si="11"/>
        <v>7.2038560000000027</v>
      </c>
      <c r="Q83" s="2">
        <v>0.4</v>
      </c>
      <c r="R83" s="2">
        <v>0</v>
      </c>
      <c r="S83" s="2">
        <v>-1.64</v>
      </c>
      <c r="T83" s="2">
        <v>2.738</v>
      </c>
      <c r="U83" s="2">
        <v>84</v>
      </c>
      <c r="V83" s="2">
        <v>117.161</v>
      </c>
      <c r="W83" s="2">
        <f t="shared" si="12"/>
        <v>116.40624297760006</v>
      </c>
      <c r="X83" s="2">
        <v>0.4</v>
      </c>
      <c r="Y83" s="2">
        <v>0</v>
      </c>
      <c r="Z83" s="2">
        <v>-1.1180000000000001</v>
      </c>
      <c r="AA83" s="2">
        <v>0.192</v>
      </c>
      <c r="AB83" s="2">
        <v>88</v>
      </c>
      <c r="AC83" s="2">
        <v>3.819</v>
      </c>
      <c r="AD83" s="2">
        <f t="shared" si="13"/>
        <v>3.0642832336000003</v>
      </c>
      <c r="AE83" s="2">
        <v>0.4</v>
      </c>
      <c r="AF83" s="2">
        <v>0</v>
      </c>
      <c r="AG83" s="2">
        <v>-6.2E-2</v>
      </c>
      <c r="AH83" s="2">
        <v>0.14299999999999999</v>
      </c>
      <c r="AI83" s="2">
        <v>92</v>
      </c>
      <c r="AJ83" s="2">
        <v>544.18600000000004</v>
      </c>
      <c r="AK83" s="2">
        <f t="shared" si="14"/>
        <v>543.4314123521001</v>
      </c>
      <c r="AL83" s="2">
        <v>0.4</v>
      </c>
      <c r="AM83" s="2">
        <v>0</v>
      </c>
      <c r="AN83" s="2">
        <v>-0.73299999999999998</v>
      </c>
      <c r="AO83" s="2">
        <v>2.8620000000000001</v>
      </c>
      <c r="AP83" s="2">
        <v>92</v>
      </c>
      <c r="AQ83" s="2">
        <v>1.55</v>
      </c>
      <c r="AR83" s="2">
        <f t="shared" si="15"/>
        <v>0.79477279360000042</v>
      </c>
      <c r="AS83" s="2">
        <v>0.4</v>
      </c>
      <c r="AT83" s="2">
        <v>0</v>
      </c>
      <c r="AU83" s="2">
        <v>0.61599999999999999</v>
      </c>
      <c r="AV83" s="2">
        <v>0.29899999999999999</v>
      </c>
    </row>
    <row r="84" spans="5:48" x14ac:dyDescent="0.25">
      <c r="E84" s="11">
        <v>79</v>
      </c>
      <c r="F84" s="9">
        <v>102.574164</v>
      </c>
      <c r="G84" s="4">
        <v>5.3958469999999998</v>
      </c>
      <c r="H84" s="4">
        <v>1.5860639999999999</v>
      </c>
      <c r="I84" s="4">
        <v>14.005872</v>
      </c>
      <c r="J84" s="4">
        <v>6.4112980000000004</v>
      </c>
      <c r="K84" s="6">
        <f t="shared" si="9"/>
        <v>25.994648999999999</v>
      </c>
      <c r="L84" s="20">
        <f t="shared" si="10"/>
        <v>38.501299182021341</v>
      </c>
      <c r="N84" s="2">
        <v>87</v>
      </c>
      <c r="O84" s="2">
        <v>20.631</v>
      </c>
      <c r="P84" s="2">
        <f t="shared" si="11"/>
        <v>19.876496000000007</v>
      </c>
      <c r="Q84" s="2">
        <v>0.4</v>
      </c>
      <c r="R84" s="2">
        <v>0</v>
      </c>
      <c r="S84" s="2">
        <v>-1.54</v>
      </c>
      <c r="T84" s="2">
        <v>2.738</v>
      </c>
      <c r="U84" s="2">
        <v>85</v>
      </c>
      <c r="V84" s="2">
        <v>140.791</v>
      </c>
      <c r="W84" s="2">
        <f t="shared" si="12"/>
        <v>140.03623017759998</v>
      </c>
      <c r="X84" s="2">
        <v>0.4</v>
      </c>
      <c r="Y84" s="2">
        <v>0</v>
      </c>
      <c r="Z84" s="2">
        <v>-0.11799999999999999</v>
      </c>
      <c r="AA84" s="2">
        <v>1.1919999999999999</v>
      </c>
      <c r="AB84" s="2">
        <v>89</v>
      </c>
      <c r="AC84" s="2">
        <v>55.052999999999997</v>
      </c>
      <c r="AD84" s="2">
        <f t="shared" si="13"/>
        <v>54.297752033599984</v>
      </c>
      <c r="AE84" s="2">
        <v>0.4</v>
      </c>
      <c r="AF84" s="2">
        <v>0</v>
      </c>
      <c r="AG84" s="2">
        <v>0.93799999999999994</v>
      </c>
      <c r="AH84" s="2">
        <v>0.14299999999999999</v>
      </c>
      <c r="AI84" s="2">
        <v>93</v>
      </c>
      <c r="AJ84" s="2">
        <v>9.9480000000000004</v>
      </c>
      <c r="AK84" s="2">
        <f t="shared" si="14"/>
        <v>9.1929691521000176</v>
      </c>
      <c r="AL84" s="2">
        <v>0.4</v>
      </c>
      <c r="AM84" s="2">
        <v>0</v>
      </c>
      <c r="AN84" s="2">
        <v>-1.7330000000000001</v>
      </c>
      <c r="AO84" s="2">
        <v>2.8719999999999999</v>
      </c>
      <c r="AP84" s="2">
        <v>93</v>
      </c>
      <c r="AQ84" s="2">
        <v>3.3759999999999999</v>
      </c>
      <c r="AR84" s="2">
        <f t="shared" si="15"/>
        <v>2.6214345535999999</v>
      </c>
      <c r="AS84" s="2">
        <v>0.4</v>
      </c>
      <c r="AT84" s="2">
        <v>0</v>
      </c>
      <c r="AU84" s="2">
        <v>-0.48399999999999999</v>
      </c>
      <c r="AV84" s="2">
        <v>0.29899999999999999</v>
      </c>
    </row>
    <row r="85" spans="5:48" x14ac:dyDescent="0.25">
      <c r="E85" s="11">
        <v>80</v>
      </c>
      <c r="F85" s="9">
        <v>7.8601780000000003</v>
      </c>
      <c r="G85" s="4">
        <v>5.619065</v>
      </c>
      <c r="H85" s="4">
        <v>1.582959</v>
      </c>
      <c r="I85" s="4">
        <v>11.5701</v>
      </c>
      <c r="J85" s="4">
        <v>3.5342479999999998</v>
      </c>
      <c r="K85" s="6">
        <f t="shared" si="9"/>
        <v>6.0333100000000002</v>
      </c>
      <c r="L85" s="20">
        <f t="shared" si="10"/>
        <v>3.4703320883337363</v>
      </c>
      <c r="N85" s="2">
        <v>89</v>
      </c>
      <c r="O85" s="2">
        <v>7.8049999999999997</v>
      </c>
      <c r="P85" s="2">
        <f t="shared" si="11"/>
        <v>7.0497250000000005</v>
      </c>
      <c r="Q85" s="2">
        <v>0.4</v>
      </c>
      <c r="R85" s="2">
        <v>0</v>
      </c>
      <c r="S85" s="2">
        <v>-1.65</v>
      </c>
      <c r="T85" s="2">
        <v>2.7389999999999999</v>
      </c>
      <c r="U85" s="2">
        <v>86</v>
      </c>
      <c r="V85" s="2">
        <v>5.3259999999999996</v>
      </c>
      <c r="W85" s="2">
        <f t="shared" si="12"/>
        <v>4.570856089600003</v>
      </c>
      <c r="X85" s="2">
        <v>0.4</v>
      </c>
      <c r="Y85" s="2">
        <v>0</v>
      </c>
      <c r="Z85" s="2">
        <v>-1.1080000000000001</v>
      </c>
      <c r="AA85" s="2">
        <v>1.1919999999999999</v>
      </c>
      <c r="AB85" s="2">
        <v>90</v>
      </c>
      <c r="AC85" s="2">
        <v>131.65</v>
      </c>
      <c r="AD85" s="2">
        <f t="shared" si="13"/>
        <v>130.89548323360003</v>
      </c>
      <c r="AE85" s="2">
        <v>0.4</v>
      </c>
      <c r="AF85" s="2">
        <v>0</v>
      </c>
      <c r="AG85" s="2">
        <v>-6.2E-2</v>
      </c>
      <c r="AH85" s="2">
        <v>1.143</v>
      </c>
      <c r="AI85" s="2">
        <v>94</v>
      </c>
      <c r="AJ85" s="2">
        <v>9.8529999999999998</v>
      </c>
      <c r="AK85" s="2">
        <f t="shared" si="14"/>
        <v>9.0977214976000003</v>
      </c>
      <c r="AL85" s="2">
        <v>0.4</v>
      </c>
      <c r="AM85" s="2">
        <v>0</v>
      </c>
      <c r="AN85" s="2">
        <v>-1.732</v>
      </c>
      <c r="AO85" s="2">
        <v>2.8719999999999999</v>
      </c>
      <c r="AP85" s="2">
        <v>94</v>
      </c>
      <c r="AQ85" s="2">
        <v>1.103</v>
      </c>
      <c r="AR85" s="2">
        <f t="shared" si="15"/>
        <v>0.34812175359999997</v>
      </c>
      <c r="AS85" s="2">
        <v>0.4</v>
      </c>
      <c r="AT85" s="2">
        <v>0</v>
      </c>
      <c r="AU85" s="2">
        <v>0.51600000000000001</v>
      </c>
      <c r="AV85" s="2">
        <v>0.3</v>
      </c>
    </row>
    <row r="86" spans="5:48" x14ac:dyDescent="0.25">
      <c r="E86" s="11">
        <v>81</v>
      </c>
      <c r="F86" s="9">
        <v>100.636404</v>
      </c>
      <c r="G86" s="4">
        <v>5.6069319999999996</v>
      </c>
      <c r="H86" s="4">
        <v>55.469681000000001</v>
      </c>
      <c r="I86" s="4">
        <v>11.353243000000001</v>
      </c>
      <c r="J86" s="4">
        <v>1.1995990000000001</v>
      </c>
      <c r="K86" s="6">
        <f t="shared" si="9"/>
        <v>34.853171799999998</v>
      </c>
      <c r="L86" s="20">
        <f t="shared" si="10"/>
        <v>38.190643483769357</v>
      </c>
      <c r="N86" s="2">
        <v>90</v>
      </c>
      <c r="O86" s="2">
        <v>18.783000000000001</v>
      </c>
      <c r="P86" s="2">
        <f t="shared" si="11"/>
        <v>18.027725000000007</v>
      </c>
      <c r="Q86" s="2">
        <v>0.4</v>
      </c>
      <c r="R86" s="2">
        <v>0</v>
      </c>
      <c r="S86" s="2">
        <v>-1.75</v>
      </c>
      <c r="T86" s="2">
        <v>2.7389999999999999</v>
      </c>
      <c r="U86" s="2">
        <v>87</v>
      </c>
      <c r="V86" s="2">
        <v>112.459</v>
      </c>
      <c r="W86" s="2">
        <f t="shared" si="12"/>
        <v>111.70365608960006</v>
      </c>
      <c r="X86" s="2">
        <v>0.4</v>
      </c>
      <c r="Y86" s="2">
        <v>0</v>
      </c>
      <c r="Z86" s="2">
        <v>-1.1080000000000001</v>
      </c>
      <c r="AA86" s="2">
        <v>0.192</v>
      </c>
      <c r="AB86" s="2">
        <v>92</v>
      </c>
      <c r="AC86" s="2">
        <v>3.847</v>
      </c>
      <c r="AD86" s="2">
        <f t="shared" si="13"/>
        <v>3.0922144336000001</v>
      </c>
      <c r="AE86" s="2">
        <v>0.4</v>
      </c>
      <c r="AF86" s="2">
        <v>0</v>
      </c>
      <c r="AG86" s="2">
        <v>-6.2E-2</v>
      </c>
      <c r="AH86" s="2">
        <v>0.14399999999999999</v>
      </c>
      <c r="AI86" s="2">
        <v>95</v>
      </c>
      <c r="AJ86" s="2">
        <v>135.417</v>
      </c>
      <c r="AK86" s="2">
        <f t="shared" si="14"/>
        <v>134.66252149759993</v>
      </c>
      <c r="AL86" s="2">
        <v>0.4</v>
      </c>
      <c r="AM86" s="2">
        <v>0</v>
      </c>
      <c r="AN86" s="2">
        <v>-1.732</v>
      </c>
      <c r="AO86" s="2">
        <v>1.8720000000000001</v>
      </c>
      <c r="AP86" s="2">
        <v>95</v>
      </c>
      <c r="AQ86" s="2">
        <v>2.778</v>
      </c>
      <c r="AR86" s="2">
        <f t="shared" si="15"/>
        <v>2.0230017536000005</v>
      </c>
      <c r="AS86" s="2">
        <v>0.4</v>
      </c>
      <c r="AT86" s="2">
        <v>0</v>
      </c>
      <c r="AU86" s="2">
        <v>0.51600000000000001</v>
      </c>
      <c r="AV86" s="2">
        <v>0.4</v>
      </c>
    </row>
    <row r="87" spans="5:48" x14ac:dyDescent="0.25">
      <c r="E87" s="11">
        <v>82</v>
      </c>
      <c r="F87" s="9">
        <v>17.393218999999998</v>
      </c>
      <c r="G87" s="4">
        <v>5.576282</v>
      </c>
      <c r="H87" s="4">
        <v>1.5522290000000001</v>
      </c>
      <c r="I87" s="4">
        <v>11.226832999999999</v>
      </c>
      <c r="J87" s="4">
        <v>1.190544</v>
      </c>
      <c r="K87" s="6">
        <f t="shared" si="9"/>
        <v>7.3878214</v>
      </c>
      <c r="L87" s="20">
        <f t="shared" si="10"/>
        <v>6.1739460967562909</v>
      </c>
      <c r="N87" s="2">
        <v>91</v>
      </c>
      <c r="O87" s="2">
        <v>7.8079999999999998</v>
      </c>
      <c r="P87" s="2">
        <f t="shared" si="11"/>
        <v>7.0531250000000014</v>
      </c>
      <c r="Q87" s="2">
        <v>0.4</v>
      </c>
      <c r="R87" s="2">
        <v>0</v>
      </c>
      <c r="S87" s="2">
        <v>-1.65</v>
      </c>
      <c r="T87" s="2">
        <v>2.74</v>
      </c>
      <c r="U87" s="2">
        <v>88</v>
      </c>
      <c r="V87" s="2">
        <v>5.319</v>
      </c>
      <c r="W87" s="2">
        <f t="shared" si="12"/>
        <v>4.5638232896000019</v>
      </c>
      <c r="X87" s="2">
        <v>0.4</v>
      </c>
      <c r="Y87" s="2">
        <v>0</v>
      </c>
      <c r="Z87" s="2">
        <v>-1.1080000000000001</v>
      </c>
      <c r="AA87" s="2">
        <v>1.1930000000000001</v>
      </c>
      <c r="AB87" s="2">
        <v>93</v>
      </c>
      <c r="AC87" s="2">
        <v>3.8460000000000001</v>
      </c>
      <c r="AD87" s="2">
        <f t="shared" si="13"/>
        <v>3.0908370960999996</v>
      </c>
      <c r="AE87" s="2">
        <v>0.4</v>
      </c>
      <c r="AF87" s="2">
        <v>0</v>
      </c>
      <c r="AG87" s="2">
        <v>-6.3E-2</v>
      </c>
      <c r="AH87" s="2">
        <v>0.14399999999999999</v>
      </c>
      <c r="AI87" s="2">
        <v>96</v>
      </c>
      <c r="AJ87" s="2">
        <v>549.52599999999995</v>
      </c>
      <c r="AK87" s="2">
        <f t="shared" si="14"/>
        <v>548.77165429760009</v>
      </c>
      <c r="AL87" s="2">
        <v>0.4</v>
      </c>
      <c r="AM87" s="2">
        <v>0</v>
      </c>
      <c r="AN87" s="2">
        <v>-0.73199999999999998</v>
      </c>
      <c r="AO87" s="2">
        <v>2.8719999999999999</v>
      </c>
      <c r="AP87" s="2">
        <v>96</v>
      </c>
      <c r="AQ87" s="2">
        <v>361.35899999999998</v>
      </c>
      <c r="AR87" s="2">
        <f t="shared" si="15"/>
        <v>360.6038401536</v>
      </c>
      <c r="AS87" s="2">
        <v>0.4</v>
      </c>
      <c r="AT87" s="2">
        <v>0</v>
      </c>
      <c r="AU87" s="2">
        <v>1.516</v>
      </c>
      <c r="AV87" s="2">
        <v>0.4</v>
      </c>
    </row>
    <row r="88" spans="5:48" x14ac:dyDescent="0.25">
      <c r="E88" s="11">
        <v>83</v>
      </c>
      <c r="F88" s="9">
        <v>7.9424159999999997</v>
      </c>
      <c r="G88" s="4">
        <v>117.161096</v>
      </c>
      <c r="H88" s="4">
        <v>1.8504100000000001</v>
      </c>
      <c r="I88" s="4">
        <v>10.099815</v>
      </c>
      <c r="J88" s="4">
        <v>1.1804479999999999</v>
      </c>
      <c r="K88" s="6">
        <f t="shared" si="9"/>
        <v>27.646836999999998</v>
      </c>
      <c r="L88" s="20">
        <f t="shared" si="10"/>
        <v>44.88850664702148</v>
      </c>
      <c r="N88" s="2">
        <v>92</v>
      </c>
      <c r="O88" s="2">
        <v>7.7830000000000004</v>
      </c>
      <c r="P88" s="2">
        <f t="shared" si="11"/>
        <v>7.0281250000000002</v>
      </c>
      <c r="Q88" s="2">
        <v>0.4</v>
      </c>
      <c r="R88" s="2">
        <v>0</v>
      </c>
      <c r="S88" s="2">
        <v>-1.65</v>
      </c>
      <c r="T88" s="2">
        <v>2.73</v>
      </c>
      <c r="U88" s="2">
        <v>89</v>
      </c>
      <c r="V88" s="2">
        <v>5.625</v>
      </c>
      <c r="W88" s="2">
        <f t="shared" si="12"/>
        <v>4.8705432895999952</v>
      </c>
      <c r="X88" s="2">
        <v>0.4</v>
      </c>
      <c r="Y88" s="2">
        <v>0</v>
      </c>
      <c r="Z88" s="2">
        <v>-1.1080000000000001</v>
      </c>
      <c r="AA88" s="2">
        <v>1.2929999999999999</v>
      </c>
      <c r="AB88" s="2">
        <v>95</v>
      </c>
      <c r="AC88" s="2">
        <v>101.80200000000001</v>
      </c>
      <c r="AD88" s="2">
        <f t="shared" si="13"/>
        <v>101.04674563360001</v>
      </c>
      <c r="AE88" s="2">
        <v>0.4</v>
      </c>
      <c r="AF88" s="2">
        <v>0</v>
      </c>
      <c r="AG88" s="2">
        <v>-1.0620000000000001</v>
      </c>
      <c r="AH88" s="2">
        <v>0.14399999999999999</v>
      </c>
      <c r="AI88" s="2">
        <v>97</v>
      </c>
      <c r="AJ88" s="2">
        <v>9.8780000000000001</v>
      </c>
      <c r="AK88" s="2">
        <f t="shared" si="14"/>
        <v>9.1233862975999962</v>
      </c>
      <c r="AL88" s="2">
        <v>0.4</v>
      </c>
      <c r="AM88" s="2">
        <v>0</v>
      </c>
      <c r="AN88" s="2">
        <v>-1.732</v>
      </c>
      <c r="AO88" s="2">
        <v>2.871</v>
      </c>
      <c r="AP88" s="2">
        <v>97</v>
      </c>
      <c r="AQ88" s="2">
        <v>76.028999999999996</v>
      </c>
      <c r="AR88" s="2">
        <f t="shared" si="15"/>
        <v>75.274201753599996</v>
      </c>
      <c r="AS88" s="2">
        <v>0.4</v>
      </c>
      <c r="AT88" s="2">
        <v>0</v>
      </c>
      <c r="AU88" s="2">
        <v>0.51600000000000001</v>
      </c>
      <c r="AV88" s="2">
        <v>-0.6</v>
      </c>
    </row>
    <row r="89" spans="5:48" x14ac:dyDescent="0.25">
      <c r="E89" s="11">
        <v>84</v>
      </c>
      <c r="F89" s="9">
        <v>7.9684759999999999</v>
      </c>
      <c r="G89" s="4">
        <v>140.791076</v>
      </c>
      <c r="H89" s="4">
        <v>2.034843</v>
      </c>
      <c r="I89" s="4">
        <v>10.383326</v>
      </c>
      <c r="J89" s="4">
        <v>109.929242</v>
      </c>
      <c r="K89" s="6">
        <f t="shared" si="9"/>
        <v>54.221392600000001</v>
      </c>
      <c r="L89" s="20">
        <f t="shared" si="10"/>
        <v>58.961375331881747</v>
      </c>
      <c r="N89" s="2">
        <v>93</v>
      </c>
      <c r="O89" s="2">
        <v>535.93299999999999</v>
      </c>
      <c r="P89" s="2">
        <f t="shared" si="11"/>
        <v>535.17812500000002</v>
      </c>
      <c r="Q89" s="2">
        <v>0.4</v>
      </c>
      <c r="R89" s="2">
        <v>0</v>
      </c>
      <c r="S89" s="2">
        <v>-0.65</v>
      </c>
      <c r="T89" s="2">
        <v>2.73</v>
      </c>
      <c r="U89" s="2">
        <v>90</v>
      </c>
      <c r="V89" s="2">
        <v>5.766</v>
      </c>
      <c r="W89" s="2">
        <f t="shared" si="12"/>
        <v>5.0112152895999946</v>
      </c>
      <c r="X89" s="2">
        <v>0.4</v>
      </c>
      <c r="Y89" s="2">
        <v>0</v>
      </c>
      <c r="Z89" s="2">
        <v>-1.1080000000000001</v>
      </c>
      <c r="AA89" s="2">
        <v>1.3029999999999999</v>
      </c>
      <c r="AB89" s="2">
        <v>96</v>
      </c>
      <c r="AC89" s="2">
        <v>3.7130000000000001</v>
      </c>
      <c r="AD89" s="2">
        <f t="shared" si="13"/>
        <v>2.9576653135999997</v>
      </c>
      <c r="AE89" s="2">
        <v>0.4</v>
      </c>
      <c r="AF89" s="2">
        <v>0</v>
      </c>
      <c r="AG89" s="2">
        <v>3.7999999999999999E-2</v>
      </c>
      <c r="AH89" s="2">
        <v>0.14399999999999999</v>
      </c>
      <c r="AI89" s="2">
        <v>98</v>
      </c>
      <c r="AJ89" s="2">
        <v>9.9740000000000002</v>
      </c>
      <c r="AK89" s="2">
        <f t="shared" si="14"/>
        <v>9.2193269521000154</v>
      </c>
      <c r="AL89" s="2">
        <v>0.4</v>
      </c>
      <c r="AM89" s="2">
        <v>0</v>
      </c>
      <c r="AN89" s="2">
        <v>-1.7330000000000001</v>
      </c>
      <c r="AO89" s="2">
        <v>2.871</v>
      </c>
      <c r="AP89" s="2">
        <v>98</v>
      </c>
      <c r="AQ89" s="2">
        <v>2.5</v>
      </c>
      <c r="AR89" s="2">
        <f t="shared" si="15"/>
        <v>1.7455568975999998</v>
      </c>
      <c r="AS89" s="2">
        <v>0.4</v>
      </c>
      <c r="AT89" s="2">
        <v>0</v>
      </c>
      <c r="AU89" s="2">
        <v>0.52600000000000002</v>
      </c>
      <c r="AV89" s="2">
        <v>0.4</v>
      </c>
    </row>
    <row r="90" spans="5:48" x14ac:dyDescent="0.25">
      <c r="E90" s="11">
        <v>85</v>
      </c>
      <c r="F90" s="9">
        <v>7.9586940000000004</v>
      </c>
      <c r="G90" s="4">
        <v>5.3256949999999996</v>
      </c>
      <c r="H90" s="4">
        <v>71.103853999999998</v>
      </c>
      <c r="I90" s="4">
        <v>542.57889799999998</v>
      </c>
      <c r="J90" s="4">
        <v>1.171799</v>
      </c>
      <c r="K90" s="6">
        <f t="shared" si="9"/>
        <v>125.62778799999998</v>
      </c>
      <c r="L90" s="20">
        <f t="shared" si="10"/>
        <v>210.06141481480984</v>
      </c>
      <c r="N90" s="2">
        <v>94</v>
      </c>
      <c r="O90" s="2">
        <v>19.373000000000001</v>
      </c>
      <c r="P90" s="2">
        <f t="shared" si="11"/>
        <v>18.618124999999999</v>
      </c>
      <c r="Q90" s="2">
        <v>0.4</v>
      </c>
      <c r="R90" s="2">
        <v>0</v>
      </c>
      <c r="S90" s="2">
        <v>-1.75</v>
      </c>
      <c r="T90" s="2">
        <v>2.73</v>
      </c>
      <c r="U90" s="2">
        <v>91</v>
      </c>
      <c r="V90" s="2">
        <v>5.7510000000000003</v>
      </c>
      <c r="W90" s="2">
        <f t="shared" si="12"/>
        <v>4.9962480895999963</v>
      </c>
      <c r="X90" s="2">
        <v>0.4</v>
      </c>
      <c r="Y90" s="2">
        <v>0</v>
      </c>
      <c r="Z90" s="2">
        <v>-1.1080000000000001</v>
      </c>
      <c r="AA90" s="2">
        <v>1.302</v>
      </c>
      <c r="AB90" s="2">
        <v>97</v>
      </c>
      <c r="AC90" s="2">
        <v>3.7170000000000001</v>
      </c>
      <c r="AD90" s="2">
        <f t="shared" si="13"/>
        <v>2.9617292160999993</v>
      </c>
      <c r="AE90" s="2">
        <v>0.4</v>
      </c>
      <c r="AF90" s="2">
        <v>0</v>
      </c>
      <c r="AG90" s="2">
        <v>3.6999999999999998E-2</v>
      </c>
      <c r="AH90" s="2">
        <v>0.14399999999999999</v>
      </c>
      <c r="AI90" s="2">
        <v>100</v>
      </c>
      <c r="AJ90" s="2">
        <v>9.6950000000000003</v>
      </c>
      <c r="AK90" s="2">
        <f t="shared" si="14"/>
        <v>8.9403911521000108</v>
      </c>
      <c r="AL90" s="2">
        <v>0.4</v>
      </c>
      <c r="AM90" s="2">
        <v>0</v>
      </c>
      <c r="AN90" s="2">
        <v>-1.7330000000000001</v>
      </c>
      <c r="AO90" s="2">
        <v>2.8820000000000001</v>
      </c>
      <c r="AP90" s="2">
        <v>99</v>
      </c>
      <c r="AQ90" s="2">
        <v>127.16500000000001</v>
      </c>
      <c r="AR90" s="2">
        <f t="shared" si="15"/>
        <v>126.41035689759994</v>
      </c>
      <c r="AS90" s="2">
        <v>0.4</v>
      </c>
      <c r="AT90" s="2">
        <v>0</v>
      </c>
      <c r="AU90" s="2">
        <v>0.52600000000000002</v>
      </c>
      <c r="AV90" s="2">
        <v>1.4</v>
      </c>
    </row>
    <row r="91" spans="5:48" x14ac:dyDescent="0.25">
      <c r="E91" s="11">
        <v>86</v>
      </c>
      <c r="F91" s="9">
        <v>20.631336999999998</v>
      </c>
      <c r="G91" s="4">
        <v>112.458513</v>
      </c>
      <c r="H91" s="4">
        <v>3.820424</v>
      </c>
      <c r="I91" s="4">
        <v>139.734497</v>
      </c>
      <c r="J91" s="4">
        <v>109.720608</v>
      </c>
      <c r="K91" s="6">
        <f t="shared" si="9"/>
        <v>77.273075799999987</v>
      </c>
      <c r="L91" s="20">
        <f t="shared" si="10"/>
        <v>54.398281417501536</v>
      </c>
      <c r="N91" s="2">
        <v>95</v>
      </c>
      <c r="O91" s="2">
        <v>7.7850000000000001</v>
      </c>
      <c r="P91" s="2">
        <f t="shared" si="11"/>
        <v>7.029725</v>
      </c>
      <c r="Q91" s="2">
        <v>0.4</v>
      </c>
      <c r="R91" s="2">
        <v>0</v>
      </c>
      <c r="S91" s="2">
        <v>-1.65</v>
      </c>
      <c r="T91" s="2">
        <v>2.7309999999999999</v>
      </c>
      <c r="U91" s="2">
        <v>92</v>
      </c>
      <c r="V91" s="2">
        <v>997.42</v>
      </c>
      <c r="W91" s="2">
        <f t="shared" si="12"/>
        <v>996.6649328896001</v>
      </c>
      <c r="X91" s="2">
        <v>0.4</v>
      </c>
      <c r="Y91" s="2">
        <v>0</v>
      </c>
      <c r="Z91" s="2">
        <v>-2.1080000000000001</v>
      </c>
      <c r="AA91" s="2">
        <v>1.302</v>
      </c>
      <c r="AB91" s="2">
        <v>98</v>
      </c>
      <c r="AC91" s="2">
        <v>3.7210000000000001</v>
      </c>
      <c r="AD91" s="2">
        <f t="shared" si="13"/>
        <v>2.9657391615999997</v>
      </c>
      <c r="AE91" s="2">
        <v>0.4</v>
      </c>
      <c r="AF91" s="2">
        <v>0</v>
      </c>
      <c r="AG91" s="2">
        <v>3.5999999999999997E-2</v>
      </c>
      <c r="AH91" s="2">
        <v>0.14399999999999999</v>
      </c>
      <c r="AI91" s="2">
        <v>101</v>
      </c>
      <c r="AJ91" s="2">
        <v>9.4629999999999992</v>
      </c>
      <c r="AK91" s="2">
        <f t="shared" si="14"/>
        <v>8.7078131521000159</v>
      </c>
      <c r="AL91" s="2">
        <v>0.4</v>
      </c>
      <c r="AM91" s="2">
        <v>0</v>
      </c>
      <c r="AN91" s="2">
        <v>-1.7330000000000001</v>
      </c>
      <c r="AO91" s="2">
        <v>2.8919999999999999</v>
      </c>
      <c r="AP91" s="2">
        <v>100</v>
      </c>
      <c r="AQ91" s="2">
        <v>2.2400000000000002</v>
      </c>
      <c r="AR91" s="2">
        <f t="shared" si="15"/>
        <v>1.4855151615999993</v>
      </c>
      <c r="AS91" s="2">
        <v>0.4</v>
      </c>
      <c r="AT91" s="2">
        <v>0</v>
      </c>
      <c r="AU91" s="2">
        <v>0.53600000000000003</v>
      </c>
      <c r="AV91" s="2">
        <v>0.4</v>
      </c>
    </row>
    <row r="92" spans="5:48" x14ac:dyDescent="0.25">
      <c r="E92" s="11">
        <v>87</v>
      </c>
      <c r="F92" s="9">
        <v>7.9684759999999999</v>
      </c>
      <c r="G92" s="4">
        <v>5.3186629999999999</v>
      </c>
      <c r="H92" s="4">
        <v>3.8191220000000001</v>
      </c>
      <c r="I92" s="4">
        <v>139.734497</v>
      </c>
      <c r="J92" s="4">
        <v>1.279393</v>
      </c>
      <c r="K92" s="6">
        <f t="shared" si="9"/>
        <v>31.6240302</v>
      </c>
      <c r="L92" s="20">
        <f t="shared" si="10"/>
        <v>54.098688609909821</v>
      </c>
      <c r="N92" s="2">
        <v>96</v>
      </c>
      <c r="O92" s="2">
        <v>536.39499999999998</v>
      </c>
      <c r="P92" s="2">
        <f t="shared" si="11"/>
        <v>535.639725</v>
      </c>
      <c r="Q92" s="2">
        <v>0.4</v>
      </c>
      <c r="R92" s="2">
        <v>0</v>
      </c>
      <c r="S92" s="2">
        <v>-0.65</v>
      </c>
      <c r="T92" s="2">
        <v>2.7309999999999999</v>
      </c>
      <c r="U92" s="2">
        <v>94</v>
      </c>
      <c r="V92" s="2">
        <v>8.2729999999999997</v>
      </c>
      <c r="W92" s="2">
        <f t="shared" si="12"/>
        <v>7.5179352895999898</v>
      </c>
      <c r="X92" s="2">
        <v>0.4</v>
      </c>
      <c r="Y92" s="2">
        <v>0</v>
      </c>
      <c r="Z92" s="2">
        <v>-1.1080000000000001</v>
      </c>
      <c r="AA92" s="2">
        <v>1.403</v>
      </c>
      <c r="AB92" s="2">
        <v>99</v>
      </c>
      <c r="AC92" s="2">
        <v>1.8660000000000001</v>
      </c>
      <c r="AD92" s="2">
        <f t="shared" si="13"/>
        <v>1.1116591616</v>
      </c>
      <c r="AE92" s="2">
        <v>0.4</v>
      </c>
      <c r="AF92" s="2">
        <v>0</v>
      </c>
      <c r="AG92" s="2">
        <v>3.5999999999999997E-2</v>
      </c>
      <c r="AH92" s="2">
        <v>4.3999999999999997E-2</v>
      </c>
      <c r="AI92" s="2">
        <v>102</v>
      </c>
      <c r="AJ92" s="2">
        <v>9.25</v>
      </c>
      <c r="AK92" s="2">
        <f t="shared" si="14"/>
        <v>8.4952351521000082</v>
      </c>
      <c r="AL92" s="2">
        <v>0.4</v>
      </c>
      <c r="AM92" s="2">
        <v>0</v>
      </c>
      <c r="AN92" s="2">
        <v>-1.7330000000000001</v>
      </c>
      <c r="AO92" s="2">
        <v>2.9020000000000001</v>
      </c>
      <c r="AP92" s="2">
        <v>102</v>
      </c>
      <c r="AQ92" s="2">
        <v>2.5270000000000001</v>
      </c>
      <c r="AR92" s="2">
        <f t="shared" si="15"/>
        <v>1.7725390625000004</v>
      </c>
      <c r="AS92" s="2">
        <v>0.4</v>
      </c>
      <c r="AT92" s="2">
        <v>0</v>
      </c>
      <c r="AU92" s="2">
        <v>0.52500000000000002</v>
      </c>
      <c r="AV92" s="2">
        <v>0.4</v>
      </c>
    </row>
    <row r="93" spans="5:48" x14ac:dyDescent="0.25">
      <c r="E93" s="11">
        <v>88</v>
      </c>
      <c r="F93" s="9">
        <v>7.8045640000000001</v>
      </c>
      <c r="G93" s="4">
        <v>5.6253799999999998</v>
      </c>
      <c r="H93" s="4">
        <v>55.052596000000001</v>
      </c>
      <c r="I93" s="4">
        <v>10.35407</v>
      </c>
      <c r="J93" s="4">
        <v>1.171799</v>
      </c>
      <c r="K93" s="6">
        <f t="shared" si="9"/>
        <v>16.0016818</v>
      </c>
      <c r="L93" s="20">
        <f t="shared" si="10"/>
        <v>19.756797422825169</v>
      </c>
      <c r="N93" s="2">
        <v>97</v>
      </c>
      <c r="O93" s="2">
        <v>8.6150000000000002</v>
      </c>
      <c r="P93" s="2">
        <f t="shared" si="11"/>
        <v>7.8597249999999983</v>
      </c>
      <c r="Q93" s="2">
        <v>0.4</v>
      </c>
      <c r="R93" s="2">
        <v>0</v>
      </c>
      <c r="S93" s="2">
        <v>-1.65</v>
      </c>
      <c r="T93" s="2">
        <v>2.6309999999999998</v>
      </c>
      <c r="U93" s="2">
        <v>95</v>
      </c>
      <c r="V93" s="2">
        <v>6.1050000000000004</v>
      </c>
      <c r="W93" s="2">
        <f t="shared" si="12"/>
        <v>5.3502020815999964</v>
      </c>
      <c r="X93" s="2">
        <v>0.4</v>
      </c>
      <c r="Y93" s="2">
        <v>0</v>
      </c>
      <c r="Z93" s="2">
        <v>-1.0980000000000001</v>
      </c>
      <c r="AA93" s="2">
        <v>1.3029999999999999</v>
      </c>
      <c r="AB93" s="2">
        <v>101</v>
      </c>
      <c r="AC93" s="2">
        <v>2.012</v>
      </c>
      <c r="AD93" s="2">
        <f t="shared" si="13"/>
        <v>1.2575791615999998</v>
      </c>
      <c r="AE93" s="2">
        <v>0.4</v>
      </c>
      <c r="AF93" s="2">
        <v>0</v>
      </c>
      <c r="AG93" s="2">
        <v>3.5999999999999997E-2</v>
      </c>
      <c r="AH93" s="2">
        <v>-5.6000000000000001E-2</v>
      </c>
      <c r="AI93" s="2">
        <v>103</v>
      </c>
      <c r="AJ93" s="2">
        <v>8.6150000000000002</v>
      </c>
      <c r="AK93" s="2">
        <f t="shared" si="14"/>
        <v>7.8600049440999999</v>
      </c>
      <c r="AL93" s="2">
        <v>0.4</v>
      </c>
      <c r="AM93" s="2">
        <v>0</v>
      </c>
      <c r="AN93" s="2">
        <v>-1.7230000000000001</v>
      </c>
      <c r="AO93" s="2">
        <v>2.9020000000000001</v>
      </c>
      <c r="AP93" s="2">
        <v>103</v>
      </c>
      <c r="AQ93" s="2">
        <v>2.552</v>
      </c>
      <c r="AR93" s="2">
        <f t="shared" si="15"/>
        <v>1.7975140625000001</v>
      </c>
      <c r="AS93" s="2">
        <v>0.4</v>
      </c>
      <c r="AT93" s="2">
        <v>0</v>
      </c>
      <c r="AU93" s="2">
        <v>0.52500000000000002</v>
      </c>
      <c r="AV93" s="2">
        <v>0.40100000000000002</v>
      </c>
    </row>
    <row r="94" spans="5:48" x14ac:dyDescent="0.25">
      <c r="E94" s="11">
        <v>89</v>
      </c>
      <c r="F94" s="9">
        <v>18.782558000000002</v>
      </c>
      <c r="G94" s="4">
        <v>5.7660520000000002</v>
      </c>
      <c r="H94" s="4">
        <v>131.65032299999999</v>
      </c>
      <c r="I94" s="4">
        <v>10.325021</v>
      </c>
      <c r="J94" s="4">
        <v>109.720608</v>
      </c>
      <c r="K94" s="6">
        <f t="shared" si="9"/>
        <v>55.248912399999995</v>
      </c>
      <c r="L94" s="20">
        <f t="shared" si="10"/>
        <v>54.03858928269711</v>
      </c>
      <c r="N94" s="2">
        <v>98</v>
      </c>
      <c r="O94" s="2">
        <v>7.8120000000000003</v>
      </c>
      <c r="P94" s="2">
        <f t="shared" si="11"/>
        <v>7.056725000000001</v>
      </c>
      <c r="Q94" s="2">
        <v>0.4</v>
      </c>
      <c r="R94" s="2">
        <v>0</v>
      </c>
      <c r="S94" s="2">
        <v>-1.65</v>
      </c>
      <c r="T94" s="2">
        <v>2.7410000000000001</v>
      </c>
      <c r="U94" s="2">
        <v>96</v>
      </c>
      <c r="V94" s="2">
        <v>86.626000000000005</v>
      </c>
      <c r="W94" s="2">
        <f t="shared" si="12"/>
        <v>85.871002081600039</v>
      </c>
      <c r="X94" s="2">
        <v>0.4</v>
      </c>
      <c r="Y94" s="2">
        <v>0</v>
      </c>
      <c r="Z94" s="2">
        <v>-1.0980000000000001</v>
      </c>
      <c r="AA94" s="2">
        <v>0.30299999999999999</v>
      </c>
      <c r="AB94" s="2">
        <v>102</v>
      </c>
      <c r="AC94" s="2">
        <v>2.137</v>
      </c>
      <c r="AD94" s="2">
        <f t="shared" si="13"/>
        <v>1.3821711616000001</v>
      </c>
      <c r="AE94" s="2">
        <v>0.4</v>
      </c>
      <c r="AF94" s="2">
        <v>0</v>
      </c>
      <c r="AG94" s="2">
        <v>3.5999999999999997E-2</v>
      </c>
      <c r="AH94" s="2">
        <v>-6.6000000000000003E-2</v>
      </c>
      <c r="AI94" s="2">
        <v>104</v>
      </c>
      <c r="AJ94" s="2">
        <v>8.2200000000000006</v>
      </c>
      <c r="AK94" s="2">
        <f t="shared" si="14"/>
        <v>7.4651442161000006</v>
      </c>
      <c r="AL94" s="2">
        <v>0.4</v>
      </c>
      <c r="AM94" s="2">
        <v>0</v>
      </c>
      <c r="AN94" s="2">
        <v>-1.7130000000000001</v>
      </c>
      <c r="AO94" s="2">
        <v>2.9020000000000001</v>
      </c>
      <c r="AP94" s="2">
        <v>105</v>
      </c>
      <c r="AQ94" s="2">
        <v>2.786</v>
      </c>
      <c r="AR94" s="2">
        <f t="shared" si="15"/>
        <v>2.0312890624999991</v>
      </c>
      <c r="AS94" s="2">
        <v>0.4</v>
      </c>
      <c r="AT94" s="2">
        <v>0</v>
      </c>
      <c r="AU94" s="2">
        <v>0.52500000000000002</v>
      </c>
      <c r="AV94" s="2">
        <v>0.41</v>
      </c>
    </row>
    <row r="95" spans="5:48" x14ac:dyDescent="0.25">
      <c r="E95" s="11">
        <v>90</v>
      </c>
      <c r="F95" s="9">
        <v>7.8079640000000001</v>
      </c>
      <c r="G95" s="4">
        <v>5.7510859999999999</v>
      </c>
      <c r="H95" s="4">
        <v>55.052596000000001</v>
      </c>
      <c r="I95" s="4">
        <v>10.22039</v>
      </c>
      <c r="J95" s="4">
        <v>1.096312</v>
      </c>
      <c r="K95" s="6">
        <f t="shared" si="9"/>
        <v>15.9856696</v>
      </c>
      <c r="L95" s="20">
        <f t="shared" si="10"/>
        <v>19.762478221597267</v>
      </c>
      <c r="N95" s="2">
        <v>99</v>
      </c>
      <c r="O95" s="2">
        <v>8.4420000000000002</v>
      </c>
      <c r="P95" s="2">
        <f t="shared" si="11"/>
        <v>7.6867249999999947</v>
      </c>
      <c r="Q95" s="2">
        <v>0.4</v>
      </c>
      <c r="R95" s="2">
        <v>0</v>
      </c>
      <c r="S95" s="2">
        <v>-1.65</v>
      </c>
      <c r="T95" s="2">
        <v>2.641</v>
      </c>
      <c r="U95" s="2">
        <v>97</v>
      </c>
      <c r="V95" s="2">
        <v>125.584</v>
      </c>
      <c r="W95" s="2">
        <f t="shared" si="12"/>
        <v>124.82940208159997</v>
      </c>
      <c r="X95" s="2">
        <v>0.4</v>
      </c>
      <c r="Y95" s="2">
        <v>0</v>
      </c>
      <c r="Z95" s="2">
        <v>-1.0980000000000001</v>
      </c>
      <c r="AA95" s="2">
        <v>2.3029999999999999</v>
      </c>
      <c r="AB95" s="2">
        <v>103</v>
      </c>
      <c r="AC95" s="2">
        <v>2.1360000000000001</v>
      </c>
      <c r="AD95" s="2">
        <f t="shared" si="13"/>
        <v>1.3812272160999999</v>
      </c>
      <c r="AE95" s="2">
        <v>0.4</v>
      </c>
      <c r="AF95" s="2">
        <v>0</v>
      </c>
      <c r="AG95" s="2">
        <v>3.6999999999999998E-2</v>
      </c>
      <c r="AH95" s="2">
        <v>-6.6000000000000003E-2</v>
      </c>
      <c r="AI95" s="2">
        <v>105</v>
      </c>
      <c r="AJ95" s="2">
        <v>8.2490000000000006</v>
      </c>
      <c r="AK95" s="2">
        <f t="shared" si="14"/>
        <v>7.4939313615999987</v>
      </c>
      <c r="AL95" s="2">
        <v>0.4</v>
      </c>
      <c r="AM95" s="2">
        <v>0</v>
      </c>
      <c r="AN95" s="2">
        <v>-1.714</v>
      </c>
      <c r="AO95" s="2">
        <v>2.9020000000000001</v>
      </c>
      <c r="AP95" s="2">
        <v>106</v>
      </c>
      <c r="AQ95" s="2">
        <v>2.5030000000000001</v>
      </c>
      <c r="AR95" s="2">
        <f t="shared" si="15"/>
        <v>1.748250062499999</v>
      </c>
      <c r="AS95" s="2">
        <v>0.4</v>
      </c>
      <c r="AT95" s="2">
        <v>0</v>
      </c>
      <c r="AU95" s="2">
        <v>0.53500000000000003</v>
      </c>
      <c r="AV95" s="2">
        <v>0.41</v>
      </c>
    </row>
    <row r="96" spans="5:48" x14ac:dyDescent="0.25">
      <c r="E96" s="11">
        <v>91</v>
      </c>
      <c r="F96" s="9">
        <v>7.7829629999999996</v>
      </c>
      <c r="G96" s="4">
        <v>997.419849</v>
      </c>
      <c r="H96" s="4">
        <v>3.8470529999999998</v>
      </c>
      <c r="I96" s="4">
        <v>544.18625899999995</v>
      </c>
      <c r="J96" s="4">
        <v>1.5496110000000001</v>
      </c>
      <c r="K96" s="6">
        <f t="shared" si="9"/>
        <v>310.95714699999996</v>
      </c>
      <c r="L96" s="20">
        <f t="shared" si="10"/>
        <v>401.89328905464328</v>
      </c>
      <c r="N96" s="2">
        <v>100</v>
      </c>
      <c r="O96" s="2">
        <v>12.946</v>
      </c>
      <c r="P96" s="2">
        <f t="shared" si="11"/>
        <v>12.190724999999986</v>
      </c>
      <c r="Q96" s="2">
        <v>0.4</v>
      </c>
      <c r="R96" s="2">
        <v>0</v>
      </c>
      <c r="S96" s="2">
        <v>-1.55</v>
      </c>
      <c r="T96" s="2">
        <v>2.641</v>
      </c>
      <c r="U96" s="2">
        <v>98</v>
      </c>
      <c r="V96" s="2">
        <v>970.48699999999997</v>
      </c>
      <c r="W96" s="2">
        <f t="shared" si="12"/>
        <v>969.7322788816</v>
      </c>
      <c r="X96" s="2">
        <v>0.4</v>
      </c>
      <c r="Y96" s="2">
        <v>0</v>
      </c>
      <c r="Z96" s="2">
        <v>-2.0979999999999999</v>
      </c>
      <c r="AA96" s="2">
        <v>1.3029999999999999</v>
      </c>
      <c r="AB96" s="2">
        <v>106</v>
      </c>
      <c r="AC96" s="2">
        <v>2.0110000000000001</v>
      </c>
      <c r="AD96" s="2">
        <f t="shared" si="13"/>
        <v>1.2564892160999999</v>
      </c>
      <c r="AE96" s="2">
        <v>0.4</v>
      </c>
      <c r="AF96" s="2">
        <v>0</v>
      </c>
      <c r="AG96" s="2">
        <v>3.6999999999999998E-2</v>
      </c>
      <c r="AH96" s="2">
        <v>-5.6000000000000001E-2</v>
      </c>
      <c r="AI96" s="2">
        <v>106</v>
      </c>
      <c r="AJ96" s="2">
        <v>8.33</v>
      </c>
      <c r="AK96" s="2">
        <f t="shared" si="14"/>
        <v>7.5755233616000011</v>
      </c>
      <c r="AL96" s="2">
        <v>0.4</v>
      </c>
      <c r="AM96" s="2">
        <v>0</v>
      </c>
      <c r="AN96" s="2">
        <v>-1.714</v>
      </c>
      <c r="AO96" s="2">
        <v>2.8919999999999999</v>
      </c>
      <c r="AP96" s="2">
        <v>107</v>
      </c>
      <c r="AQ96" s="2">
        <v>5.9480000000000004</v>
      </c>
      <c r="AR96" s="2">
        <f t="shared" si="15"/>
        <v>5.1933850624999991</v>
      </c>
      <c r="AS96" s="2">
        <v>0.4</v>
      </c>
      <c r="AT96" s="2">
        <v>0</v>
      </c>
      <c r="AU96" s="2">
        <v>0.435</v>
      </c>
      <c r="AV96" s="2">
        <v>0.41</v>
      </c>
    </row>
    <row r="97" spans="5:48" x14ac:dyDescent="0.25">
      <c r="E97" s="11">
        <v>92</v>
      </c>
      <c r="F97" s="9">
        <v>535.93298600000003</v>
      </c>
      <c r="G97" s="4">
        <v>5.7660520000000002</v>
      </c>
      <c r="H97" s="4">
        <v>3.845675</v>
      </c>
      <c r="I97" s="4">
        <v>9.9478120000000008</v>
      </c>
      <c r="J97" s="4">
        <v>3.3762729999999999</v>
      </c>
      <c r="K97" s="6">
        <f t="shared" si="9"/>
        <v>111.77375959999999</v>
      </c>
      <c r="L97" s="20">
        <f t="shared" si="10"/>
        <v>212.09228819648936</v>
      </c>
      <c r="N97" s="2">
        <v>101</v>
      </c>
      <c r="O97" s="2">
        <v>9.1440000000000001</v>
      </c>
      <c r="P97" s="2">
        <f t="shared" si="11"/>
        <v>8.3889159999999965</v>
      </c>
      <c r="Q97" s="2">
        <v>0.4</v>
      </c>
      <c r="R97" s="2">
        <v>0</v>
      </c>
      <c r="S97" s="2">
        <v>-1.66</v>
      </c>
      <c r="T97" s="2">
        <v>2.641</v>
      </c>
      <c r="U97" s="2">
        <v>100</v>
      </c>
      <c r="V97" s="2">
        <v>169.24799999999999</v>
      </c>
      <c r="W97" s="2">
        <f t="shared" si="12"/>
        <v>168.49292528159998</v>
      </c>
      <c r="X97" s="2">
        <v>0.4</v>
      </c>
      <c r="Y97" s="2">
        <v>0</v>
      </c>
      <c r="Z97" s="2">
        <v>-9.8000000000000004E-2</v>
      </c>
      <c r="AA97" s="2">
        <v>1.3029999999999999</v>
      </c>
      <c r="AB97" s="2">
        <v>107</v>
      </c>
      <c r="AC97" s="2">
        <v>2.0230000000000001</v>
      </c>
      <c r="AD97" s="2">
        <f t="shared" si="13"/>
        <v>1.2685469440999999</v>
      </c>
      <c r="AE97" s="2">
        <v>0.4</v>
      </c>
      <c r="AF97" s="2">
        <v>0</v>
      </c>
      <c r="AG97" s="2">
        <v>2.7E-2</v>
      </c>
      <c r="AH97" s="2">
        <v>-5.6000000000000001E-2</v>
      </c>
      <c r="AI97" s="2">
        <v>107</v>
      </c>
      <c r="AJ97" s="2">
        <v>8.4139999999999997</v>
      </c>
      <c r="AK97" s="2">
        <f t="shared" si="14"/>
        <v>7.6596033615999985</v>
      </c>
      <c r="AL97" s="2">
        <v>0.4</v>
      </c>
      <c r="AM97" s="2">
        <v>0</v>
      </c>
      <c r="AN97" s="2">
        <v>-1.714</v>
      </c>
      <c r="AO97" s="2">
        <v>2.992</v>
      </c>
      <c r="AP97" s="2">
        <v>108</v>
      </c>
      <c r="AQ97" s="2">
        <v>2.7610000000000001</v>
      </c>
      <c r="AR97" s="2">
        <f t="shared" si="15"/>
        <v>2.0058000624999996</v>
      </c>
      <c r="AS97" s="2">
        <v>0.4</v>
      </c>
      <c r="AT97" s="2">
        <v>0</v>
      </c>
      <c r="AU97" s="2">
        <v>0.53500000000000003</v>
      </c>
      <c r="AV97" s="2">
        <v>0.42</v>
      </c>
    </row>
    <row r="98" spans="5:48" x14ac:dyDescent="0.25">
      <c r="E98" s="11">
        <v>93</v>
      </c>
      <c r="F98" s="9">
        <v>19.372962000000001</v>
      </c>
      <c r="G98" s="4">
        <v>8.2727710000000005</v>
      </c>
      <c r="H98" s="4">
        <v>3.8470529999999998</v>
      </c>
      <c r="I98" s="4">
        <v>9.8525600000000004</v>
      </c>
      <c r="J98" s="4">
        <v>1.1029599999999999</v>
      </c>
      <c r="K98" s="6">
        <f t="shared" si="9"/>
        <v>8.4896612000000005</v>
      </c>
      <c r="L98" s="20">
        <f t="shared" si="10"/>
        <v>6.2684597201859233</v>
      </c>
      <c r="N98" s="2">
        <v>102</v>
      </c>
      <c r="O98" s="2">
        <v>9.1210000000000004</v>
      </c>
      <c r="P98" s="2">
        <f t="shared" si="11"/>
        <v>8.3660959999999989</v>
      </c>
      <c r="Q98" s="2">
        <v>0.4</v>
      </c>
      <c r="R98" s="2">
        <v>0</v>
      </c>
      <c r="S98" s="2">
        <v>-1.66</v>
      </c>
      <c r="T98" s="2">
        <v>2.6419999999999999</v>
      </c>
      <c r="U98" s="2">
        <v>101</v>
      </c>
      <c r="V98" s="2">
        <v>6.0670000000000002</v>
      </c>
      <c r="W98" s="2">
        <f t="shared" si="12"/>
        <v>5.3120859601000019</v>
      </c>
      <c r="X98" s="2">
        <v>0.4</v>
      </c>
      <c r="Y98" s="2">
        <v>0</v>
      </c>
      <c r="Z98" s="2">
        <v>-1.099</v>
      </c>
      <c r="AA98" s="2">
        <v>1.3029999999999999</v>
      </c>
      <c r="AB98" s="2">
        <v>108</v>
      </c>
      <c r="AC98" s="2">
        <v>2.0219999999999998</v>
      </c>
      <c r="AD98" s="2">
        <f t="shared" si="13"/>
        <v>1.2672262656</v>
      </c>
      <c r="AE98" s="2">
        <v>0.4</v>
      </c>
      <c r="AF98" s="2">
        <v>0</v>
      </c>
      <c r="AG98" s="2">
        <v>2.8000000000000001E-2</v>
      </c>
      <c r="AH98" s="2">
        <v>-5.6000000000000001E-2</v>
      </c>
      <c r="AI98" s="2">
        <v>108</v>
      </c>
      <c r="AJ98" s="2">
        <v>8.4039999999999999</v>
      </c>
      <c r="AK98" s="2">
        <f t="shared" si="14"/>
        <v>7.6488625615999997</v>
      </c>
      <c r="AL98" s="2">
        <v>0.4</v>
      </c>
      <c r="AM98" s="2">
        <v>0</v>
      </c>
      <c r="AN98" s="2">
        <v>-1.714</v>
      </c>
      <c r="AO98" s="2">
        <v>2.9910000000000001</v>
      </c>
      <c r="AP98" s="2">
        <v>109</v>
      </c>
      <c r="AQ98" s="2">
        <v>2.4780000000000002</v>
      </c>
      <c r="AR98" s="2">
        <f t="shared" si="15"/>
        <v>1.7235950624999992</v>
      </c>
      <c r="AS98" s="2">
        <v>0.4</v>
      </c>
      <c r="AT98" s="2">
        <v>0</v>
      </c>
      <c r="AU98" s="2">
        <v>0.53500000000000003</v>
      </c>
      <c r="AV98" s="2">
        <v>0.40899999999999997</v>
      </c>
    </row>
    <row r="99" spans="5:48" x14ac:dyDescent="0.25">
      <c r="E99" s="11">
        <v>94</v>
      </c>
      <c r="F99" s="9">
        <v>7.7845630000000003</v>
      </c>
      <c r="G99" s="4">
        <v>6.1050380000000004</v>
      </c>
      <c r="H99" s="4">
        <v>101.80160100000001</v>
      </c>
      <c r="I99" s="4">
        <v>135.417359</v>
      </c>
      <c r="J99" s="4">
        <v>2.777841</v>
      </c>
      <c r="K99" s="6">
        <f t="shared" si="9"/>
        <v>50.777280400000002</v>
      </c>
      <c r="L99" s="20">
        <f t="shared" si="10"/>
        <v>56.418708548318719</v>
      </c>
      <c r="N99" s="2">
        <v>103</v>
      </c>
      <c r="O99" s="2">
        <v>12.393000000000001</v>
      </c>
      <c r="P99" s="2">
        <f t="shared" si="11"/>
        <v>11.638096000000001</v>
      </c>
      <c r="Q99" s="2">
        <v>0.4</v>
      </c>
      <c r="R99" s="2">
        <v>0</v>
      </c>
      <c r="S99" s="2">
        <v>-1.66</v>
      </c>
      <c r="T99" s="2">
        <v>2.5419999999999998</v>
      </c>
      <c r="U99" s="2">
        <v>102</v>
      </c>
      <c r="V99" s="2">
        <v>6.048</v>
      </c>
      <c r="W99" s="2">
        <f t="shared" si="12"/>
        <v>5.2931461601000036</v>
      </c>
      <c r="X99" s="2">
        <v>0.4</v>
      </c>
      <c r="Y99" s="2">
        <v>0</v>
      </c>
      <c r="Z99" s="2">
        <v>-1.099</v>
      </c>
      <c r="AA99" s="2">
        <v>1.302</v>
      </c>
      <c r="AB99" s="2">
        <v>109</v>
      </c>
      <c r="AC99" s="2">
        <v>2.278</v>
      </c>
      <c r="AD99" s="2">
        <f t="shared" si="13"/>
        <v>1.5235321856000001</v>
      </c>
      <c r="AE99" s="2">
        <v>0.4</v>
      </c>
      <c r="AF99" s="2">
        <v>0</v>
      </c>
      <c r="AG99" s="2">
        <v>-7.1999999999999995E-2</v>
      </c>
      <c r="AH99" s="2">
        <v>-5.6000000000000001E-2</v>
      </c>
      <c r="AI99" s="2">
        <v>109</v>
      </c>
      <c r="AJ99" s="2">
        <v>8.3930000000000007</v>
      </c>
      <c r="AK99" s="2">
        <f t="shared" si="14"/>
        <v>7.6383217616000012</v>
      </c>
      <c r="AL99" s="2">
        <v>0.4</v>
      </c>
      <c r="AM99" s="2">
        <v>0</v>
      </c>
      <c r="AN99" s="2">
        <v>-1.714</v>
      </c>
      <c r="AO99" s="2">
        <v>2.99</v>
      </c>
      <c r="AP99" s="2">
        <v>110</v>
      </c>
      <c r="AQ99" s="2">
        <v>1.0229999999999999</v>
      </c>
      <c r="AR99" s="2">
        <f t="shared" si="15"/>
        <v>0.26809506249999993</v>
      </c>
      <c r="AS99" s="2">
        <v>0.4</v>
      </c>
      <c r="AT99" s="2">
        <v>0</v>
      </c>
      <c r="AU99" s="2">
        <v>0.53500000000000003</v>
      </c>
      <c r="AV99" s="2">
        <v>0.309</v>
      </c>
    </row>
    <row r="100" spans="5:48" x14ac:dyDescent="0.25">
      <c r="E100" s="11">
        <v>95</v>
      </c>
      <c r="F100" s="9">
        <v>536.39455299999997</v>
      </c>
      <c r="G100" s="4">
        <v>86.625860000000003</v>
      </c>
      <c r="H100" s="4">
        <v>3.712504</v>
      </c>
      <c r="I100" s="4">
        <v>549.52648699999997</v>
      </c>
      <c r="J100" s="4">
        <v>361.35871400000002</v>
      </c>
      <c r="K100" s="6">
        <f t="shared" si="9"/>
        <v>307.52362359999995</v>
      </c>
      <c r="L100" s="20">
        <f t="shared" si="10"/>
        <v>225.80634337089913</v>
      </c>
      <c r="N100" s="2">
        <v>104</v>
      </c>
      <c r="O100" s="2">
        <v>9.0980000000000008</v>
      </c>
      <c r="P100" s="2">
        <f t="shared" si="11"/>
        <v>8.3434760000000008</v>
      </c>
      <c r="Q100" s="2">
        <v>0.4</v>
      </c>
      <c r="R100" s="2">
        <v>0</v>
      </c>
      <c r="S100" s="2">
        <v>-1.66</v>
      </c>
      <c r="T100" s="2">
        <v>2.6429999999999998</v>
      </c>
      <c r="U100" s="2">
        <v>103</v>
      </c>
      <c r="V100" s="2">
        <v>13.992000000000001</v>
      </c>
      <c r="W100" s="2">
        <f t="shared" si="12"/>
        <v>13.237540200100003</v>
      </c>
      <c r="X100" s="2">
        <v>0.4</v>
      </c>
      <c r="Y100" s="2">
        <v>0</v>
      </c>
      <c r="Z100" s="2">
        <v>-0.999</v>
      </c>
      <c r="AA100" s="2">
        <v>1.302</v>
      </c>
      <c r="AB100" s="2">
        <v>110</v>
      </c>
      <c r="AC100" s="2">
        <v>2.8610000000000002</v>
      </c>
      <c r="AD100" s="2">
        <f t="shared" si="13"/>
        <v>2.1060461055999999</v>
      </c>
      <c r="AE100" s="2">
        <v>0.4</v>
      </c>
      <c r="AF100" s="2">
        <v>0</v>
      </c>
      <c r="AG100" s="2">
        <v>-0.17199999999999999</v>
      </c>
      <c r="AH100" s="2">
        <v>-5.6000000000000001E-2</v>
      </c>
      <c r="AI100" s="2">
        <v>112</v>
      </c>
      <c r="AJ100" s="2">
        <v>8.5079999999999991</v>
      </c>
      <c r="AK100" s="2">
        <f t="shared" si="14"/>
        <v>7.7527297615999986</v>
      </c>
      <c r="AL100" s="2">
        <v>0.4</v>
      </c>
      <c r="AM100" s="2">
        <v>0</v>
      </c>
      <c r="AN100" s="2">
        <v>-1.714</v>
      </c>
      <c r="AO100" s="2">
        <v>3</v>
      </c>
      <c r="AP100" s="2">
        <v>111</v>
      </c>
      <c r="AQ100" s="2">
        <v>2.5089999999999999</v>
      </c>
      <c r="AR100" s="2">
        <f t="shared" si="15"/>
        <v>1.7538300624999998</v>
      </c>
      <c r="AS100" s="2">
        <v>0.4</v>
      </c>
      <c r="AT100" s="2">
        <v>0</v>
      </c>
      <c r="AU100" s="2">
        <v>0.435</v>
      </c>
      <c r="AV100" s="2">
        <v>0.309</v>
      </c>
    </row>
    <row r="101" spans="5:48" x14ac:dyDescent="0.25">
      <c r="E101" s="11">
        <v>96</v>
      </c>
      <c r="F101" s="9">
        <v>8.6145610000000001</v>
      </c>
      <c r="G101" s="4">
        <v>125.584211</v>
      </c>
      <c r="H101" s="4">
        <v>3.716567</v>
      </c>
      <c r="I101" s="4">
        <v>9.8782230000000002</v>
      </c>
      <c r="J101" s="4">
        <v>76.029038999999997</v>
      </c>
      <c r="K101" s="6">
        <f t="shared" ref="K101:K132" si="16">AVERAGE(F101,G101,H101,I101,J101)</f>
        <v>44.764520199999993</v>
      </c>
      <c r="L101" s="20">
        <f t="shared" ref="L101:L132" si="17">_xlfn.STDEV.P(F101:J101)</f>
        <v>48.4109497969229</v>
      </c>
      <c r="N101" s="2">
        <v>105</v>
      </c>
      <c r="O101" s="2">
        <v>8.4090000000000007</v>
      </c>
      <c r="P101" s="2">
        <f t="shared" si="11"/>
        <v>7.6545249999999987</v>
      </c>
      <c r="Q101" s="2">
        <v>0.4</v>
      </c>
      <c r="R101" s="2">
        <v>0</v>
      </c>
      <c r="S101" s="2">
        <v>-1.65</v>
      </c>
      <c r="T101" s="2">
        <v>2.6429999999999998</v>
      </c>
      <c r="U101" s="2">
        <v>104</v>
      </c>
      <c r="V101" s="2">
        <v>6.4660000000000002</v>
      </c>
      <c r="W101" s="2">
        <f t="shared" si="12"/>
        <v>5.7113544241000005</v>
      </c>
      <c r="X101" s="2">
        <v>0.4</v>
      </c>
      <c r="Y101" s="2">
        <v>0</v>
      </c>
      <c r="Z101" s="2">
        <v>-1.089</v>
      </c>
      <c r="AA101" s="2">
        <v>1.302</v>
      </c>
      <c r="AB101" s="2">
        <v>111</v>
      </c>
      <c r="AC101" s="2">
        <v>2.9460000000000002</v>
      </c>
      <c r="AD101" s="2">
        <f t="shared" si="13"/>
        <v>2.1914327376</v>
      </c>
      <c r="AE101" s="2">
        <v>0.4</v>
      </c>
      <c r="AF101" s="2">
        <v>0</v>
      </c>
      <c r="AG101" s="2">
        <v>-0.182</v>
      </c>
      <c r="AH101" s="2">
        <v>-5.6000000000000001E-2</v>
      </c>
      <c r="AI101" s="2">
        <v>113</v>
      </c>
      <c r="AJ101" s="2">
        <v>8.4949999999999992</v>
      </c>
      <c r="AK101" s="2">
        <f t="shared" si="14"/>
        <v>7.7403889615999999</v>
      </c>
      <c r="AL101" s="2">
        <v>0.4</v>
      </c>
      <c r="AM101" s="2">
        <v>0</v>
      </c>
      <c r="AN101" s="2">
        <v>-1.714</v>
      </c>
      <c r="AO101" s="2">
        <v>2.9990000000000001</v>
      </c>
      <c r="AP101" s="2">
        <v>113</v>
      </c>
      <c r="AQ101" s="2">
        <v>0.98699999999999999</v>
      </c>
      <c r="AR101" s="2">
        <f t="shared" si="15"/>
        <v>0.23254506249999993</v>
      </c>
      <c r="AS101" s="2">
        <v>0.4</v>
      </c>
      <c r="AT101" s="2">
        <v>0</v>
      </c>
      <c r="AU101" s="2">
        <v>0.53500000000000003</v>
      </c>
      <c r="AV101" s="2">
        <v>0.29899999999999999</v>
      </c>
    </row>
    <row r="102" spans="5:48" x14ac:dyDescent="0.25">
      <c r="E102" s="11">
        <v>97</v>
      </c>
      <c r="F102" s="9">
        <v>7.8115629999999996</v>
      </c>
      <c r="G102" s="4">
        <v>970.48726299999998</v>
      </c>
      <c r="H102" s="4">
        <v>3.720577</v>
      </c>
      <c r="I102" s="4">
        <v>9.9741680000000006</v>
      </c>
      <c r="J102" s="4">
        <v>2.5003950000000001</v>
      </c>
      <c r="K102" s="6">
        <f t="shared" si="16"/>
        <v>198.8987932</v>
      </c>
      <c r="L102" s="20">
        <f t="shared" si="17"/>
        <v>385.80370064977694</v>
      </c>
      <c r="N102" s="2">
        <v>106</v>
      </c>
      <c r="O102" s="2">
        <v>8.3529999999999998</v>
      </c>
      <c r="P102" s="2">
        <f t="shared" si="11"/>
        <v>7.5978602401000028</v>
      </c>
      <c r="Q102" s="2">
        <v>0.4</v>
      </c>
      <c r="R102" s="2">
        <v>0</v>
      </c>
      <c r="S102" s="2">
        <v>-1.649</v>
      </c>
      <c r="T102" s="2">
        <v>2.6429999999999998</v>
      </c>
      <c r="U102" s="2">
        <v>105</v>
      </c>
      <c r="V102" s="2">
        <v>6.2439999999999998</v>
      </c>
      <c r="W102" s="2">
        <f t="shared" si="12"/>
        <v>5.4891964241000002</v>
      </c>
      <c r="X102" s="2">
        <v>0.4</v>
      </c>
      <c r="Y102" s="2">
        <v>0</v>
      </c>
      <c r="Z102" s="2">
        <v>-1.089</v>
      </c>
      <c r="AA102" s="2">
        <v>1.292</v>
      </c>
      <c r="AB102" s="2">
        <v>112</v>
      </c>
      <c r="AC102" s="2">
        <v>2.1640000000000001</v>
      </c>
      <c r="AD102" s="2">
        <f t="shared" si="13"/>
        <v>1.4089527375999997</v>
      </c>
      <c r="AE102" s="2">
        <v>0.4</v>
      </c>
      <c r="AF102" s="2">
        <v>0</v>
      </c>
      <c r="AG102" s="2">
        <v>-0.182</v>
      </c>
      <c r="AH102" s="2">
        <v>4.3999999999999997E-2</v>
      </c>
      <c r="AI102" s="2">
        <v>114</v>
      </c>
      <c r="AJ102" s="2">
        <v>8.9760000000000009</v>
      </c>
      <c r="AK102" s="2">
        <f t="shared" si="14"/>
        <v>8.2214267456000023</v>
      </c>
      <c r="AL102" s="2">
        <v>0.4</v>
      </c>
      <c r="AM102" s="2">
        <v>0</v>
      </c>
      <c r="AN102" s="2">
        <v>-1.704</v>
      </c>
      <c r="AO102" s="2">
        <v>2.9990000000000001</v>
      </c>
      <c r="AP102" s="2">
        <v>115</v>
      </c>
      <c r="AQ102" s="2">
        <v>1.028</v>
      </c>
      <c r="AR102" s="2">
        <f t="shared" si="15"/>
        <v>0.27275006249999995</v>
      </c>
      <c r="AS102" s="2">
        <v>0.4</v>
      </c>
      <c r="AT102" s="2">
        <v>0</v>
      </c>
      <c r="AU102" s="2">
        <v>0.53500000000000003</v>
      </c>
      <c r="AV102" s="2">
        <v>0.31</v>
      </c>
    </row>
    <row r="103" spans="5:48" x14ac:dyDescent="0.25">
      <c r="E103" s="11">
        <v>98</v>
      </c>
      <c r="F103" s="9">
        <v>8.4415610000000001</v>
      </c>
      <c r="G103" s="4">
        <v>86.625860000000003</v>
      </c>
      <c r="H103" s="4">
        <v>1.866498</v>
      </c>
      <c r="I103" s="4">
        <v>9.9478120000000008</v>
      </c>
      <c r="J103" s="4">
        <v>127.16518499999999</v>
      </c>
      <c r="K103" s="6">
        <f t="shared" si="16"/>
        <v>46.809383199999999</v>
      </c>
      <c r="L103" s="20">
        <f t="shared" si="17"/>
        <v>50.78018284624364</v>
      </c>
      <c r="N103" s="2">
        <v>107</v>
      </c>
      <c r="O103" s="2">
        <v>10.877000000000001</v>
      </c>
      <c r="P103" s="2">
        <f t="shared" si="11"/>
        <v>10.121880240099994</v>
      </c>
      <c r="Q103" s="2">
        <v>0.4</v>
      </c>
      <c r="R103" s="2">
        <v>0</v>
      </c>
      <c r="S103" s="2">
        <v>-1.649</v>
      </c>
      <c r="T103" s="2">
        <v>2.5430000000000001</v>
      </c>
      <c r="U103" s="2">
        <v>106</v>
      </c>
      <c r="V103" s="2">
        <v>6.2649999999999997</v>
      </c>
      <c r="W103" s="2">
        <f t="shared" si="12"/>
        <v>5.5105122240999975</v>
      </c>
      <c r="X103" s="2">
        <v>0.4</v>
      </c>
      <c r="Y103" s="2">
        <v>0</v>
      </c>
      <c r="Z103" s="2">
        <v>-1.089</v>
      </c>
      <c r="AA103" s="2">
        <v>1.2929999999999999</v>
      </c>
      <c r="AB103" s="2">
        <v>113</v>
      </c>
      <c r="AC103" s="2">
        <v>2.1619999999999999</v>
      </c>
      <c r="AD103" s="2">
        <f t="shared" si="13"/>
        <v>1.4073925121000002</v>
      </c>
      <c r="AE103" s="2">
        <v>0.4</v>
      </c>
      <c r="AF103" s="2">
        <v>0</v>
      </c>
      <c r="AG103" s="2">
        <v>-0.18099999999999999</v>
      </c>
      <c r="AH103" s="2">
        <v>4.3999999999999997E-2</v>
      </c>
      <c r="AI103" s="2">
        <v>115</v>
      </c>
      <c r="AJ103" s="2">
        <v>8.9179999999999993</v>
      </c>
      <c r="AK103" s="2">
        <f t="shared" si="14"/>
        <v>8.1629650624999943</v>
      </c>
      <c r="AL103" s="2">
        <v>0.4</v>
      </c>
      <c r="AM103" s="2">
        <v>0</v>
      </c>
      <c r="AN103" s="2">
        <v>-1.7050000000000001</v>
      </c>
      <c r="AO103" s="2">
        <v>2.9990000000000001</v>
      </c>
      <c r="AP103" s="2">
        <v>116</v>
      </c>
      <c r="AQ103" s="2">
        <v>1.7569999999999999</v>
      </c>
      <c r="AR103" s="2">
        <f t="shared" si="15"/>
        <v>1.0023150625000001</v>
      </c>
      <c r="AS103" s="2">
        <v>0.4</v>
      </c>
      <c r="AT103" s="2">
        <v>0</v>
      </c>
      <c r="AU103" s="2">
        <v>0.63500000000000001</v>
      </c>
      <c r="AV103" s="2">
        <v>0.31</v>
      </c>
    </row>
    <row r="104" spans="5:48" x14ac:dyDescent="0.25">
      <c r="E104" s="11">
        <v>99</v>
      </c>
      <c r="F104" s="9">
        <v>12.945572</v>
      </c>
      <c r="G104" s="4">
        <v>169.24775700000001</v>
      </c>
      <c r="H104" s="4">
        <v>3.720577</v>
      </c>
      <c r="I104" s="4">
        <v>9.6952339999999992</v>
      </c>
      <c r="J104" s="4">
        <v>2.2403529999999998</v>
      </c>
      <c r="K104" s="6">
        <f t="shared" si="16"/>
        <v>39.569898600000002</v>
      </c>
      <c r="L104" s="20">
        <f t="shared" si="17"/>
        <v>64.955932977610473</v>
      </c>
      <c r="N104" s="2">
        <v>108</v>
      </c>
      <c r="O104" s="2">
        <v>10.534000000000001</v>
      </c>
      <c r="P104" s="2">
        <f t="shared" si="11"/>
        <v>9.7794782401000013</v>
      </c>
      <c r="Q104" s="2">
        <v>0.4</v>
      </c>
      <c r="R104" s="2">
        <v>0</v>
      </c>
      <c r="S104" s="2">
        <v>-1.649</v>
      </c>
      <c r="T104" s="2">
        <v>2.5529999999999999</v>
      </c>
      <c r="U104" s="2">
        <v>107</v>
      </c>
      <c r="V104" s="2">
        <v>7.0039999999999996</v>
      </c>
      <c r="W104" s="2">
        <f t="shared" si="12"/>
        <v>6.2490769841000073</v>
      </c>
      <c r="X104" s="2">
        <v>0.4</v>
      </c>
      <c r="Y104" s="2">
        <v>0</v>
      </c>
      <c r="Z104" s="2">
        <v>-1.1890000000000001</v>
      </c>
      <c r="AA104" s="2">
        <v>1.2929999999999999</v>
      </c>
      <c r="AB104" s="2">
        <v>114</v>
      </c>
      <c r="AC104" s="2">
        <v>2.1480000000000001</v>
      </c>
      <c r="AD104" s="2">
        <f t="shared" si="13"/>
        <v>1.3930238081000001</v>
      </c>
      <c r="AE104" s="2">
        <v>0.4</v>
      </c>
      <c r="AF104" s="2">
        <v>0</v>
      </c>
      <c r="AG104" s="2">
        <v>-0.17100000000000001</v>
      </c>
      <c r="AH104" s="2">
        <v>4.3999999999999997E-2</v>
      </c>
      <c r="AI104" s="2">
        <v>117</v>
      </c>
      <c r="AJ104" s="2">
        <v>8.7949999999999999</v>
      </c>
      <c r="AK104" s="2">
        <f t="shared" si="14"/>
        <v>8.0406587455999983</v>
      </c>
      <c r="AL104" s="2">
        <v>0.4</v>
      </c>
      <c r="AM104" s="2">
        <v>0</v>
      </c>
      <c r="AN104" s="2">
        <v>-1.704</v>
      </c>
      <c r="AO104" s="2">
        <v>2.9889999999999999</v>
      </c>
      <c r="AP104" s="2">
        <v>117</v>
      </c>
      <c r="AQ104" s="2">
        <v>0.89300000000000002</v>
      </c>
      <c r="AR104" s="2">
        <f t="shared" si="15"/>
        <v>0.13781506249999995</v>
      </c>
      <c r="AS104" s="2">
        <v>0.4</v>
      </c>
      <c r="AT104" s="2">
        <v>0</v>
      </c>
      <c r="AU104" s="2">
        <v>0.63500000000000001</v>
      </c>
      <c r="AV104" s="2">
        <v>0.41</v>
      </c>
    </row>
    <row r="105" spans="5:48" x14ac:dyDescent="0.25">
      <c r="E105" s="11">
        <v>100</v>
      </c>
      <c r="F105" s="9">
        <v>9.143751</v>
      </c>
      <c r="G105" s="4">
        <v>6.0669250000000003</v>
      </c>
      <c r="H105" s="4">
        <v>2.0124179999999998</v>
      </c>
      <c r="I105" s="4">
        <v>9.4626560000000008</v>
      </c>
      <c r="J105" s="4">
        <v>2.5003950000000001</v>
      </c>
      <c r="K105" s="6">
        <f t="shared" si="16"/>
        <v>5.8372289999999998</v>
      </c>
      <c r="L105" s="20">
        <f t="shared" si="17"/>
        <v>3.1588988350533169</v>
      </c>
      <c r="N105" s="2">
        <v>109</v>
      </c>
      <c r="O105" s="2">
        <v>9.6120000000000001</v>
      </c>
      <c r="P105" s="2">
        <f t="shared" si="11"/>
        <v>8.8566662801000078</v>
      </c>
      <c r="Q105" s="2">
        <v>0.4</v>
      </c>
      <c r="R105" s="2">
        <v>0</v>
      </c>
      <c r="S105" s="2">
        <v>-1.5489999999999999</v>
      </c>
      <c r="T105" s="2">
        <v>2.5529999999999999</v>
      </c>
      <c r="U105" s="2">
        <v>108</v>
      </c>
      <c r="V105" s="2">
        <v>9.407</v>
      </c>
      <c r="W105" s="2">
        <f t="shared" si="12"/>
        <v>8.6520922241000005</v>
      </c>
      <c r="X105" s="2">
        <v>0.4</v>
      </c>
      <c r="Y105" s="2">
        <v>0</v>
      </c>
      <c r="Z105" s="2">
        <v>-1.089</v>
      </c>
      <c r="AA105" s="2">
        <v>1.393</v>
      </c>
      <c r="AB105" s="2">
        <v>115</v>
      </c>
      <c r="AC105" s="2">
        <v>2.149</v>
      </c>
      <c r="AD105" s="2">
        <f t="shared" si="13"/>
        <v>1.3943661055999998</v>
      </c>
      <c r="AE105" s="2">
        <v>0.4</v>
      </c>
      <c r="AF105" s="2">
        <v>0</v>
      </c>
      <c r="AG105" s="2">
        <v>-0.17199999999999999</v>
      </c>
      <c r="AH105" s="2">
        <v>4.3999999999999997E-2</v>
      </c>
      <c r="AI105" s="2">
        <v>118</v>
      </c>
      <c r="AJ105" s="2">
        <v>15.662000000000001</v>
      </c>
      <c r="AK105" s="2">
        <f t="shared" si="14"/>
        <v>14.906981305600006</v>
      </c>
      <c r="AL105" s="2">
        <v>0.4</v>
      </c>
      <c r="AM105" s="2">
        <v>0</v>
      </c>
      <c r="AN105" s="2">
        <v>-1.804</v>
      </c>
      <c r="AO105" s="2">
        <v>2.9889999999999999</v>
      </c>
      <c r="AP105" s="2">
        <v>118</v>
      </c>
      <c r="AQ105" s="2">
        <v>0.91600000000000004</v>
      </c>
      <c r="AR105" s="2">
        <f t="shared" si="15"/>
        <v>0.16136506249999993</v>
      </c>
      <c r="AS105" s="2">
        <v>0.4</v>
      </c>
      <c r="AT105" s="2">
        <v>0</v>
      </c>
      <c r="AU105" s="2">
        <v>0.63500000000000001</v>
      </c>
      <c r="AV105" s="2">
        <v>0.42</v>
      </c>
    </row>
    <row r="106" spans="5:48" x14ac:dyDescent="0.25">
      <c r="E106" s="11">
        <v>101</v>
      </c>
      <c r="F106" s="9">
        <v>9.1209330000000008</v>
      </c>
      <c r="G106" s="4">
        <v>6.0479859999999999</v>
      </c>
      <c r="H106" s="4">
        <v>2.1370100000000001</v>
      </c>
      <c r="I106" s="4">
        <v>9.2500780000000002</v>
      </c>
      <c r="J106" s="4">
        <v>2.5273780000000001</v>
      </c>
      <c r="K106" s="6">
        <f t="shared" si="16"/>
        <v>5.8166770000000003</v>
      </c>
      <c r="L106" s="20">
        <f t="shared" si="17"/>
        <v>3.0698303254775507</v>
      </c>
      <c r="N106" s="2">
        <v>110</v>
      </c>
      <c r="O106" s="2">
        <v>9.5220000000000002</v>
      </c>
      <c r="P106" s="2">
        <f t="shared" si="11"/>
        <v>8.7675249999999885</v>
      </c>
      <c r="Q106" s="2">
        <v>0.4</v>
      </c>
      <c r="R106" s="2">
        <v>0</v>
      </c>
      <c r="S106" s="2">
        <v>-1.55</v>
      </c>
      <c r="T106" s="2">
        <v>2.5529999999999999</v>
      </c>
      <c r="U106" s="2">
        <v>109</v>
      </c>
      <c r="V106" s="2">
        <v>6.0609999999999999</v>
      </c>
      <c r="W106" s="2">
        <f t="shared" si="12"/>
        <v>5.3063542240999979</v>
      </c>
      <c r="X106" s="2">
        <v>0.4</v>
      </c>
      <c r="Y106" s="2">
        <v>0</v>
      </c>
      <c r="Z106" s="2">
        <v>-1.089</v>
      </c>
      <c r="AA106" s="2">
        <v>1.2829999999999999</v>
      </c>
      <c r="AB106" s="2">
        <v>116</v>
      </c>
      <c r="AC106" s="2">
        <v>2.1509999999999998</v>
      </c>
      <c r="AD106" s="2">
        <f t="shared" si="13"/>
        <v>1.3957283041000002</v>
      </c>
      <c r="AE106" s="2">
        <v>0.4</v>
      </c>
      <c r="AF106" s="2">
        <v>0</v>
      </c>
      <c r="AG106" s="2">
        <v>-0.17299999999999999</v>
      </c>
      <c r="AH106" s="2">
        <v>4.3999999999999997E-2</v>
      </c>
      <c r="AI106" s="2">
        <v>119</v>
      </c>
      <c r="AJ106" s="2">
        <v>24.856999999999999</v>
      </c>
      <c r="AK106" s="2">
        <f t="shared" si="14"/>
        <v>24.101728185599956</v>
      </c>
      <c r="AL106" s="2">
        <v>0.4</v>
      </c>
      <c r="AM106" s="2">
        <v>0</v>
      </c>
      <c r="AN106" s="2">
        <v>-1.6040000000000001</v>
      </c>
      <c r="AO106" s="2">
        <v>2.9889999999999999</v>
      </c>
      <c r="AP106" s="2">
        <v>119</v>
      </c>
      <c r="AQ106" s="2">
        <v>0.88200000000000001</v>
      </c>
      <c r="AR106" s="2">
        <f t="shared" si="15"/>
        <v>0.12760506249999995</v>
      </c>
      <c r="AS106" s="2">
        <v>0.4</v>
      </c>
      <c r="AT106" s="2">
        <v>0</v>
      </c>
      <c r="AU106" s="2">
        <v>0.64500000000000002</v>
      </c>
      <c r="AV106" s="2">
        <v>0.42</v>
      </c>
    </row>
    <row r="107" spans="5:48" x14ac:dyDescent="0.25">
      <c r="E107" s="11">
        <v>102</v>
      </c>
      <c r="F107" s="9">
        <v>12.392927</v>
      </c>
      <c r="G107" s="4">
        <v>13.992380000000001</v>
      </c>
      <c r="H107" s="4">
        <v>2.136066</v>
      </c>
      <c r="I107" s="4">
        <v>8.6148469999999993</v>
      </c>
      <c r="J107" s="4">
        <v>2.5523530000000001</v>
      </c>
      <c r="K107" s="6">
        <f t="shared" si="16"/>
        <v>7.9377146000000014</v>
      </c>
      <c r="L107" s="20">
        <f t="shared" si="17"/>
        <v>4.8913729148948999</v>
      </c>
      <c r="N107" s="2">
        <v>111</v>
      </c>
      <c r="O107" s="2">
        <v>13.532</v>
      </c>
      <c r="P107" s="2">
        <f t="shared" si="11"/>
        <v>12.777524999999985</v>
      </c>
      <c r="Q107" s="2">
        <v>0.4</v>
      </c>
      <c r="R107" s="2">
        <v>0</v>
      </c>
      <c r="S107" s="2">
        <v>-1.55</v>
      </c>
      <c r="T107" s="2">
        <v>2.653</v>
      </c>
      <c r="U107" s="2">
        <v>110</v>
      </c>
      <c r="V107" s="2">
        <v>9.0030000000000001</v>
      </c>
      <c r="W107" s="2">
        <f t="shared" si="12"/>
        <v>8.2479342240999998</v>
      </c>
      <c r="X107" s="2">
        <v>0.4</v>
      </c>
      <c r="Y107" s="2">
        <v>0</v>
      </c>
      <c r="Z107" s="2">
        <v>-1.089</v>
      </c>
      <c r="AA107" s="2">
        <v>1.383</v>
      </c>
      <c r="AB107" s="2">
        <v>117</v>
      </c>
      <c r="AC107" s="2">
        <v>3.4319999999999999</v>
      </c>
      <c r="AD107" s="2">
        <f t="shared" si="13"/>
        <v>2.6771483041000002</v>
      </c>
      <c r="AE107" s="2">
        <v>0.4</v>
      </c>
      <c r="AF107" s="2">
        <v>0</v>
      </c>
      <c r="AG107" s="2">
        <v>-0.17299999999999999</v>
      </c>
      <c r="AH107" s="2">
        <v>0.14399999999999999</v>
      </c>
      <c r="AI107" s="2">
        <v>120</v>
      </c>
      <c r="AJ107" s="2">
        <v>8.7789999999999999</v>
      </c>
      <c r="AK107" s="2">
        <f t="shared" si="14"/>
        <v>8.0236819455999999</v>
      </c>
      <c r="AL107" s="2">
        <v>0.4</v>
      </c>
      <c r="AM107" s="2">
        <v>0</v>
      </c>
      <c r="AN107" s="2">
        <v>-1.704</v>
      </c>
      <c r="AO107" s="2">
        <v>2.988</v>
      </c>
      <c r="AP107" s="2">
        <v>120</v>
      </c>
      <c r="AQ107" s="2">
        <v>0.88400000000000001</v>
      </c>
      <c r="AR107" s="2">
        <f t="shared" si="15"/>
        <v>0.12950696959999991</v>
      </c>
      <c r="AS107" s="2">
        <v>0.4</v>
      </c>
      <c r="AT107" s="2">
        <v>0</v>
      </c>
      <c r="AU107" s="2">
        <v>0.64400000000000002</v>
      </c>
      <c r="AV107" s="2">
        <v>0.42</v>
      </c>
    </row>
    <row r="108" spans="5:48" x14ac:dyDescent="0.25">
      <c r="E108" s="11">
        <v>103</v>
      </c>
      <c r="F108" s="9">
        <v>9.0983140000000002</v>
      </c>
      <c r="G108" s="4">
        <v>6.4661939999999998</v>
      </c>
      <c r="H108" s="4">
        <v>2.1370100000000001</v>
      </c>
      <c r="I108" s="4">
        <v>8.2199849999999994</v>
      </c>
      <c r="J108" s="4">
        <v>2.5273780000000001</v>
      </c>
      <c r="K108" s="6">
        <f t="shared" si="16"/>
        <v>5.6897761999999998</v>
      </c>
      <c r="L108" s="20">
        <f t="shared" si="17"/>
        <v>2.8721358308063634</v>
      </c>
      <c r="N108" s="2">
        <v>112</v>
      </c>
      <c r="O108" s="2">
        <v>9.2309999999999999</v>
      </c>
      <c r="P108" s="2">
        <f t="shared" si="11"/>
        <v>8.4765249999999952</v>
      </c>
      <c r="Q108" s="2">
        <v>0.4</v>
      </c>
      <c r="R108" s="2">
        <v>0</v>
      </c>
      <c r="S108" s="2">
        <v>-1.55</v>
      </c>
      <c r="T108" s="2">
        <v>2.5430000000000001</v>
      </c>
      <c r="U108" s="2">
        <v>111</v>
      </c>
      <c r="V108" s="2">
        <v>6.0810000000000004</v>
      </c>
      <c r="W108" s="2">
        <f t="shared" si="12"/>
        <v>5.3258700241000003</v>
      </c>
      <c r="X108" s="2">
        <v>0.4</v>
      </c>
      <c r="Y108" s="2">
        <v>0</v>
      </c>
      <c r="Z108" s="2">
        <v>-1.089</v>
      </c>
      <c r="AA108" s="2">
        <v>1.284</v>
      </c>
      <c r="AB108" s="2">
        <v>118</v>
      </c>
      <c r="AC108" s="2">
        <v>2.165</v>
      </c>
      <c r="AD108" s="2">
        <f t="shared" si="13"/>
        <v>1.4105371121000001</v>
      </c>
      <c r="AE108" s="2">
        <v>0.4</v>
      </c>
      <c r="AF108" s="2">
        <v>0</v>
      </c>
      <c r="AG108" s="2">
        <v>-0.183</v>
      </c>
      <c r="AH108" s="2">
        <v>4.3999999999999997E-2</v>
      </c>
      <c r="AI108" s="2">
        <v>121</v>
      </c>
      <c r="AJ108" s="2">
        <v>8.7620000000000005</v>
      </c>
      <c r="AK108" s="2">
        <f t="shared" si="14"/>
        <v>8.0069051456000011</v>
      </c>
      <c r="AL108" s="2">
        <v>0.4</v>
      </c>
      <c r="AM108" s="2">
        <v>0</v>
      </c>
      <c r="AN108" s="2">
        <v>-1.704</v>
      </c>
      <c r="AO108" s="2">
        <v>2.9870000000000001</v>
      </c>
      <c r="AP108" s="2">
        <v>121</v>
      </c>
      <c r="AQ108" s="2">
        <v>1.7789999999999999</v>
      </c>
      <c r="AR108" s="2">
        <f t="shared" si="15"/>
        <v>1.0242269696000008</v>
      </c>
      <c r="AS108" s="2">
        <v>0.4</v>
      </c>
      <c r="AT108" s="2">
        <v>0</v>
      </c>
      <c r="AU108" s="2">
        <v>0.64400000000000002</v>
      </c>
      <c r="AV108" s="2">
        <v>0.32</v>
      </c>
    </row>
    <row r="109" spans="5:48" x14ac:dyDescent="0.25">
      <c r="E109" s="11">
        <v>104</v>
      </c>
      <c r="F109" s="9">
        <v>8.4093640000000001</v>
      </c>
      <c r="G109" s="4">
        <v>6.2440369999999996</v>
      </c>
      <c r="H109" s="4">
        <v>2.136066</v>
      </c>
      <c r="I109" s="4">
        <v>8.2487700000000004</v>
      </c>
      <c r="J109" s="4">
        <v>2.7861280000000002</v>
      </c>
      <c r="K109" s="6">
        <f t="shared" si="16"/>
        <v>5.5648730000000004</v>
      </c>
      <c r="L109" s="20">
        <f t="shared" si="17"/>
        <v>2.6545748101291085</v>
      </c>
      <c r="N109" s="2">
        <v>115</v>
      </c>
      <c r="O109" s="2">
        <v>9.26</v>
      </c>
      <c r="P109" s="2">
        <f t="shared" si="11"/>
        <v>8.5047249999999917</v>
      </c>
      <c r="Q109" s="2">
        <v>0.4</v>
      </c>
      <c r="R109" s="2">
        <v>0</v>
      </c>
      <c r="S109" s="2">
        <v>-1.55</v>
      </c>
      <c r="T109" s="2">
        <v>2.544</v>
      </c>
      <c r="U109" s="2">
        <v>112</v>
      </c>
      <c r="V109" s="2">
        <v>6.2869999999999999</v>
      </c>
      <c r="W109" s="2">
        <f t="shared" si="12"/>
        <v>5.5320280241000006</v>
      </c>
      <c r="X109" s="2">
        <v>0.4</v>
      </c>
      <c r="Y109" s="2">
        <v>0</v>
      </c>
      <c r="Z109" s="2">
        <v>-1.089</v>
      </c>
      <c r="AA109" s="2">
        <v>1.294</v>
      </c>
      <c r="AB109" s="2">
        <v>119</v>
      </c>
      <c r="AC109" s="2">
        <v>2.1960000000000002</v>
      </c>
      <c r="AD109" s="2">
        <f t="shared" si="13"/>
        <v>1.4415591121000002</v>
      </c>
      <c r="AE109" s="2">
        <v>0.4</v>
      </c>
      <c r="AF109" s="2">
        <v>0</v>
      </c>
      <c r="AG109" s="2">
        <v>-0.183</v>
      </c>
      <c r="AH109" s="2">
        <v>5.3999999999999999E-2</v>
      </c>
      <c r="AI109" s="2">
        <v>122</v>
      </c>
      <c r="AJ109" s="2">
        <v>8.0939999999999994</v>
      </c>
      <c r="AK109" s="2">
        <f t="shared" si="14"/>
        <v>7.3392251455999986</v>
      </c>
      <c r="AL109" s="2">
        <v>0.4</v>
      </c>
      <c r="AM109" s="2">
        <v>0</v>
      </c>
      <c r="AN109" s="2">
        <v>-1.704</v>
      </c>
      <c r="AO109" s="2">
        <v>2.887</v>
      </c>
      <c r="AP109" s="2">
        <v>122</v>
      </c>
      <c r="AQ109" s="2">
        <v>0.88500000000000001</v>
      </c>
      <c r="AR109" s="2">
        <f t="shared" si="15"/>
        <v>0.13065976959999992</v>
      </c>
      <c r="AS109" s="2">
        <v>0.4</v>
      </c>
      <c r="AT109" s="2">
        <v>0</v>
      </c>
      <c r="AU109" s="2">
        <v>0.64400000000000002</v>
      </c>
      <c r="AV109" s="2">
        <v>0.42099999999999999</v>
      </c>
    </row>
    <row r="110" spans="5:48" x14ac:dyDescent="0.25">
      <c r="E110" s="11">
        <v>105</v>
      </c>
      <c r="F110" s="9">
        <v>8.352703</v>
      </c>
      <c r="G110" s="4">
        <v>6.2653509999999999</v>
      </c>
      <c r="H110" s="4">
        <v>2.0113279999999998</v>
      </c>
      <c r="I110" s="4">
        <v>8.3303619999999992</v>
      </c>
      <c r="J110" s="4">
        <v>2.503088</v>
      </c>
      <c r="K110" s="6">
        <f t="shared" si="16"/>
        <v>5.4925663999999994</v>
      </c>
      <c r="L110" s="20">
        <f t="shared" si="17"/>
        <v>2.752695521765427</v>
      </c>
      <c r="N110" s="2">
        <v>116</v>
      </c>
      <c r="O110" s="2">
        <v>9.1780000000000008</v>
      </c>
      <c r="P110" s="2">
        <f t="shared" si="11"/>
        <v>8.4230293201000048</v>
      </c>
      <c r="Q110" s="2">
        <v>0.4</v>
      </c>
      <c r="R110" s="2">
        <v>0</v>
      </c>
      <c r="S110" s="2">
        <v>-1.5509999999999999</v>
      </c>
      <c r="T110" s="2">
        <v>2.544</v>
      </c>
      <c r="U110" s="2">
        <v>113</v>
      </c>
      <c r="V110" s="2">
        <v>6.33</v>
      </c>
      <c r="W110" s="2">
        <f t="shared" si="12"/>
        <v>5.5753825535999981</v>
      </c>
      <c r="X110" s="2">
        <v>0.4</v>
      </c>
      <c r="Y110" s="2">
        <v>0</v>
      </c>
      <c r="Z110" s="2">
        <v>-1.0880000000000001</v>
      </c>
      <c r="AA110" s="2">
        <v>1.294</v>
      </c>
      <c r="AB110" s="2">
        <v>120</v>
      </c>
      <c r="AC110" s="2">
        <v>2.1970000000000001</v>
      </c>
      <c r="AD110" s="2">
        <f t="shared" si="13"/>
        <v>1.4424340735999999</v>
      </c>
      <c r="AE110" s="2">
        <v>0.4</v>
      </c>
      <c r="AF110" s="2">
        <v>0</v>
      </c>
      <c r="AG110" s="2">
        <v>-0.184</v>
      </c>
      <c r="AH110" s="2">
        <v>5.3999999999999999E-2</v>
      </c>
      <c r="AI110" s="2">
        <v>123</v>
      </c>
      <c r="AJ110" s="2">
        <v>8.0429999999999993</v>
      </c>
      <c r="AK110" s="2">
        <f t="shared" si="14"/>
        <v>7.2877868496000007</v>
      </c>
      <c r="AL110" s="2">
        <v>0.4</v>
      </c>
      <c r="AM110" s="2">
        <v>0</v>
      </c>
      <c r="AN110" s="2">
        <v>-1.694</v>
      </c>
      <c r="AO110" s="2">
        <v>2.887</v>
      </c>
      <c r="AP110" s="2">
        <v>123</v>
      </c>
      <c r="AQ110" s="2">
        <v>0.90800000000000003</v>
      </c>
      <c r="AR110" s="2">
        <f t="shared" si="15"/>
        <v>0.1531877695999998</v>
      </c>
      <c r="AS110" s="2">
        <v>0.4</v>
      </c>
      <c r="AT110" s="2">
        <v>0</v>
      </c>
      <c r="AU110" s="2">
        <v>0.64400000000000002</v>
      </c>
      <c r="AV110" s="2">
        <v>0.43099999999999999</v>
      </c>
    </row>
    <row r="111" spans="5:48" x14ac:dyDescent="0.25">
      <c r="E111" s="11">
        <v>106</v>
      </c>
      <c r="F111" s="9">
        <v>10.876725</v>
      </c>
      <c r="G111" s="4">
        <v>7.0039160000000003</v>
      </c>
      <c r="H111" s="4">
        <v>2.0233850000000002</v>
      </c>
      <c r="I111" s="4">
        <v>8.4144430000000003</v>
      </c>
      <c r="J111" s="4">
        <v>5.9482229999999996</v>
      </c>
      <c r="K111" s="6">
        <f t="shared" si="16"/>
        <v>6.8533384000000002</v>
      </c>
      <c r="L111" s="20">
        <f t="shared" si="17"/>
        <v>2.9255783924657086</v>
      </c>
      <c r="N111" s="2">
        <v>117</v>
      </c>
      <c r="O111" s="2">
        <v>8.9109999999999996</v>
      </c>
      <c r="P111" s="2">
        <f t="shared" si="11"/>
        <v>8.1562313200999998</v>
      </c>
      <c r="Q111" s="2">
        <v>0.4</v>
      </c>
      <c r="R111" s="2">
        <v>0</v>
      </c>
      <c r="S111" s="2">
        <v>-1.5509999999999999</v>
      </c>
      <c r="T111" s="2">
        <v>2.5339999999999998</v>
      </c>
      <c r="U111" s="2">
        <v>114</v>
      </c>
      <c r="V111" s="2">
        <v>5.125</v>
      </c>
      <c r="W111" s="2">
        <f t="shared" si="12"/>
        <v>4.3702625535999999</v>
      </c>
      <c r="X111" s="2">
        <v>0.4</v>
      </c>
      <c r="Y111" s="2">
        <v>0</v>
      </c>
      <c r="Z111" s="2">
        <v>-1.0880000000000001</v>
      </c>
      <c r="AA111" s="2">
        <v>1.194</v>
      </c>
      <c r="AB111" s="2">
        <v>121</v>
      </c>
      <c r="AC111" s="2">
        <v>2.2069999999999999</v>
      </c>
      <c r="AD111" s="2">
        <f t="shared" si="13"/>
        <v>1.4524140496</v>
      </c>
      <c r="AE111" s="2">
        <v>0.4</v>
      </c>
      <c r="AF111" s="2">
        <v>0</v>
      </c>
      <c r="AG111" s="2">
        <v>-0.19400000000000001</v>
      </c>
      <c r="AH111" s="2">
        <v>5.3999999999999999E-2</v>
      </c>
      <c r="AI111" s="2">
        <v>124</v>
      </c>
      <c r="AJ111" s="2">
        <v>8.0389999999999997</v>
      </c>
      <c r="AK111" s="2">
        <f t="shared" si="14"/>
        <v>7.2844140496000005</v>
      </c>
      <c r="AL111" s="2">
        <v>0.4</v>
      </c>
      <c r="AM111" s="2">
        <v>0</v>
      </c>
      <c r="AN111" s="2">
        <v>-1.694</v>
      </c>
      <c r="AO111" s="2">
        <v>2.8860000000000001</v>
      </c>
      <c r="AP111" s="2">
        <v>124</v>
      </c>
      <c r="AQ111" s="2">
        <v>0.97299999999999998</v>
      </c>
      <c r="AR111" s="2">
        <f t="shared" si="15"/>
        <v>0.21831139359999974</v>
      </c>
      <c r="AS111" s="2">
        <v>0.4</v>
      </c>
      <c r="AT111" s="2">
        <v>0</v>
      </c>
      <c r="AU111" s="2">
        <v>0.63400000000000001</v>
      </c>
      <c r="AV111" s="2">
        <v>0.43099999999999999</v>
      </c>
    </row>
    <row r="112" spans="5:48" x14ac:dyDescent="0.25">
      <c r="E112" s="11">
        <v>107</v>
      </c>
      <c r="F112" s="9">
        <v>10.534323000000001</v>
      </c>
      <c r="G112" s="4">
        <v>9.4069319999999994</v>
      </c>
      <c r="H112" s="4">
        <v>2.022065</v>
      </c>
      <c r="I112" s="4">
        <v>8.4037009999999999</v>
      </c>
      <c r="J112" s="4">
        <v>2.760637</v>
      </c>
      <c r="K112" s="6">
        <f t="shared" si="16"/>
        <v>6.6255316000000004</v>
      </c>
      <c r="L112" s="20">
        <f t="shared" si="17"/>
        <v>3.5300436205620773</v>
      </c>
      <c r="N112" s="2">
        <v>118</v>
      </c>
      <c r="O112" s="2">
        <v>8.8369999999999997</v>
      </c>
      <c r="P112" s="2">
        <f t="shared" si="11"/>
        <v>8.0826127615999912</v>
      </c>
      <c r="Q112" s="2">
        <v>0.4</v>
      </c>
      <c r="R112" s="2">
        <v>0</v>
      </c>
      <c r="S112" s="2">
        <v>-1.552</v>
      </c>
      <c r="T112" s="2">
        <v>2.5339999999999998</v>
      </c>
      <c r="U112" s="2">
        <v>115</v>
      </c>
      <c r="V112" s="2">
        <v>5.1559999999999997</v>
      </c>
      <c r="W112" s="2">
        <f t="shared" si="12"/>
        <v>4.4007745535999998</v>
      </c>
      <c r="X112" s="2">
        <v>0.4</v>
      </c>
      <c r="Y112" s="2">
        <v>0</v>
      </c>
      <c r="Z112" s="2">
        <v>-1.0880000000000001</v>
      </c>
      <c r="AA112" s="2">
        <v>1.204</v>
      </c>
      <c r="AB112" s="2">
        <v>125</v>
      </c>
      <c r="AC112" s="2">
        <v>2.15</v>
      </c>
      <c r="AD112" s="2">
        <f t="shared" si="13"/>
        <v>1.3954299136000001</v>
      </c>
      <c r="AE112" s="2">
        <v>0.4</v>
      </c>
      <c r="AF112" s="2">
        <v>0</v>
      </c>
      <c r="AG112" s="2">
        <v>-8.4000000000000005E-2</v>
      </c>
      <c r="AH112" s="2">
        <v>5.3999999999999999E-2</v>
      </c>
      <c r="AI112" s="2">
        <v>125</v>
      </c>
      <c r="AJ112" s="2">
        <v>8.0169999999999995</v>
      </c>
      <c r="AK112" s="2">
        <f t="shared" si="14"/>
        <v>7.2616860495999997</v>
      </c>
      <c r="AL112" s="2">
        <v>0.4</v>
      </c>
      <c r="AM112" s="2">
        <v>0</v>
      </c>
      <c r="AN112" s="2">
        <v>-1.694</v>
      </c>
      <c r="AO112" s="2">
        <v>2.8759999999999999</v>
      </c>
      <c r="AP112" s="2">
        <v>125</v>
      </c>
      <c r="AQ112" s="2">
        <v>1.9870000000000001</v>
      </c>
      <c r="AR112" s="2">
        <f t="shared" si="15"/>
        <v>1.2318915536000004</v>
      </c>
      <c r="AS112" s="2">
        <v>0.4</v>
      </c>
      <c r="AT112" s="2">
        <v>0</v>
      </c>
      <c r="AU112" s="2">
        <v>0.73399999999999999</v>
      </c>
      <c r="AV112" s="2">
        <v>0.43099999999999999</v>
      </c>
    </row>
    <row r="113" spans="5:48" x14ac:dyDescent="0.25">
      <c r="E113" s="11">
        <v>108</v>
      </c>
      <c r="F113" s="9">
        <v>9.6115019999999998</v>
      </c>
      <c r="G113" s="4">
        <v>6.0611930000000003</v>
      </c>
      <c r="H113" s="4">
        <v>2.2783709999999999</v>
      </c>
      <c r="I113" s="4">
        <v>8.3931609999999992</v>
      </c>
      <c r="J113" s="4">
        <v>2.4784329999999999</v>
      </c>
      <c r="K113" s="6">
        <f t="shared" si="16"/>
        <v>5.764532</v>
      </c>
      <c r="L113" s="20">
        <f t="shared" si="17"/>
        <v>2.9916096505120424</v>
      </c>
      <c r="N113" s="2">
        <v>119</v>
      </c>
      <c r="O113" s="2">
        <v>9.0980000000000008</v>
      </c>
      <c r="P113" s="2">
        <f t="shared" si="11"/>
        <v>8.3432047615999956</v>
      </c>
      <c r="Q113" s="2">
        <v>0.4</v>
      </c>
      <c r="R113" s="2">
        <v>0</v>
      </c>
      <c r="S113" s="2">
        <v>-1.552</v>
      </c>
      <c r="T113" s="2">
        <v>2.544</v>
      </c>
      <c r="U113" s="2">
        <v>116</v>
      </c>
      <c r="V113" s="2">
        <v>5.16</v>
      </c>
      <c r="W113" s="2">
        <f t="shared" si="12"/>
        <v>4.4049257535999997</v>
      </c>
      <c r="X113" s="2">
        <v>0.4</v>
      </c>
      <c r="Y113" s="2">
        <v>0</v>
      </c>
      <c r="Z113" s="2">
        <v>-1.0880000000000001</v>
      </c>
      <c r="AA113" s="2">
        <v>1.2050000000000001</v>
      </c>
      <c r="AB113" s="2">
        <v>126</v>
      </c>
      <c r="AC113" s="2">
        <v>2.1509999999999998</v>
      </c>
      <c r="AD113" s="2">
        <f t="shared" si="13"/>
        <v>1.3960150624999998</v>
      </c>
      <c r="AE113" s="2">
        <v>0.4</v>
      </c>
      <c r="AF113" s="2">
        <v>0</v>
      </c>
      <c r="AG113" s="2">
        <v>-8.5000000000000006E-2</v>
      </c>
      <c r="AH113" s="2">
        <v>5.3999999999999999E-2</v>
      </c>
      <c r="AI113" s="2">
        <v>126</v>
      </c>
      <c r="AJ113" s="2">
        <v>8.0190000000000001</v>
      </c>
      <c r="AK113" s="2">
        <f t="shared" si="14"/>
        <v>7.2639100625000017</v>
      </c>
      <c r="AL113" s="2">
        <v>0.4</v>
      </c>
      <c r="AM113" s="2">
        <v>0</v>
      </c>
      <c r="AN113" s="2">
        <v>-1.6950000000000001</v>
      </c>
      <c r="AO113" s="2">
        <v>2.8759999999999999</v>
      </c>
      <c r="AP113" s="2">
        <v>126</v>
      </c>
      <c r="AQ113" s="2">
        <v>0.98099999999999998</v>
      </c>
      <c r="AR113" s="2">
        <f t="shared" si="15"/>
        <v>0.22656467209999986</v>
      </c>
      <c r="AS113" s="2">
        <v>0.4</v>
      </c>
      <c r="AT113" s="2">
        <v>0</v>
      </c>
      <c r="AU113" s="2">
        <v>0.63300000000000001</v>
      </c>
      <c r="AV113" s="2">
        <v>0.43099999999999999</v>
      </c>
    </row>
    <row r="114" spans="5:48" x14ac:dyDescent="0.25">
      <c r="E114" s="11">
        <v>109</v>
      </c>
      <c r="F114" s="9">
        <v>9.5223669999999991</v>
      </c>
      <c r="G114" s="4">
        <v>9.0027740000000005</v>
      </c>
      <c r="H114" s="4">
        <v>2.8608850000000001</v>
      </c>
      <c r="I114" s="4">
        <v>8.4037009999999999</v>
      </c>
      <c r="J114" s="4">
        <v>1.0229330000000001</v>
      </c>
      <c r="K114" s="6">
        <f t="shared" si="16"/>
        <v>6.1625320000000006</v>
      </c>
      <c r="L114" s="20">
        <f t="shared" si="17"/>
        <v>3.5126814579679708</v>
      </c>
      <c r="N114" s="2">
        <v>120</v>
      </c>
      <c r="O114" s="2">
        <v>8.4039999999999999</v>
      </c>
      <c r="P114" s="2">
        <f t="shared" si="11"/>
        <v>7.6486912335999948</v>
      </c>
      <c r="Q114" s="2">
        <v>0.4</v>
      </c>
      <c r="R114" s="2">
        <v>0</v>
      </c>
      <c r="S114" s="2">
        <v>-1.5620000000000001</v>
      </c>
      <c r="T114" s="2">
        <v>2.544</v>
      </c>
      <c r="U114" s="2">
        <v>117</v>
      </c>
      <c r="V114" s="2">
        <v>9.9440000000000008</v>
      </c>
      <c r="W114" s="2">
        <f t="shared" si="12"/>
        <v>9.1896508736000033</v>
      </c>
      <c r="X114" s="2">
        <v>0.4</v>
      </c>
      <c r="Y114" s="2">
        <v>0</v>
      </c>
      <c r="Z114" s="2">
        <v>-0.98799999999999999</v>
      </c>
      <c r="AA114" s="2">
        <v>1.2050000000000001</v>
      </c>
      <c r="AB114" s="2">
        <v>127</v>
      </c>
      <c r="AC114" s="2">
        <v>2.0139999999999998</v>
      </c>
      <c r="AD114" s="2">
        <f t="shared" si="13"/>
        <v>1.2594000624999999</v>
      </c>
      <c r="AE114" s="2">
        <v>0.4</v>
      </c>
      <c r="AF114" s="2">
        <v>0</v>
      </c>
      <c r="AG114" s="2">
        <v>1.4999999999999999E-2</v>
      </c>
      <c r="AH114" s="2">
        <v>5.3999999999999999E-2</v>
      </c>
      <c r="AI114" s="2">
        <v>127</v>
      </c>
      <c r="AJ114" s="2">
        <v>8.0350000000000001</v>
      </c>
      <c r="AK114" s="2">
        <f t="shared" si="14"/>
        <v>7.2798600625000018</v>
      </c>
      <c r="AL114" s="2">
        <v>0.4</v>
      </c>
      <c r="AM114" s="2">
        <v>0</v>
      </c>
      <c r="AN114" s="2">
        <v>-1.6950000000000001</v>
      </c>
      <c r="AO114" s="2">
        <v>2.8860000000000001</v>
      </c>
      <c r="AP114" s="2">
        <v>127</v>
      </c>
      <c r="AQ114" s="2">
        <v>1.052</v>
      </c>
      <c r="AR114" s="2">
        <f t="shared" si="15"/>
        <v>0.29718667209999988</v>
      </c>
      <c r="AS114" s="2">
        <v>0.4</v>
      </c>
      <c r="AT114" s="2">
        <v>0</v>
      </c>
      <c r="AU114" s="2">
        <v>0.63300000000000001</v>
      </c>
      <c r="AV114" s="2">
        <v>0.441</v>
      </c>
    </row>
    <row r="115" spans="5:48" x14ac:dyDescent="0.25">
      <c r="E115" s="11">
        <v>110</v>
      </c>
      <c r="F115" s="9">
        <v>13.532375999999999</v>
      </c>
      <c r="G115" s="4">
        <v>6.0807099999999998</v>
      </c>
      <c r="H115" s="4">
        <v>2.9462709999999999</v>
      </c>
      <c r="I115" s="4">
        <v>8.3931609999999992</v>
      </c>
      <c r="J115" s="4">
        <v>2.5086680000000001</v>
      </c>
      <c r="K115" s="6">
        <f t="shared" si="16"/>
        <v>6.6922371999999992</v>
      </c>
      <c r="L115" s="20">
        <f t="shared" si="17"/>
        <v>4.0395326491004582</v>
      </c>
      <c r="N115" s="2">
        <v>121</v>
      </c>
      <c r="O115" s="2">
        <v>8.4640000000000004</v>
      </c>
      <c r="P115" s="2">
        <f t="shared" si="11"/>
        <v>7.7095993841000023</v>
      </c>
      <c r="Q115" s="2">
        <v>0.4</v>
      </c>
      <c r="R115" s="2">
        <v>0</v>
      </c>
      <c r="S115" s="2">
        <v>-1.5609999999999999</v>
      </c>
      <c r="T115" s="2">
        <v>2.544</v>
      </c>
      <c r="U115" s="2">
        <v>118</v>
      </c>
      <c r="V115" s="2">
        <v>5.1550000000000002</v>
      </c>
      <c r="W115" s="2">
        <f t="shared" si="12"/>
        <v>4.4003218240999997</v>
      </c>
      <c r="X115" s="2">
        <v>0.4</v>
      </c>
      <c r="Y115" s="2">
        <v>0</v>
      </c>
      <c r="Z115" s="2">
        <v>-1.089</v>
      </c>
      <c r="AA115" s="2">
        <v>1.2050000000000001</v>
      </c>
      <c r="AB115" s="2">
        <v>128</v>
      </c>
      <c r="AC115" s="2">
        <v>1.9390000000000001</v>
      </c>
      <c r="AD115" s="2">
        <f t="shared" si="13"/>
        <v>1.1839000625</v>
      </c>
      <c r="AE115" s="2">
        <v>0.4</v>
      </c>
      <c r="AF115" s="2">
        <v>0</v>
      </c>
      <c r="AG115" s="2">
        <v>1.4999999999999999E-2</v>
      </c>
      <c r="AH115" s="2">
        <v>-4.5999999999999999E-2</v>
      </c>
      <c r="AI115" s="2">
        <v>129</v>
      </c>
      <c r="AJ115" s="2">
        <v>8.2100000000000009</v>
      </c>
      <c r="AK115" s="2">
        <f t="shared" si="14"/>
        <v>7.4552980736000052</v>
      </c>
      <c r="AL115" s="2">
        <v>0.4</v>
      </c>
      <c r="AM115" s="2">
        <v>0</v>
      </c>
      <c r="AN115" s="2">
        <v>-1.6839999999999999</v>
      </c>
      <c r="AO115" s="2">
        <v>2.8860000000000001</v>
      </c>
      <c r="AP115" s="2">
        <v>128</v>
      </c>
      <c r="AQ115" s="2">
        <v>1.7529999999999999</v>
      </c>
      <c r="AR115" s="2">
        <f t="shared" si="15"/>
        <v>0.99844615210000032</v>
      </c>
      <c r="AS115" s="2">
        <v>0.4</v>
      </c>
      <c r="AT115" s="2">
        <v>0</v>
      </c>
      <c r="AU115" s="2">
        <v>0.73299999999999998</v>
      </c>
      <c r="AV115" s="2">
        <v>0.441</v>
      </c>
    </row>
    <row r="116" spans="5:48" x14ac:dyDescent="0.25">
      <c r="E116" s="11">
        <v>111</v>
      </c>
      <c r="F116" s="9">
        <v>9.2313670000000005</v>
      </c>
      <c r="G116" s="4">
        <v>6.2868680000000001</v>
      </c>
      <c r="H116" s="4">
        <v>2.1637909999999998</v>
      </c>
      <c r="I116" s="4">
        <v>8.5075690000000002</v>
      </c>
      <c r="J116" s="4">
        <v>2.5086680000000001</v>
      </c>
      <c r="K116" s="6">
        <f t="shared" si="16"/>
        <v>5.7396526000000003</v>
      </c>
      <c r="L116" s="20">
        <f t="shared" si="17"/>
        <v>2.945468486008473</v>
      </c>
      <c r="N116" s="2">
        <v>122</v>
      </c>
      <c r="O116" s="2">
        <v>7.319</v>
      </c>
      <c r="P116" s="2">
        <f t="shared" si="11"/>
        <v>6.564019384099999</v>
      </c>
      <c r="Q116" s="2">
        <v>0.4</v>
      </c>
      <c r="R116" s="2">
        <v>0</v>
      </c>
      <c r="S116" s="2">
        <v>-1.5609999999999999</v>
      </c>
      <c r="T116" s="2">
        <v>2.444</v>
      </c>
      <c r="U116" s="2">
        <v>119</v>
      </c>
      <c r="V116" s="2">
        <v>5.774</v>
      </c>
      <c r="W116" s="2">
        <f t="shared" si="12"/>
        <v>5.0187418241000001</v>
      </c>
      <c r="X116" s="2">
        <v>0.4</v>
      </c>
      <c r="Y116" s="2">
        <v>0</v>
      </c>
      <c r="Z116" s="2">
        <v>-1.089</v>
      </c>
      <c r="AA116" s="2">
        <v>1.105</v>
      </c>
      <c r="AB116" s="2">
        <v>129</v>
      </c>
      <c r="AC116" s="2">
        <v>1.9370000000000001</v>
      </c>
      <c r="AD116" s="2">
        <f t="shared" si="13"/>
        <v>1.1822177536</v>
      </c>
      <c r="AE116" s="2">
        <v>0.4</v>
      </c>
      <c r="AF116" s="2">
        <v>0</v>
      </c>
      <c r="AG116" s="2">
        <v>1.6E-2</v>
      </c>
      <c r="AH116" s="2">
        <v>-4.5999999999999999E-2</v>
      </c>
      <c r="AI116" s="2">
        <v>130</v>
      </c>
      <c r="AJ116" s="2">
        <v>9.3670000000000009</v>
      </c>
      <c r="AK116" s="2">
        <f t="shared" si="14"/>
        <v>8.6116940496000076</v>
      </c>
      <c r="AL116" s="2">
        <v>0.4</v>
      </c>
      <c r="AM116" s="2">
        <v>0</v>
      </c>
      <c r="AN116" s="2">
        <v>-1.694</v>
      </c>
      <c r="AO116" s="2">
        <v>2.9860000000000002</v>
      </c>
      <c r="AP116" s="2">
        <v>129</v>
      </c>
      <c r="AQ116" s="2">
        <v>1.044</v>
      </c>
      <c r="AR116" s="2">
        <f t="shared" si="15"/>
        <v>0.28922447209999991</v>
      </c>
      <c r="AS116" s="2">
        <v>0.4</v>
      </c>
      <c r="AT116" s="2">
        <v>0</v>
      </c>
      <c r="AU116" s="2">
        <v>0.63300000000000001</v>
      </c>
      <c r="AV116" s="2">
        <v>0.44</v>
      </c>
    </row>
    <row r="117" spans="5:48" x14ac:dyDescent="0.25">
      <c r="E117" s="11">
        <v>112</v>
      </c>
      <c r="F117" s="9">
        <v>9.5223669999999991</v>
      </c>
      <c r="G117" s="4">
        <v>6.3302189999999996</v>
      </c>
      <c r="H117" s="4">
        <v>2.1622309999999998</v>
      </c>
      <c r="I117" s="4">
        <v>8.4952290000000001</v>
      </c>
      <c r="J117" s="4">
        <v>0.98738300000000001</v>
      </c>
      <c r="K117" s="6">
        <f t="shared" si="16"/>
        <v>5.4994857999999995</v>
      </c>
      <c r="L117" s="20">
        <f t="shared" si="17"/>
        <v>3.3865767198494945</v>
      </c>
      <c r="N117" s="2">
        <v>123</v>
      </c>
      <c r="O117" s="2">
        <v>7.423</v>
      </c>
      <c r="P117" s="2">
        <f t="shared" si="11"/>
        <v>6.6678379680999988</v>
      </c>
      <c r="Q117" s="2">
        <v>0.4</v>
      </c>
      <c r="R117" s="2">
        <v>0</v>
      </c>
      <c r="S117" s="2">
        <v>-1.571</v>
      </c>
      <c r="T117" s="2">
        <v>2.444</v>
      </c>
      <c r="U117" s="2">
        <v>120</v>
      </c>
      <c r="V117" s="2">
        <v>5.7350000000000003</v>
      </c>
      <c r="W117" s="2">
        <f t="shared" si="12"/>
        <v>4.9798057536000027</v>
      </c>
      <c r="X117" s="2">
        <v>0.4</v>
      </c>
      <c r="Y117" s="2">
        <v>0</v>
      </c>
      <c r="Z117" s="2">
        <v>-1.0880000000000001</v>
      </c>
      <c r="AA117" s="2">
        <v>1.105</v>
      </c>
      <c r="AB117" s="2">
        <v>130</v>
      </c>
      <c r="AC117" s="2">
        <v>2.04</v>
      </c>
      <c r="AD117" s="2">
        <f t="shared" si="13"/>
        <v>1.2847297536</v>
      </c>
      <c r="AE117" s="2">
        <v>0.4</v>
      </c>
      <c r="AF117" s="2">
        <v>0</v>
      </c>
      <c r="AG117" s="2">
        <v>1.6E-2</v>
      </c>
      <c r="AH117" s="2">
        <v>-5.6000000000000001E-2</v>
      </c>
      <c r="AI117" s="2">
        <v>132</v>
      </c>
      <c r="AJ117" s="2">
        <v>8.0969999999999995</v>
      </c>
      <c r="AK117" s="2">
        <f t="shared" si="14"/>
        <v>7.3426483455999989</v>
      </c>
      <c r="AL117" s="2">
        <v>0.4</v>
      </c>
      <c r="AM117" s="2">
        <v>0</v>
      </c>
      <c r="AN117" s="2">
        <v>-1.704</v>
      </c>
      <c r="AO117" s="2">
        <v>2.8860000000000001</v>
      </c>
      <c r="AP117" s="2">
        <v>130</v>
      </c>
      <c r="AQ117" s="2">
        <v>1.133</v>
      </c>
      <c r="AR117" s="2">
        <f t="shared" si="15"/>
        <v>0.37784647209999994</v>
      </c>
      <c r="AS117" s="2">
        <v>0.4</v>
      </c>
      <c r="AT117" s="2">
        <v>0</v>
      </c>
      <c r="AU117" s="2">
        <v>0.63300000000000001</v>
      </c>
      <c r="AV117" s="2">
        <v>0.45</v>
      </c>
    </row>
    <row r="118" spans="5:48" x14ac:dyDescent="0.25">
      <c r="E118" s="11">
        <v>113</v>
      </c>
      <c r="F118" s="9">
        <v>9.2313670000000005</v>
      </c>
      <c r="G118" s="4">
        <v>5.1251009999999999</v>
      </c>
      <c r="H118" s="4">
        <v>2.1478619999999999</v>
      </c>
      <c r="I118" s="4">
        <v>8.976267</v>
      </c>
      <c r="J118" s="4">
        <v>1.0229330000000001</v>
      </c>
      <c r="K118" s="6">
        <f t="shared" si="16"/>
        <v>5.3007059999999999</v>
      </c>
      <c r="L118" s="20">
        <f t="shared" si="17"/>
        <v>3.3832070230930902</v>
      </c>
      <c r="N118" s="2">
        <v>124</v>
      </c>
      <c r="O118" s="2">
        <v>7.4180000000000001</v>
      </c>
      <c r="P118" s="2">
        <f t="shared" si="11"/>
        <v>6.6631297680999992</v>
      </c>
      <c r="Q118" s="2">
        <v>0.4</v>
      </c>
      <c r="R118" s="2">
        <v>0</v>
      </c>
      <c r="S118" s="2">
        <v>-1.571</v>
      </c>
      <c r="T118" s="2">
        <v>2.4449999999999998</v>
      </c>
      <c r="U118" s="2">
        <v>121</v>
      </c>
      <c r="V118" s="2">
        <v>5.9020000000000001</v>
      </c>
      <c r="W118" s="2">
        <f t="shared" si="12"/>
        <v>5.1472937536000032</v>
      </c>
      <c r="X118" s="2">
        <v>0.4</v>
      </c>
      <c r="Y118" s="2">
        <v>0</v>
      </c>
      <c r="Z118" s="2">
        <v>-1.0880000000000001</v>
      </c>
      <c r="AA118" s="2">
        <v>1.095</v>
      </c>
      <c r="AB118" s="2">
        <v>131</v>
      </c>
      <c r="AC118" s="2">
        <v>2.0569999999999999</v>
      </c>
      <c r="AD118" s="2">
        <f t="shared" si="13"/>
        <v>1.3020393295999999</v>
      </c>
      <c r="AE118" s="2">
        <v>0.4</v>
      </c>
      <c r="AF118" s="2">
        <v>0</v>
      </c>
      <c r="AG118" s="2">
        <v>6.0000000000000001E-3</v>
      </c>
      <c r="AH118" s="2">
        <v>-5.6000000000000001E-2</v>
      </c>
      <c r="AI118" s="2">
        <v>133</v>
      </c>
      <c r="AJ118" s="2">
        <v>8.0809999999999995</v>
      </c>
      <c r="AK118" s="2">
        <f t="shared" si="14"/>
        <v>7.3263985681000019</v>
      </c>
      <c r="AL118" s="2">
        <v>0.4</v>
      </c>
      <c r="AM118" s="2">
        <v>0</v>
      </c>
      <c r="AN118" s="2">
        <v>-1.7030000000000001</v>
      </c>
      <c r="AO118" s="2">
        <v>2.8860000000000001</v>
      </c>
      <c r="AP118" s="2">
        <v>131</v>
      </c>
      <c r="AQ118" s="2">
        <v>1.123</v>
      </c>
      <c r="AR118" s="2">
        <f t="shared" si="15"/>
        <v>0.36808427209999994</v>
      </c>
      <c r="AS118" s="2">
        <v>0.4</v>
      </c>
      <c r="AT118" s="2">
        <v>0</v>
      </c>
      <c r="AU118" s="2">
        <v>0.63300000000000001</v>
      </c>
      <c r="AV118" s="2">
        <v>0.44900000000000001</v>
      </c>
    </row>
    <row r="119" spans="5:48" x14ac:dyDescent="0.25">
      <c r="E119" s="11">
        <v>114</v>
      </c>
      <c r="F119" s="9">
        <v>9.2595650000000003</v>
      </c>
      <c r="G119" s="4">
        <v>5.1556129999999998</v>
      </c>
      <c r="H119" s="4">
        <v>2.1492049999999998</v>
      </c>
      <c r="I119" s="4">
        <v>8.917802</v>
      </c>
      <c r="J119" s="4">
        <v>1.0275879999999999</v>
      </c>
      <c r="K119" s="6">
        <f t="shared" si="16"/>
        <v>5.3019546000000002</v>
      </c>
      <c r="L119" s="20">
        <f t="shared" si="17"/>
        <v>3.3754551762291602</v>
      </c>
      <c r="N119" s="2">
        <v>125</v>
      </c>
      <c r="O119" s="2">
        <v>7.399</v>
      </c>
      <c r="P119" s="2">
        <f t="shared" si="11"/>
        <v>6.6445010000000027</v>
      </c>
      <c r="Q119" s="2">
        <v>0.4</v>
      </c>
      <c r="R119" s="2">
        <v>0</v>
      </c>
      <c r="S119" s="2">
        <v>-1.57</v>
      </c>
      <c r="T119" s="2">
        <v>2.4449999999999998</v>
      </c>
      <c r="U119" s="2">
        <v>122</v>
      </c>
      <c r="V119" s="2">
        <v>5.86</v>
      </c>
      <c r="W119" s="2">
        <f t="shared" si="12"/>
        <v>5.1049881760999973</v>
      </c>
      <c r="X119" s="2">
        <v>0.4</v>
      </c>
      <c r="Y119" s="2">
        <v>0</v>
      </c>
      <c r="Z119" s="2">
        <v>-1.087</v>
      </c>
      <c r="AA119" s="2">
        <v>1.095</v>
      </c>
      <c r="AB119" s="2">
        <v>132</v>
      </c>
      <c r="AC119" s="2">
        <v>2.3719999999999999</v>
      </c>
      <c r="AD119" s="2">
        <f t="shared" si="13"/>
        <v>1.6172066896000004</v>
      </c>
      <c r="AE119" s="2">
        <v>0.4</v>
      </c>
      <c r="AF119" s="2">
        <v>0</v>
      </c>
      <c r="AG119" s="2">
        <v>-9.4E-2</v>
      </c>
      <c r="AH119" s="2">
        <v>-5.6000000000000001E-2</v>
      </c>
      <c r="AI119" s="2">
        <v>134</v>
      </c>
      <c r="AJ119" s="2">
        <v>8.0779999999999994</v>
      </c>
      <c r="AK119" s="2">
        <f t="shared" si="14"/>
        <v>7.323656768100002</v>
      </c>
      <c r="AL119" s="2">
        <v>0.4</v>
      </c>
      <c r="AM119" s="2">
        <v>0</v>
      </c>
      <c r="AN119" s="2">
        <v>-1.7030000000000001</v>
      </c>
      <c r="AO119" s="2">
        <v>2.887</v>
      </c>
      <c r="AP119" s="2">
        <v>132</v>
      </c>
      <c r="AQ119" s="2">
        <v>1.6060000000000001</v>
      </c>
      <c r="AR119" s="2">
        <f t="shared" si="15"/>
        <v>0.85078375210000012</v>
      </c>
      <c r="AS119" s="2">
        <v>0.4</v>
      </c>
      <c r="AT119" s="2">
        <v>0</v>
      </c>
      <c r="AU119" s="2">
        <v>0.73299999999999998</v>
      </c>
      <c r="AV119" s="2">
        <v>0.44900000000000001</v>
      </c>
    </row>
    <row r="120" spans="5:48" x14ac:dyDescent="0.25">
      <c r="E120" s="11">
        <v>115</v>
      </c>
      <c r="F120" s="9">
        <v>9.1778650000000006</v>
      </c>
      <c r="G120" s="4">
        <v>5.159764</v>
      </c>
      <c r="H120" s="4">
        <v>2.1505670000000001</v>
      </c>
      <c r="I120" s="4">
        <v>8.976267</v>
      </c>
      <c r="J120" s="4">
        <v>1.757153</v>
      </c>
      <c r="K120" s="6">
        <f t="shared" si="16"/>
        <v>5.4443231999999995</v>
      </c>
      <c r="L120" s="20">
        <f t="shared" si="17"/>
        <v>3.1918329939336374</v>
      </c>
      <c r="N120" s="2">
        <v>126</v>
      </c>
      <c r="O120" s="2">
        <v>7.4029999999999996</v>
      </c>
      <c r="P120" s="2">
        <f t="shared" si="11"/>
        <v>6.6485810000000019</v>
      </c>
      <c r="Q120" s="2">
        <v>0.4</v>
      </c>
      <c r="R120" s="2">
        <v>0</v>
      </c>
      <c r="S120" s="2">
        <v>-1.57</v>
      </c>
      <c r="T120" s="2">
        <v>2.444</v>
      </c>
      <c r="U120" s="2">
        <v>124</v>
      </c>
      <c r="V120" s="2">
        <v>15.55</v>
      </c>
      <c r="W120" s="2">
        <f t="shared" si="12"/>
        <v>14.794696633599996</v>
      </c>
      <c r="X120" s="2">
        <v>0.4</v>
      </c>
      <c r="Y120" s="2">
        <v>0</v>
      </c>
      <c r="Z120" s="2">
        <v>-1.1879999999999999</v>
      </c>
      <c r="AA120" s="2">
        <v>1.095</v>
      </c>
      <c r="AB120" s="2">
        <v>133</v>
      </c>
      <c r="AC120" s="2">
        <v>2.3769999999999998</v>
      </c>
      <c r="AD120" s="2">
        <f t="shared" si="13"/>
        <v>1.6218500625000001</v>
      </c>
      <c r="AE120" s="2">
        <v>0.4</v>
      </c>
      <c r="AF120" s="2">
        <v>0</v>
      </c>
      <c r="AG120" s="2">
        <v>-9.5000000000000001E-2</v>
      </c>
      <c r="AH120" s="2">
        <v>-5.6000000000000001E-2</v>
      </c>
      <c r="AI120" s="2">
        <v>135</v>
      </c>
      <c r="AJ120" s="2">
        <v>8.0649999999999995</v>
      </c>
      <c r="AK120" s="2">
        <f t="shared" si="14"/>
        <v>7.3104158415999994</v>
      </c>
      <c r="AL120" s="2">
        <v>0.4</v>
      </c>
      <c r="AM120" s="2">
        <v>0</v>
      </c>
      <c r="AN120" s="2">
        <v>-1.702</v>
      </c>
      <c r="AO120" s="2">
        <v>2.887</v>
      </c>
      <c r="AP120" s="2">
        <v>133</v>
      </c>
      <c r="AQ120" s="2">
        <v>1.5880000000000001</v>
      </c>
      <c r="AR120" s="2">
        <f t="shared" si="15"/>
        <v>0.83322595210000017</v>
      </c>
      <c r="AS120" s="2">
        <v>0.4</v>
      </c>
      <c r="AT120" s="2">
        <v>0</v>
      </c>
      <c r="AU120" s="2">
        <v>0.73299999999999998</v>
      </c>
      <c r="AV120" s="2">
        <v>0.45</v>
      </c>
    </row>
    <row r="121" spans="5:48" x14ac:dyDescent="0.25">
      <c r="E121" s="11">
        <v>116</v>
      </c>
      <c r="F121" s="9">
        <v>8.9110680000000002</v>
      </c>
      <c r="G121" s="4">
        <v>9.9444929999999996</v>
      </c>
      <c r="H121" s="4">
        <v>3.4319869999999999</v>
      </c>
      <c r="I121" s="4">
        <v>8.7954989999999995</v>
      </c>
      <c r="J121" s="4">
        <v>0.89265300000000003</v>
      </c>
      <c r="K121" s="6">
        <f t="shared" si="16"/>
        <v>6.3951399999999996</v>
      </c>
      <c r="L121" s="20">
        <f t="shared" si="17"/>
        <v>3.5706347512802816</v>
      </c>
      <c r="N121" s="2">
        <v>127</v>
      </c>
      <c r="O121" s="2">
        <v>7.4550000000000001</v>
      </c>
      <c r="P121" s="2">
        <f t="shared" si="11"/>
        <v>6.700381000000001</v>
      </c>
      <c r="Q121" s="2">
        <v>0.4</v>
      </c>
      <c r="R121" s="2">
        <v>0</v>
      </c>
      <c r="S121" s="2">
        <v>-1.57</v>
      </c>
      <c r="T121" s="2">
        <v>2.4340000000000002</v>
      </c>
      <c r="U121" s="2">
        <v>125</v>
      </c>
      <c r="V121" s="2">
        <v>5.9450000000000003</v>
      </c>
      <c r="W121" s="2">
        <f t="shared" si="12"/>
        <v>5.1905838241</v>
      </c>
      <c r="X121" s="2">
        <v>0.4</v>
      </c>
      <c r="Y121" s="2">
        <v>0</v>
      </c>
      <c r="Z121" s="2">
        <v>-1.089</v>
      </c>
      <c r="AA121" s="2">
        <v>1.095</v>
      </c>
      <c r="AB121" s="2">
        <v>134</v>
      </c>
      <c r="AC121" s="2">
        <v>4.6769999999999996</v>
      </c>
      <c r="AD121" s="2">
        <f t="shared" si="13"/>
        <v>3.9223500624999996</v>
      </c>
      <c r="AE121" s="2">
        <v>0.4</v>
      </c>
      <c r="AF121" s="2">
        <v>0</v>
      </c>
      <c r="AG121" s="2">
        <v>-9.5000000000000001E-2</v>
      </c>
      <c r="AH121" s="2">
        <v>-0.156</v>
      </c>
      <c r="AI121" s="2">
        <v>136</v>
      </c>
      <c r="AJ121" s="2">
        <v>8.8689999999999998</v>
      </c>
      <c r="AK121" s="2">
        <f t="shared" si="14"/>
        <v>8.1143358416000027</v>
      </c>
      <c r="AL121" s="2">
        <v>0.4</v>
      </c>
      <c r="AM121" s="2">
        <v>0</v>
      </c>
      <c r="AN121" s="2">
        <v>-1.702</v>
      </c>
      <c r="AO121" s="2">
        <v>2.9870000000000001</v>
      </c>
      <c r="AP121" s="2">
        <v>134</v>
      </c>
      <c r="AQ121" s="2">
        <v>1.5629999999999999</v>
      </c>
      <c r="AR121" s="2">
        <f t="shared" si="15"/>
        <v>0.80839989759999931</v>
      </c>
      <c r="AS121" s="2">
        <v>0.4</v>
      </c>
      <c r="AT121" s="2">
        <v>0</v>
      </c>
      <c r="AU121" s="2">
        <v>0.73199999999999998</v>
      </c>
      <c r="AV121" s="2">
        <v>0.45</v>
      </c>
    </row>
    <row r="122" spans="5:48" x14ac:dyDescent="0.25">
      <c r="E122" s="11">
        <v>117</v>
      </c>
      <c r="F122" s="9">
        <v>8.8374459999999999</v>
      </c>
      <c r="G122" s="4">
        <v>5.1551600000000004</v>
      </c>
      <c r="H122" s="4">
        <v>2.165375</v>
      </c>
      <c r="I122" s="4">
        <v>15.661818999999999</v>
      </c>
      <c r="J122" s="4">
        <v>0.91620299999999999</v>
      </c>
      <c r="K122" s="6">
        <f t="shared" si="16"/>
        <v>6.5472006000000009</v>
      </c>
      <c r="L122" s="20">
        <f t="shared" si="17"/>
        <v>5.3135261204196436</v>
      </c>
      <c r="N122" s="2">
        <v>128</v>
      </c>
      <c r="O122" s="2">
        <v>7.3079999999999998</v>
      </c>
      <c r="P122" s="2">
        <f t="shared" si="11"/>
        <v>6.5536159999999999</v>
      </c>
      <c r="Q122" s="2">
        <v>0.4</v>
      </c>
      <c r="R122" s="2">
        <v>0</v>
      </c>
      <c r="S122" s="2">
        <v>-1.56</v>
      </c>
      <c r="T122" s="2">
        <v>2.4340000000000002</v>
      </c>
      <c r="U122" s="2">
        <v>126</v>
      </c>
      <c r="V122" s="2">
        <v>5.9269999999999996</v>
      </c>
      <c r="W122" s="2">
        <f t="shared" si="12"/>
        <v>5.1724996240999976</v>
      </c>
      <c r="X122" s="2">
        <v>0.4</v>
      </c>
      <c r="Y122" s="2">
        <v>0</v>
      </c>
      <c r="Z122" s="2">
        <v>-1.089</v>
      </c>
      <c r="AA122" s="2">
        <v>1.0960000000000001</v>
      </c>
      <c r="AB122" s="2">
        <v>136</v>
      </c>
      <c r="AC122" s="2">
        <v>2.512</v>
      </c>
      <c r="AD122" s="2">
        <f t="shared" si="13"/>
        <v>1.7568786896000002</v>
      </c>
      <c r="AE122" s="2">
        <v>0.4</v>
      </c>
      <c r="AF122" s="2">
        <v>0</v>
      </c>
      <c r="AG122" s="2">
        <v>-9.4E-2</v>
      </c>
      <c r="AH122" s="2">
        <v>-6.6000000000000003E-2</v>
      </c>
      <c r="AI122" s="2">
        <v>137</v>
      </c>
      <c r="AJ122" s="2">
        <v>9.2609999999999992</v>
      </c>
      <c r="AK122" s="2">
        <f t="shared" si="14"/>
        <v>8.5064958415999996</v>
      </c>
      <c r="AL122" s="2">
        <v>0.4</v>
      </c>
      <c r="AM122" s="2">
        <v>0</v>
      </c>
      <c r="AN122" s="2">
        <v>-1.702</v>
      </c>
      <c r="AO122" s="2">
        <v>2.7869999999999999</v>
      </c>
      <c r="AP122" s="2">
        <v>135</v>
      </c>
      <c r="AQ122" s="2">
        <v>1.5389999999999999</v>
      </c>
      <c r="AR122" s="2">
        <f t="shared" si="15"/>
        <v>0.78403883209999936</v>
      </c>
      <c r="AS122" s="2">
        <v>0.4</v>
      </c>
      <c r="AT122" s="2">
        <v>0</v>
      </c>
      <c r="AU122" s="2">
        <v>0.73099999999999998</v>
      </c>
      <c r="AV122" s="2">
        <v>0.45</v>
      </c>
    </row>
    <row r="123" spans="5:48" x14ac:dyDescent="0.25">
      <c r="E123" s="11">
        <v>118</v>
      </c>
      <c r="F123" s="9">
        <v>9.0980369999999997</v>
      </c>
      <c r="G123" s="4">
        <v>5.7735789999999998</v>
      </c>
      <c r="H123" s="4">
        <v>2.1963979999999999</v>
      </c>
      <c r="I123" s="4">
        <v>24.856580999999998</v>
      </c>
      <c r="J123" s="4">
        <v>0.88244299999999998</v>
      </c>
      <c r="K123" s="6">
        <f t="shared" si="16"/>
        <v>8.561407599999999</v>
      </c>
      <c r="L123" s="20">
        <f t="shared" si="17"/>
        <v>8.6379682806564535</v>
      </c>
      <c r="N123" s="2">
        <v>129</v>
      </c>
      <c r="O123" s="2">
        <v>7.3140000000000001</v>
      </c>
      <c r="P123" s="2">
        <f t="shared" si="11"/>
        <v>6.5594613840999996</v>
      </c>
      <c r="Q123" s="2">
        <v>0.4</v>
      </c>
      <c r="R123" s="2">
        <v>0</v>
      </c>
      <c r="S123" s="2">
        <v>-1.5609999999999999</v>
      </c>
      <c r="T123" s="2">
        <v>2.4340000000000002</v>
      </c>
      <c r="U123" s="2">
        <v>128</v>
      </c>
      <c r="V123" s="2">
        <v>5.9640000000000004</v>
      </c>
      <c r="W123" s="2">
        <f t="shared" si="12"/>
        <v>5.2088680240999983</v>
      </c>
      <c r="X123" s="2">
        <v>0.4</v>
      </c>
      <c r="Y123" s="2">
        <v>0</v>
      </c>
      <c r="Z123" s="2">
        <v>-1.089</v>
      </c>
      <c r="AA123" s="2">
        <v>1.0940000000000001</v>
      </c>
      <c r="AB123" s="2">
        <v>137</v>
      </c>
      <c r="AC123" s="2">
        <v>2.1789999999999998</v>
      </c>
      <c r="AD123" s="2">
        <f t="shared" si="13"/>
        <v>1.4241113296000001</v>
      </c>
      <c r="AE123" s="2">
        <v>0.4</v>
      </c>
      <c r="AF123" s="2">
        <v>0</v>
      </c>
      <c r="AG123" s="2">
        <v>6.0000000000000001E-3</v>
      </c>
      <c r="AH123" s="2">
        <v>-6.6000000000000003E-2</v>
      </c>
      <c r="AI123" s="2">
        <v>138</v>
      </c>
      <c r="AJ123" s="2">
        <v>8.0630000000000006</v>
      </c>
      <c r="AK123" s="2">
        <f t="shared" si="14"/>
        <v>7.3085550415999991</v>
      </c>
      <c r="AL123" s="2">
        <v>0.4</v>
      </c>
      <c r="AM123" s="2">
        <v>0</v>
      </c>
      <c r="AN123" s="2">
        <v>-1.702</v>
      </c>
      <c r="AO123" s="2">
        <v>2.8879999999999999</v>
      </c>
      <c r="AP123" s="2">
        <v>136</v>
      </c>
      <c r="AQ123" s="2">
        <v>1.522</v>
      </c>
      <c r="AR123" s="2">
        <f t="shared" si="15"/>
        <v>0.76726663209999935</v>
      </c>
      <c r="AS123" s="2">
        <v>0.4</v>
      </c>
      <c r="AT123" s="2">
        <v>0</v>
      </c>
      <c r="AU123" s="2">
        <v>0.73099999999999998</v>
      </c>
      <c r="AV123" s="2">
        <v>0.45100000000000001</v>
      </c>
    </row>
    <row r="124" spans="5:48" x14ac:dyDescent="0.25">
      <c r="E124" s="11">
        <v>119</v>
      </c>
      <c r="F124" s="9">
        <v>8.4035259999999994</v>
      </c>
      <c r="G124" s="4">
        <v>5.7346459999999997</v>
      </c>
      <c r="H124" s="4">
        <v>2.1972719999999999</v>
      </c>
      <c r="I124" s="4">
        <v>8.7785189999999993</v>
      </c>
      <c r="J124" s="4">
        <v>0.88434500000000005</v>
      </c>
      <c r="K124" s="6">
        <f t="shared" si="16"/>
        <v>5.1996615999999998</v>
      </c>
      <c r="L124" s="20">
        <f t="shared" si="17"/>
        <v>3.1936022407240747</v>
      </c>
      <c r="N124" s="2">
        <v>130</v>
      </c>
      <c r="O124" s="2">
        <v>8.26</v>
      </c>
      <c r="P124" s="2">
        <f t="shared" si="11"/>
        <v>7.5050413840999974</v>
      </c>
      <c r="Q124" s="2">
        <v>0.4</v>
      </c>
      <c r="R124" s="2">
        <v>0</v>
      </c>
      <c r="S124" s="2">
        <v>-1.5609999999999999</v>
      </c>
      <c r="T124" s="2">
        <v>2.5339999999999998</v>
      </c>
      <c r="U124" s="2">
        <v>129</v>
      </c>
      <c r="V124" s="2">
        <v>5.125</v>
      </c>
      <c r="W124" s="2">
        <f t="shared" si="12"/>
        <v>4.370448024099999</v>
      </c>
      <c r="X124" s="2">
        <v>0.4</v>
      </c>
      <c r="Y124" s="2">
        <v>0</v>
      </c>
      <c r="Z124" s="2">
        <v>-1.089</v>
      </c>
      <c r="AA124" s="2">
        <v>1.194</v>
      </c>
      <c r="AB124" s="2">
        <v>138</v>
      </c>
      <c r="AC124" s="2">
        <v>2.1509999999999998</v>
      </c>
      <c r="AD124" s="2">
        <f t="shared" si="13"/>
        <v>1.3957759696000001</v>
      </c>
      <c r="AE124" s="2">
        <v>0.4</v>
      </c>
      <c r="AF124" s="2">
        <v>0</v>
      </c>
      <c r="AG124" s="2">
        <v>0.106</v>
      </c>
      <c r="AH124" s="2">
        <v>-6.6000000000000003E-2</v>
      </c>
      <c r="AI124" s="2">
        <v>139</v>
      </c>
      <c r="AJ124" s="2">
        <v>8.8870000000000005</v>
      </c>
      <c r="AK124" s="2">
        <f t="shared" si="14"/>
        <v>8.1324750416000011</v>
      </c>
      <c r="AL124" s="2">
        <v>0.4</v>
      </c>
      <c r="AM124" s="2">
        <v>0</v>
      </c>
      <c r="AN124" s="2">
        <v>-1.702</v>
      </c>
      <c r="AO124" s="2">
        <v>2.988</v>
      </c>
      <c r="AP124" s="2">
        <v>137</v>
      </c>
      <c r="AQ124" s="2">
        <v>0.85499999999999998</v>
      </c>
      <c r="AR124" s="2">
        <f t="shared" si="15"/>
        <v>0.10004663210000024</v>
      </c>
      <c r="AS124" s="2">
        <v>0.4</v>
      </c>
      <c r="AT124" s="2">
        <v>0</v>
      </c>
      <c r="AU124" s="2">
        <v>0.73099999999999998</v>
      </c>
      <c r="AV124" s="2">
        <v>0.55100000000000005</v>
      </c>
    </row>
    <row r="125" spans="5:48" x14ac:dyDescent="0.25">
      <c r="E125" s="11">
        <v>120</v>
      </c>
      <c r="F125" s="9">
        <v>8.4644370000000002</v>
      </c>
      <c r="G125" s="4">
        <v>5.9021340000000002</v>
      </c>
      <c r="H125" s="4">
        <v>2.207252</v>
      </c>
      <c r="I125" s="4">
        <v>8.7617440000000002</v>
      </c>
      <c r="J125" s="4">
        <v>1.7790649999999999</v>
      </c>
      <c r="K125" s="6">
        <f t="shared" si="16"/>
        <v>5.4229263999999997</v>
      </c>
      <c r="L125" s="20">
        <f t="shared" si="17"/>
        <v>2.9747745248709259</v>
      </c>
      <c r="N125" s="2">
        <v>132</v>
      </c>
      <c r="O125" s="2">
        <v>7.3179999999999996</v>
      </c>
      <c r="P125" s="2">
        <f t="shared" si="11"/>
        <v>6.5628160000000006</v>
      </c>
      <c r="Q125" s="2">
        <v>0.4</v>
      </c>
      <c r="R125" s="2">
        <v>0</v>
      </c>
      <c r="S125" s="2">
        <v>-1.56</v>
      </c>
      <c r="T125" s="2">
        <v>2.4239999999999999</v>
      </c>
      <c r="U125" s="2">
        <v>130</v>
      </c>
      <c r="V125" s="2">
        <v>9.3710000000000004</v>
      </c>
      <c r="W125" s="2">
        <f t="shared" si="12"/>
        <v>8.6164952640999957</v>
      </c>
      <c r="X125" s="2">
        <v>0.4</v>
      </c>
      <c r="Y125" s="2">
        <v>0</v>
      </c>
      <c r="Z125" s="2">
        <v>-0.98899999999999999</v>
      </c>
      <c r="AA125" s="2">
        <v>1.194</v>
      </c>
      <c r="AB125" s="2">
        <v>139</v>
      </c>
      <c r="AC125" s="2">
        <v>2.1680000000000001</v>
      </c>
      <c r="AD125" s="2">
        <f t="shared" si="13"/>
        <v>1.4127815936000001</v>
      </c>
      <c r="AE125" s="2">
        <v>0.4</v>
      </c>
      <c r="AF125" s="2">
        <v>0</v>
      </c>
      <c r="AG125" s="2">
        <v>0.11600000000000001</v>
      </c>
      <c r="AH125" s="2">
        <v>-6.6000000000000003E-2</v>
      </c>
      <c r="AI125" s="2">
        <v>140</v>
      </c>
      <c r="AJ125" s="2">
        <v>8.4350000000000005</v>
      </c>
      <c r="AK125" s="2">
        <f t="shared" si="14"/>
        <v>7.6804827136000009</v>
      </c>
      <c r="AL125" s="2">
        <v>0.4</v>
      </c>
      <c r="AM125" s="2">
        <v>0</v>
      </c>
      <c r="AN125" s="2">
        <v>-1.712</v>
      </c>
      <c r="AO125" s="2">
        <v>2.988</v>
      </c>
      <c r="AP125" s="2">
        <v>139</v>
      </c>
      <c r="AQ125" s="2">
        <v>2.1880000000000002</v>
      </c>
      <c r="AR125" s="2">
        <f t="shared" si="15"/>
        <v>1.4328266321000012</v>
      </c>
      <c r="AS125" s="2">
        <v>0.4</v>
      </c>
      <c r="AT125" s="2">
        <v>0</v>
      </c>
      <c r="AU125" s="2">
        <v>0.73099999999999998</v>
      </c>
      <c r="AV125" s="2">
        <v>0.65100000000000002</v>
      </c>
    </row>
    <row r="126" spans="5:48" x14ac:dyDescent="0.25">
      <c r="E126" s="11">
        <v>121</v>
      </c>
      <c r="F126" s="9">
        <v>7.3188579999999996</v>
      </c>
      <c r="G126" s="4">
        <v>5.8598270000000001</v>
      </c>
      <c r="H126" s="4">
        <v>2.1972719999999999</v>
      </c>
      <c r="I126" s="4">
        <v>8.0940630000000002</v>
      </c>
      <c r="J126" s="4">
        <v>0.88549800000000001</v>
      </c>
      <c r="K126" s="6">
        <f t="shared" si="16"/>
        <v>4.8711035999999996</v>
      </c>
      <c r="L126" s="20">
        <f t="shared" si="17"/>
        <v>2.8422163986011069</v>
      </c>
      <c r="N126" s="2">
        <v>133</v>
      </c>
      <c r="O126" s="2">
        <v>8.51</v>
      </c>
      <c r="P126" s="2">
        <f t="shared" si="11"/>
        <v>7.7548160000000079</v>
      </c>
      <c r="Q126" s="2">
        <v>0.4</v>
      </c>
      <c r="R126" s="2">
        <v>0</v>
      </c>
      <c r="S126" s="2">
        <v>-1.56</v>
      </c>
      <c r="T126" s="2">
        <v>2.3239999999999998</v>
      </c>
      <c r="U126" s="2">
        <v>131</v>
      </c>
      <c r="V126" s="2">
        <v>10.374000000000001</v>
      </c>
      <c r="W126" s="2">
        <f t="shared" si="12"/>
        <v>9.6194527841000124</v>
      </c>
      <c r="X126" s="2">
        <v>0.4</v>
      </c>
      <c r="Y126" s="2">
        <v>0</v>
      </c>
      <c r="Z126" s="2">
        <v>-1.1890000000000001</v>
      </c>
      <c r="AA126" s="2">
        <v>1.194</v>
      </c>
      <c r="AB126" s="2">
        <v>140</v>
      </c>
      <c r="AC126" s="2">
        <v>2.1659999999999999</v>
      </c>
      <c r="AD126" s="2">
        <f t="shared" si="13"/>
        <v>1.4108850625000002</v>
      </c>
      <c r="AE126" s="2">
        <v>0.4</v>
      </c>
      <c r="AF126" s="2">
        <v>0</v>
      </c>
      <c r="AG126" s="2">
        <v>0.115</v>
      </c>
      <c r="AH126" s="2">
        <v>-6.6000000000000003E-2</v>
      </c>
      <c r="AI126" s="2">
        <v>141</v>
      </c>
      <c r="AJ126" s="2">
        <v>8.4469999999999992</v>
      </c>
      <c r="AK126" s="2">
        <f t="shared" si="14"/>
        <v>7.6919939136000002</v>
      </c>
      <c r="AL126" s="2">
        <v>0.4</v>
      </c>
      <c r="AM126" s="2">
        <v>0</v>
      </c>
      <c r="AN126" s="2">
        <v>-1.712</v>
      </c>
      <c r="AO126" s="2">
        <v>2.9889999999999999</v>
      </c>
      <c r="AP126" s="2">
        <v>141</v>
      </c>
      <c r="AQ126" s="2">
        <v>0.83199999999999996</v>
      </c>
      <c r="AR126" s="2">
        <f t="shared" si="15"/>
        <v>7.6768632100000095E-2</v>
      </c>
      <c r="AS126" s="2">
        <v>0.4</v>
      </c>
      <c r="AT126" s="2">
        <v>0</v>
      </c>
      <c r="AU126" s="2">
        <v>0.73099999999999998</v>
      </c>
      <c r="AV126" s="2">
        <v>0.54100000000000004</v>
      </c>
    </row>
    <row r="127" spans="5:48" x14ac:dyDescent="0.25">
      <c r="E127" s="11">
        <v>122</v>
      </c>
      <c r="F127" s="9">
        <v>7.4226760000000001</v>
      </c>
      <c r="G127" s="4">
        <v>5.9021340000000002</v>
      </c>
      <c r="H127" s="4">
        <v>2.1963979999999999</v>
      </c>
      <c r="I127" s="4">
        <v>8.0426249999999992</v>
      </c>
      <c r="J127" s="4">
        <v>0.908026</v>
      </c>
      <c r="K127" s="6">
        <f t="shared" si="16"/>
        <v>4.8943718000000001</v>
      </c>
      <c r="L127" s="20">
        <f t="shared" si="17"/>
        <v>2.8456781424982269</v>
      </c>
      <c r="N127" s="2">
        <v>134</v>
      </c>
      <c r="O127" s="2">
        <v>7.3040000000000003</v>
      </c>
      <c r="P127" s="2">
        <f t="shared" si="11"/>
        <v>6.5487249999999984</v>
      </c>
      <c r="Q127" s="2">
        <v>0.4</v>
      </c>
      <c r="R127" s="2">
        <v>0</v>
      </c>
      <c r="S127" s="2">
        <v>-1.55</v>
      </c>
      <c r="T127" s="2">
        <v>2.4239999999999999</v>
      </c>
      <c r="U127" s="2">
        <v>132</v>
      </c>
      <c r="V127" s="2">
        <v>5.1239999999999997</v>
      </c>
      <c r="W127" s="2">
        <f t="shared" si="12"/>
        <v>4.3689322240999999</v>
      </c>
      <c r="X127" s="2">
        <v>0.4</v>
      </c>
      <c r="Y127" s="2">
        <v>0</v>
      </c>
      <c r="Z127" s="2">
        <v>-1.089</v>
      </c>
      <c r="AA127" s="2">
        <v>1.1930000000000001</v>
      </c>
      <c r="AB127" s="2">
        <v>141</v>
      </c>
      <c r="AC127" s="2">
        <v>2.3340000000000001</v>
      </c>
      <c r="AD127" s="2">
        <f t="shared" si="13"/>
        <v>1.5793350625000002</v>
      </c>
      <c r="AE127" s="2">
        <v>0.4</v>
      </c>
      <c r="AF127" s="2">
        <v>0</v>
      </c>
      <c r="AG127" s="2">
        <v>0.115</v>
      </c>
      <c r="AH127" s="2">
        <v>-7.5999999999999998E-2</v>
      </c>
      <c r="AI127" s="2">
        <v>142</v>
      </c>
      <c r="AJ127" s="2">
        <v>17.326000000000001</v>
      </c>
      <c r="AK127" s="2">
        <f t="shared" si="14"/>
        <v>16.571183033600011</v>
      </c>
      <c r="AL127" s="2">
        <v>0.4</v>
      </c>
      <c r="AM127" s="2">
        <v>0</v>
      </c>
      <c r="AN127" s="2">
        <v>-1.8120000000000001</v>
      </c>
      <c r="AO127" s="2">
        <v>2.9889999999999999</v>
      </c>
      <c r="AP127" s="2">
        <v>142</v>
      </c>
      <c r="AQ127" s="2">
        <v>0.83399999999999996</v>
      </c>
      <c r="AR127" s="2">
        <f t="shared" si="15"/>
        <v>7.9461000000000184E-2</v>
      </c>
      <c r="AS127" s="2">
        <v>0.4</v>
      </c>
      <c r="AT127" s="2">
        <v>0</v>
      </c>
      <c r="AU127" s="2">
        <v>0.73</v>
      </c>
      <c r="AV127" s="2">
        <v>0.54100000000000004</v>
      </c>
    </row>
    <row r="128" spans="5:48" x14ac:dyDescent="0.25">
      <c r="E128" s="11">
        <v>123</v>
      </c>
      <c r="F128" s="9">
        <v>7.4179680000000001</v>
      </c>
      <c r="G128" s="4">
        <v>15.549528</v>
      </c>
      <c r="H128" s="4">
        <v>2.1972719999999999</v>
      </c>
      <c r="I128" s="4">
        <v>8.0392519999999994</v>
      </c>
      <c r="J128" s="4">
        <v>0.97314999999999996</v>
      </c>
      <c r="K128" s="6">
        <f t="shared" si="16"/>
        <v>6.8354339999999993</v>
      </c>
      <c r="L128" s="20">
        <f t="shared" si="17"/>
        <v>5.1691948756845303</v>
      </c>
      <c r="N128" s="2">
        <v>135</v>
      </c>
      <c r="O128" s="2">
        <v>16.687999999999999</v>
      </c>
      <c r="P128" s="2">
        <f t="shared" si="11"/>
        <v>15.932724999999987</v>
      </c>
      <c r="Q128" s="2">
        <v>0.4</v>
      </c>
      <c r="R128" s="2">
        <v>0</v>
      </c>
      <c r="S128" s="2">
        <v>-1.65</v>
      </c>
      <c r="T128" s="2">
        <v>2.4239999999999999</v>
      </c>
      <c r="U128" s="2">
        <v>134</v>
      </c>
      <c r="V128" s="2">
        <v>10.417999999999999</v>
      </c>
      <c r="W128" s="2">
        <f t="shared" si="12"/>
        <v>9.6634969841000071</v>
      </c>
      <c r="X128" s="2">
        <v>0.4</v>
      </c>
      <c r="Y128" s="2">
        <v>0</v>
      </c>
      <c r="Z128" s="2">
        <v>-1.1890000000000001</v>
      </c>
      <c r="AA128" s="2">
        <v>1.1930000000000001</v>
      </c>
      <c r="AB128" s="2">
        <v>142</v>
      </c>
      <c r="AC128" s="2">
        <v>2.3130000000000002</v>
      </c>
      <c r="AD128" s="2">
        <f t="shared" si="13"/>
        <v>1.5583600624999998</v>
      </c>
      <c r="AE128" s="2">
        <v>0.4</v>
      </c>
      <c r="AF128" s="2">
        <v>0</v>
      </c>
      <c r="AG128" s="2">
        <v>0.105</v>
      </c>
      <c r="AH128" s="2">
        <v>-7.5999999999999998E-2</v>
      </c>
      <c r="AI128" s="2">
        <v>143</v>
      </c>
      <c r="AJ128" s="2">
        <v>8.4819999999999993</v>
      </c>
      <c r="AK128" s="2">
        <f t="shared" si="14"/>
        <v>7.7274877441000003</v>
      </c>
      <c r="AL128" s="2">
        <v>0.4</v>
      </c>
      <c r="AM128" s="2">
        <v>0</v>
      </c>
      <c r="AN128" s="2">
        <v>-1.7110000000000001</v>
      </c>
      <c r="AO128" s="2">
        <v>2.9889999999999999</v>
      </c>
      <c r="AP128" s="2">
        <v>143</v>
      </c>
      <c r="AQ128" s="2">
        <v>1.996</v>
      </c>
      <c r="AR128" s="2">
        <f t="shared" si="15"/>
        <v>1.2414610000000017</v>
      </c>
      <c r="AS128" s="2">
        <v>0.4</v>
      </c>
      <c r="AT128" s="2">
        <v>0</v>
      </c>
      <c r="AU128" s="2">
        <v>0.73</v>
      </c>
      <c r="AV128" s="2">
        <v>0.64100000000000001</v>
      </c>
    </row>
    <row r="129" spans="5:48" x14ac:dyDescent="0.25">
      <c r="E129" s="11">
        <v>124</v>
      </c>
      <c r="F129" s="9">
        <v>7.3993409999999997</v>
      </c>
      <c r="G129" s="4">
        <v>5.9454209999999996</v>
      </c>
      <c r="H129" s="4">
        <v>2.1502680000000001</v>
      </c>
      <c r="I129" s="4">
        <v>8.0165240000000004</v>
      </c>
      <c r="J129" s="4">
        <v>1.986731</v>
      </c>
      <c r="K129" s="6">
        <f t="shared" si="16"/>
        <v>5.0996569999999997</v>
      </c>
      <c r="L129" s="20">
        <f t="shared" si="17"/>
        <v>2.5651970721189445</v>
      </c>
      <c r="N129" s="2">
        <v>136</v>
      </c>
      <c r="O129" s="2">
        <v>7.2709999999999999</v>
      </c>
      <c r="P129" s="2">
        <f t="shared" si="11"/>
        <v>6.5157249999999989</v>
      </c>
      <c r="Q129" s="2">
        <v>0.4</v>
      </c>
      <c r="R129" s="2">
        <v>0</v>
      </c>
      <c r="S129" s="2">
        <v>-1.55</v>
      </c>
      <c r="T129" s="2">
        <v>2.4140000000000001</v>
      </c>
      <c r="U129" s="2">
        <v>135</v>
      </c>
      <c r="V129" s="2">
        <v>5.1230000000000002</v>
      </c>
      <c r="W129" s="2">
        <f t="shared" si="12"/>
        <v>4.3683113536000002</v>
      </c>
      <c r="X129" s="2">
        <v>0.4</v>
      </c>
      <c r="Y129" s="2">
        <v>0</v>
      </c>
      <c r="Z129" s="2">
        <v>-1.0880000000000001</v>
      </c>
      <c r="AA129" s="2">
        <v>1.1930000000000001</v>
      </c>
      <c r="AB129" s="2">
        <v>143</v>
      </c>
      <c r="AC129" s="2">
        <v>2.323</v>
      </c>
      <c r="AD129" s="2">
        <f t="shared" si="13"/>
        <v>1.5680050625000002</v>
      </c>
      <c r="AE129" s="2">
        <v>0.4</v>
      </c>
      <c r="AF129" s="2">
        <v>0</v>
      </c>
      <c r="AG129" s="2">
        <v>5.0000000000000001E-3</v>
      </c>
      <c r="AH129" s="2">
        <v>-7.5999999999999998E-2</v>
      </c>
      <c r="AI129" s="2">
        <v>144</v>
      </c>
      <c r="AJ129" s="2">
        <v>8.3409999999999993</v>
      </c>
      <c r="AK129" s="2">
        <f t="shared" si="14"/>
        <v>7.5858819136000015</v>
      </c>
      <c r="AL129" s="2">
        <v>0.4</v>
      </c>
      <c r="AM129" s="2">
        <v>0</v>
      </c>
      <c r="AN129" s="2">
        <v>-1.712</v>
      </c>
      <c r="AO129" s="2">
        <v>2.9790000000000001</v>
      </c>
      <c r="AP129" s="2">
        <v>144</v>
      </c>
      <c r="AQ129" s="2">
        <v>0.82799999999999996</v>
      </c>
      <c r="AR129" s="2">
        <f t="shared" si="15"/>
        <v>7.3260999999999965E-2</v>
      </c>
      <c r="AS129" s="2">
        <v>0.4</v>
      </c>
      <c r="AT129" s="2">
        <v>0</v>
      </c>
      <c r="AU129" s="2">
        <v>0.73</v>
      </c>
      <c r="AV129" s="2">
        <v>0.53100000000000003</v>
      </c>
    </row>
    <row r="130" spans="5:48" x14ac:dyDescent="0.25">
      <c r="E130" s="11">
        <v>125</v>
      </c>
      <c r="F130" s="9">
        <v>7.4034199999999997</v>
      </c>
      <c r="G130" s="4">
        <v>5.9273379999999998</v>
      </c>
      <c r="H130" s="4">
        <v>2.1508530000000001</v>
      </c>
      <c r="I130" s="4">
        <v>8.0187489999999997</v>
      </c>
      <c r="J130" s="4">
        <v>0.98140300000000003</v>
      </c>
      <c r="K130" s="6">
        <f t="shared" si="16"/>
        <v>4.8963526000000002</v>
      </c>
      <c r="L130" s="20">
        <f t="shared" si="17"/>
        <v>2.8270930492655939</v>
      </c>
      <c r="N130" s="2">
        <v>137</v>
      </c>
      <c r="O130" s="2">
        <v>8.0410000000000004</v>
      </c>
      <c r="P130" s="2">
        <f t="shared" si="11"/>
        <v>7.2857250000000038</v>
      </c>
      <c r="Q130" s="2">
        <v>0.4</v>
      </c>
      <c r="R130" s="2">
        <v>0</v>
      </c>
      <c r="S130" s="2">
        <v>-1.55</v>
      </c>
      <c r="T130" s="2">
        <v>2.3140000000000001</v>
      </c>
      <c r="U130" s="2">
        <v>136</v>
      </c>
      <c r="V130" s="2">
        <v>6.3079999999999998</v>
      </c>
      <c r="W130" s="2">
        <f t="shared" si="12"/>
        <v>5.5534313535999953</v>
      </c>
      <c r="X130" s="2">
        <v>0.4</v>
      </c>
      <c r="Y130" s="2">
        <v>0</v>
      </c>
      <c r="Z130" s="2">
        <v>-1.0880000000000001</v>
      </c>
      <c r="AA130" s="2">
        <v>1.2929999999999999</v>
      </c>
      <c r="AB130" s="2">
        <v>145</v>
      </c>
      <c r="AC130" s="2">
        <v>2.331</v>
      </c>
      <c r="AD130" s="2">
        <f t="shared" si="13"/>
        <v>1.5758650624999997</v>
      </c>
      <c r="AE130" s="2">
        <v>0.4</v>
      </c>
      <c r="AF130" s="2">
        <v>0</v>
      </c>
      <c r="AG130" s="2">
        <v>0.105</v>
      </c>
      <c r="AH130" s="2">
        <v>-7.6999999999999999E-2</v>
      </c>
      <c r="AI130" s="2">
        <v>145</v>
      </c>
      <c r="AJ130" s="2">
        <v>8.3140000000000001</v>
      </c>
      <c r="AK130" s="2">
        <f t="shared" si="14"/>
        <v>7.559561616099999</v>
      </c>
      <c r="AL130" s="2">
        <v>0.4</v>
      </c>
      <c r="AM130" s="2">
        <v>0</v>
      </c>
      <c r="AN130" s="2">
        <v>-1.7130000000000001</v>
      </c>
      <c r="AO130" s="2">
        <v>2.9790000000000001</v>
      </c>
      <c r="AP130" s="2">
        <v>146</v>
      </c>
      <c r="AQ130" s="2">
        <v>2.9710000000000001</v>
      </c>
      <c r="AR130" s="2">
        <f t="shared" si="15"/>
        <v>2.2163409999999977</v>
      </c>
      <c r="AS130" s="2">
        <v>0.4</v>
      </c>
      <c r="AT130" s="2">
        <v>0</v>
      </c>
      <c r="AU130" s="2">
        <v>0.83</v>
      </c>
      <c r="AV130" s="2">
        <v>0.54100000000000004</v>
      </c>
    </row>
    <row r="131" spans="5:48" x14ac:dyDescent="0.25">
      <c r="E131" s="11">
        <v>126</v>
      </c>
      <c r="F131" s="9">
        <v>7.4552209999999999</v>
      </c>
      <c r="G131" s="4">
        <v>5.9454209999999996</v>
      </c>
      <c r="H131" s="4">
        <v>2.0142380000000002</v>
      </c>
      <c r="I131" s="4">
        <v>8.0346980000000006</v>
      </c>
      <c r="J131" s="4">
        <v>1.052025</v>
      </c>
      <c r="K131" s="6">
        <f t="shared" si="16"/>
        <v>4.9003206000000006</v>
      </c>
      <c r="L131" s="20">
        <f t="shared" si="17"/>
        <v>2.8489620701102085</v>
      </c>
      <c r="N131" s="2">
        <v>138</v>
      </c>
      <c r="O131" s="2">
        <v>7.3470000000000004</v>
      </c>
      <c r="P131" s="2">
        <f t="shared" si="11"/>
        <v>6.592016000000001</v>
      </c>
      <c r="Q131" s="2">
        <v>0.4</v>
      </c>
      <c r="R131" s="2">
        <v>0</v>
      </c>
      <c r="S131" s="2">
        <v>-1.56</v>
      </c>
      <c r="T131" s="2">
        <v>2.4140000000000001</v>
      </c>
      <c r="U131" s="2">
        <v>137</v>
      </c>
      <c r="V131" s="2">
        <v>5.1689999999999996</v>
      </c>
      <c r="W131" s="2">
        <f t="shared" si="12"/>
        <v>4.4136639056000009</v>
      </c>
      <c r="X131" s="2">
        <v>0.4</v>
      </c>
      <c r="Y131" s="2">
        <v>0</v>
      </c>
      <c r="Z131" s="2">
        <v>-1.0780000000000001</v>
      </c>
      <c r="AA131" s="2">
        <v>1.1930000000000001</v>
      </c>
      <c r="AB131" s="2">
        <v>146</v>
      </c>
      <c r="AC131" s="2">
        <v>2.3519999999999999</v>
      </c>
      <c r="AD131" s="2">
        <f t="shared" si="13"/>
        <v>1.5972800624999999</v>
      </c>
      <c r="AE131" s="2">
        <v>0.4</v>
      </c>
      <c r="AF131" s="2">
        <v>0</v>
      </c>
      <c r="AG131" s="2">
        <v>0.115</v>
      </c>
      <c r="AH131" s="2">
        <v>-7.6999999999999999E-2</v>
      </c>
      <c r="AI131" s="2">
        <v>146</v>
      </c>
      <c r="AJ131" s="2">
        <v>8.18</v>
      </c>
      <c r="AK131" s="2">
        <f t="shared" si="14"/>
        <v>7.4252783440999997</v>
      </c>
      <c r="AL131" s="2">
        <v>0.4</v>
      </c>
      <c r="AM131" s="2">
        <v>0</v>
      </c>
      <c r="AN131" s="2">
        <v>-1.7230000000000001</v>
      </c>
      <c r="AO131" s="2">
        <v>2.9790000000000001</v>
      </c>
      <c r="AP131" s="2">
        <v>147</v>
      </c>
      <c r="AQ131" s="2">
        <v>0.88400000000000001</v>
      </c>
      <c r="AR131" s="2">
        <f t="shared" si="15"/>
        <v>0.12947600000000031</v>
      </c>
      <c r="AS131" s="2">
        <v>0.4</v>
      </c>
      <c r="AT131" s="2">
        <v>0</v>
      </c>
      <c r="AU131" s="2">
        <v>0.72</v>
      </c>
      <c r="AV131" s="2">
        <v>0.54100000000000004</v>
      </c>
    </row>
    <row r="132" spans="5:48" x14ac:dyDescent="0.25">
      <c r="E132" s="11">
        <v>127</v>
      </c>
      <c r="F132" s="9">
        <v>7.3084540000000002</v>
      </c>
      <c r="G132" s="4">
        <v>5.9637060000000002</v>
      </c>
      <c r="H132" s="4">
        <v>1.9387380000000001</v>
      </c>
      <c r="I132" s="4">
        <v>8.0392519999999994</v>
      </c>
      <c r="J132" s="4">
        <v>1.7532840000000001</v>
      </c>
      <c r="K132" s="6">
        <f t="shared" si="16"/>
        <v>5.0006867999999995</v>
      </c>
      <c r="L132" s="20">
        <f t="shared" si="17"/>
        <v>2.6610986191001946</v>
      </c>
      <c r="N132" s="2">
        <v>140</v>
      </c>
      <c r="O132" s="2">
        <v>7.274</v>
      </c>
      <c r="P132" s="2">
        <f t="shared" si="11"/>
        <v>6.5187140801000014</v>
      </c>
      <c r="Q132" s="2">
        <v>0.4</v>
      </c>
      <c r="R132" s="2">
        <v>0</v>
      </c>
      <c r="S132" s="2">
        <v>-1.5489999999999999</v>
      </c>
      <c r="T132" s="2">
        <v>2.4140000000000001</v>
      </c>
      <c r="U132" s="2">
        <v>138</v>
      </c>
      <c r="V132" s="2">
        <v>5.117</v>
      </c>
      <c r="W132" s="2">
        <f t="shared" si="12"/>
        <v>4.3618319056000017</v>
      </c>
      <c r="X132" s="2">
        <v>0.4</v>
      </c>
      <c r="Y132" s="2">
        <v>0</v>
      </c>
      <c r="Z132" s="2">
        <v>-1.0780000000000001</v>
      </c>
      <c r="AA132" s="2">
        <v>1.1830000000000001</v>
      </c>
      <c r="AB132" s="2">
        <v>147</v>
      </c>
      <c r="AC132" s="2">
        <v>2.355</v>
      </c>
      <c r="AD132" s="2">
        <f t="shared" si="13"/>
        <v>1.5996847936</v>
      </c>
      <c r="AE132" s="2">
        <v>0.4</v>
      </c>
      <c r="AF132" s="2">
        <v>0</v>
      </c>
      <c r="AG132" s="2">
        <v>0.11600000000000001</v>
      </c>
      <c r="AH132" s="2">
        <v>-7.6999999999999999E-2</v>
      </c>
      <c r="AI132" s="2">
        <v>147</v>
      </c>
      <c r="AJ132" s="2">
        <v>20.58</v>
      </c>
      <c r="AK132" s="2">
        <f t="shared" si="14"/>
        <v>19.825575024099976</v>
      </c>
      <c r="AL132" s="2">
        <v>0.4</v>
      </c>
      <c r="AM132" s="2">
        <v>0</v>
      </c>
      <c r="AN132" s="2">
        <v>-1.823</v>
      </c>
      <c r="AO132" s="2">
        <v>2.9790000000000001</v>
      </c>
      <c r="AP132" s="2">
        <v>148</v>
      </c>
      <c r="AQ132" s="2">
        <v>2.3359999999999999</v>
      </c>
      <c r="AR132" s="2">
        <f t="shared" si="15"/>
        <v>1.5814760000000012</v>
      </c>
      <c r="AS132" s="2">
        <v>0.4</v>
      </c>
      <c r="AT132" s="2">
        <v>0</v>
      </c>
      <c r="AU132" s="2">
        <v>0.72</v>
      </c>
      <c r="AV132" s="2">
        <v>0.64100000000000001</v>
      </c>
    </row>
    <row r="133" spans="5:48" x14ac:dyDescent="0.25">
      <c r="E133" s="11">
        <v>128</v>
      </c>
      <c r="F133" s="9">
        <v>7.3143000000000002</v>
      </c>
      <c r="G133" s="4">
        <v>5.125286</v>
      </c>
      <c r="H133" s="4">
        <v>1.9370560000000001</v>
      </c>
      <c r="I133" s="4">
        <v>8.2101349999999993</v>
      </c>
      <c r="J133" s="4">
        <v>1.044063</v>
      </c>
      <c r="K133" s="6">
        <f t="shared" ref="K133:K164" si="18">AVERAGE(F133,G133,H133,I133,J133)</f>
        <v>4.7261679999999995</v>
      </c>
      <c r="L133" s="20">
        <f t="shared" ref="L133:L164" si="19">_xlfn.STDEV.P(F133:J133)</f>
        <v>2.840168708510324</v>
      </c>
      <c r="N133" s="2">
        <v>141</v>
      </c>
      <c r="O133" s="2">
        <v>7.3129999999999997</v>
      </c>
      <c r="P133" s="2">
        <f t="shared" si="11"/>
        <v>6.5579120801000013</v>
      </c>
      <c r="Q133" s="2">
        <v>0.4</v>
      </c>
      <c r="R133" s="2">
        <v>0</v>
      </c>
      <c r="S133" s="2">
        <v>-1.5489999999999999</v>
      </c>
      <c r="T133" s="2">
        <v>2.4239999999999999</v>
      </c>
      <c r="U133" s="2">
        <v>139</v>
      </c>
      <c r="V133" s="2">
        <v>5.1150000000000002</v>
      </c>
      <c r="W133" s="2">
        <f t="shared" si="12"/>
        <v>4.3597993535999997</v>
      </c>
      <c r="X133" s="2">
        <v>0.4</v>
      </c>
      <c r="Y133" s="2">
        <v>0</v>
      </c>
      <c r="Z133" s="2">
        <v>-1.0880000000000001</v>
      </c>
      <c r="AA133" s="2">
        <v>1.1830000000000001</v>
      </c>
      <c r="AB133" s="2">
        <v>148</v>
      </c>
      <c r="AC133" s="2">
        <v>2.3570000000000002</v>
      </c>
      <c r="AD133" s="2">
        <f t="shared" si="13"/>
        <v>1.6021384721</v>
      </c>
      <c r="AE133" s="2">
        <v>0.4</v>
      </c>
      <c r="AF133" s="2">
        <v>0</v>
      </c>
      <c r="AG133" s="2">
        <v>0.11700000000000001</v>
      </c>
      <c r="AH133" s="2">
        <v>-7.6999999999999999E-2</v>
      </c>
      <c r="AI133" s="2">
        <v>148</v>
      </c>
      <c r="AJ133" s="2">
        <v>8.2829999999999995</v>
      </c>
      <c r="AK133" s="2">
        <f t="shared" si="14"/>
        <v>7.5282845521000032</v>
      </c>
      <c r="AL133" s="2">
        <v>0.4</v>
      </c>
      <c r="AM133" s="2">
        <v>0</v>
      </c>
      <c r="AN133" s="2">
        <v>-1.7330000000000001</v>
      </c>
      <c r="AO133" s="2">
        <v>2.9790000000000001</v>
      </c>
      <c r="AP133" s="2">
        <v>151</v>
      </c>
      <c r="AQ133" s="2">
        <v>1.6990000000000001</v>
      </c>
      <c r="AR133" s="2">
        <f t="shared" si="15"/>
        <v>0.94398863209999939</v>
      </c>
      <c r="AS133" s="2">
        <v>0.4</v>
      </c>
      <c r="AT133" s="2">
        <v>0</v>
      </c>
      <c r="AU133" s="2">
        <v>0.73099999999999998</v>
      </c>
      <c r="AV133" s="2">
        <v>0.441</v>
      </c>
    </row>
    <row r="134" spans="5:48" x14ac:dyDescent="0.25">
      <c r="E134" s="11">
        <v>129</v>
      </c>
      <c r="F134" s="9">
        <v>8.2598789999999997</v>
      </c>
      <c r="G134" s="4">
        <v>9.3713320000000007</v>
      </c>
      <c r="H134" s="4">
        <v>2.039568</v>
      </c>
      <c r="I134" s="4">
        <v>9.3665330000000004</v>
      </c>
      <c r="J134" s="4">
        <v>1.1326849999999999</v>
      </c>
      <c r="K134" s="6">
        <f t="shared" si="18"/>
        <v>6.0339993999999999</v>
      </c>
      <c r="L134" s="20">
        <f t="shared" si="19"/>
        <v>3.6654187790428874</v>
      </c>
      <c r="N134" s="2">
        <v>142</v>
      </c>
      <c r="O134" s="2">
        <v>7.3239999999999998</v>
      </c>
      <c r="P134" s="2">
        <f t="shared" ref="P134:P197" si="20">(1-S134)^2+100*(T134-S134^2)^2</f>
        <v>6.5690108415999982</v>
      </c>
      <c r="Q134" s="2">
        <v>0.4</v>
      </c>
      <c r="R134" s="2">
        <v>0</v>
      </c>
      <c r="S134" s="2">
        <v>-1.548</v>
      </c>
      <c r="T134" s="2">
        <v>2.4239999999999999</v>
      </c>
      <c r="U134" s="2">
        <v>140</v>
      </c>
      <c r="V134" s="2">
        <v>6.1</v>
      </c>
      <c r="W134" s="2">
        <f t="shared" ref="W134:W197" si="21">(1-Z134)^2+100*(AA134-Z134^2)^2</f>
        <v>5.3449193535999955</v>
      </c>
      <c r="X134" s="2">
        <v>0.4</v>
      </c>
      <c r="Y134" s="2">
        <v>0</v>
      </c>
      <c r="Z134" s="2">
        <v>-1.0880000000000001</v>
      </c>
      <c r="AA134" s="2">
        <v>1.2829999999999999</v>
      </c>
      <c r="AB134" s="2">
        <v>149</v>
      </c>
      <c r="AC134" s="2">
        <v>2.548</v>
      </c>
      <c r="AD134" s="2">
        <f t="shared" ref="AD134:AD197" si="22">(1-AG134)^2+100*(AH134-AG134^2)^2</f>
        <v>1.7935164720999999</v>
      </c>
      <c r="AE134" s="2">
        <v>0.4</v>
      </c>
      <c r="AF134" s="2">
        <v>0</v>
      </c>
      <c r="AG134" s="2">
        <v>0.11700000000000001</v>
      </c>
      <c r="AH134" s="2">
        <v>-8.6999999999999994E-2</v>
      </c>
      <c r="AI134" s="2">
        <v>149</v>
      </c>
      <c r="AJ134" s="2">
        <v>8.9749999999999996</v>
      </c>
      <c r="AK134" s="2">
        <f t="shared" ref="AK134:AK197" si="23">(1-AN134)^2+100*(AO134-AN134^2)^2</f>
        <v>8.2198583441000022</v>
      </c>
      <c r="AL134" s="2">
        <v>0.4</v>
      </c>
      <c r="AM134" s="2">
        <v>0</v>
      </c>
      <c r="AN134" s="2">
        <v>-1.7230000000000001</v>
      </c>
      <c r="AO134" s="2">
        <v>2.879</v>
      </c>
      <c r="AP134" s="2">
        <v>152</v>
      </c>
      <c r="AQ134" s="2">
        <v>1.964</v>
      </c>
      <c r="AR134" s="2">
        <f t="shared" ref="AR134:AR197" si="24">(1-AU134)^2+100*(AV134-AU134^2)^2</f>
        <v>1.2095486321000011</v>
      </c>
      <c r="AS134" s="2">
        <v>0.4</v>
      </c>
      <c r="AT134" s="2">
        <v>0</v>
      </c>
      <c r="AU134" s="2">
        <v>0.73099999999999998</v>
      </c>
      <c r="AV134" s="2">
        <v>0.64100000000000001</v>
      </c>
    </row>
    <row r="135" spans="5:48" x14ac:dyDescent="0.25">
      <c r="E135" s="11">
        <v>130</v>
      </c>
      <c r="F135" s="9">
        <v>7.3084540000000002</v>
      </c>
      <c r="G135" s="4">
        <v>10.374292000000001</v>
      </c>
      <c r="H135" s="4">
        <v>2.0568780000000002</v>
      </c>
      <c r="I135" s="4">
        <v>8.2101349999999993</v>
      </c>
      <c r="J135" s="4">
        <v>1.122922</v>
      </c>
      <c r="K135" s="6">
        <f t="shared" si="18"/>
        <v>5.8145362</v>
      </c>
      <c r="L135" s="20">
        <f t="shared" si="19"/>
        <v>3.6025906209010428</v>
      </c>
      <c r="N135" s="2">
        <v>144</v>
      </c>
      <c r="O135" s="2">
        <v>7.3179999999999996</v>
      </c>
      <c r="P135" s="2">
        <f t="shared" si="20"/>
        <v>6.5629318801000007</v>
      </c>
      <c r="Q135" s="2">
        <v>0.4</v>
      </c>
      <c r="R135" s="2">
        <v>0</v>
      </c>
      <c r="S135" s="2">
        <v>-1.5489999999999999</v>
      </c>
      <c r="T135" s="2">
        <v>2.4249999999999998</v>
      </c>
      <c r="U135" s="2">
        <v>141</v>
      </c>
      <c r="V135" s="2">
        <v>5.1150000000000002</v>
      </c>
      <c r="W135" s="2">
        <f t="shared" si="21"/>
        <v>4.3600481536000002</v>
      </c>
      <c r="X135" s="2">
        <v>0.4</v>
      </c>
      <c r="Y135" s="2">
        <v>0</v>
      </c>
      <c r="Z135" s="2">
        <v>-1.0880000000000001</v>
      </c>
      <c r="AA135" s="2">
        <v>1.1819999999999999</v>
      </c>
      <c r="AB135" s="2">
        <v>151</v>
      </c>
      <c r="AC135" s="2">
        <v>2.335</v>
      </c>
      <c r="AD135" s="2">
        <f t="shared" si="22"/>
        <v>1.5797715601</v>
      </c>
      <c r="AE135" s="2">
        <v>0.4</v>
      </c>
      <c r="AF135" s="2">
        <v>0</v>
      </c>
      <c r="AG135" s="2">
        <v>0.107</v>
      </c>
      <c r="AH135" s="2">
        <v>-7.6999999999999999E-2</v>
      </c>
      <c r="AI135" s="2">
        <v>150</v>
      </c>
      <c r="AJ135" s="2">
        <v>8.9570000000000007</v>
      </c>
      <c r="AK135" s="2">
        <f t="shared" si="23"/>
        <v>8.202012544100004</v>
      </c>
      <c r="AL135" s="2">
        <v>0.4</v>
      </c>
      <c r="AM135" s="2">
        <v>0</v>
      </c>
      <c r="AN135" s="2">
        <v>-1.7230000000000001</v>
      </c>
      <c r="AO135" s="2">
        <v>2.88</v>
      </c>
      <c r="AP135" s="2">
        <v>153</v>
      </c>
      <c r="AQ135" s="2">
        <v>0.82899999999999996</v>
      </c>
      <c r="AR135" s="2">
        <f t="shared" si="24"/>
        <v>7.4503097600000082E-2</v>
      </c>
      <c r="AS135" s="2">
        <v>0.4</v>
      </c>
      <c r="AT135" s="2">
        <v>0</v>
      </c>
      <c r="AU135" s="2">
        <v>0.73199999999999998</v>
      </c>
      <c r="AV135" s="2">
        <v>0.54100000000000004</v>
      </c>
    </row>
    <row r="136" spans="5:48" x14ac:dyDescent="0.25">
      <c r="E136" s="11">
        <v>131</v>
      </c>
      <c r="F136" s="9">
        <v>7.3176540000000001</v>
      </c>
      <c r="G136" s="4">
        <v>5.1237709999999996</v>
      </c>
      <c r="H136" s="4">
        <v>2.372045</v>
      </c>
      <c r="I136" s="4">
        <v>8.0974869999999992</v>
      </c>
      <c r="J136" s="4">
        <v>1.6056220000000001</v>
      </c>
      <c r="K136" s="6">
        <f t="shared" si="18"/>
        <v>4.9033157999999997</v>
      </c>
      <c r="L136" s="20">
        <f t="shared" si="19"/>
        <v>2.5831173165610131</v>
      </c>
      <c r="N136" s="2">
        <v>145</v>
      </c>
      <c r="O136" s="2">
        <v>7.2770000000000001</v>
      </c>
      <c r="P136" s="2">
        <f t="shared" si="20"/>
        <v>6.5217338801000011</v>
      </c>
      <c r="Q136" s="2">
        <v>0.4</v>
      </c>
      <c r="R136" s="2">
        <v>0</v>
      </c>
      <c r="S136" s="2">
        <v>-1.5489999999999999</v>
      </c>
      <c r="T136" s="2">
        <v>2.415</v>
      </c>
      <c r="U136" s="2">
        <v>142</v>
      </c>
      <c r="V136" s="2">
        <v>10.802</v>
      </c>
      <c r="W136" s="2">
        <f t="shared" si="21"/>
        <v>10.0472110336</v>
      </c>
      <c r="X136" s="2">
        <v>0.4</v>
      </c>
      <c r="Y136" s="2">
        <v>0</v>
      </c>
      <c r="Z136" s="2">
        <v>-1.1879999999999999</v>
      </c>
      <c r="AA136" s="2">
        <v>1.1819999999999999</v>
      </c>
      <c r="AB136" s="2">
        <v>152</v>
      </c>
      <c r="AC136" s="2">
        <v>2.3370000000000002</v>
      </c>
      <c r="AD136" s="2">
        <f t="shared" si="22"/>
        <v>1.5817944896</v>
      </c>
      <c r="AE136" s="2">
        <v>0.4</v>
      </c>
      <c r="AF136" s="2">
        <v>0</v>
      </c>
      <c r="AG136" s="2">
        <v>0.108</v>
      </c>
      <c r="AH136" s="2">
        <v>-7.6999999999999999E-2</v>
      </c>
      <c r="AI136" s="2">
        <v>151</v>
      </c>
      <c r="AJ136" s="2">
        <v>9.1440000000000001</v>
      </c>
      <c r="AK136" s="2">
        <f t="shared" si="23"/>
        <v>8.3894705440999999</v>
      </c>
      <c r="AL136" s="2">
        <v>0.4</v>
      </c>
      <c r="AM136" s="2">
        <v>0</v>
      </c>
      <c r="AN136" s="2">
        <v>-1.7230000000000001</v>
      </c>
      <c r="AO136" s="2">
        <v>2.87</v>
      </c>
      <c r="AP136" s="2">
        <v>154</v>
      </c>
      <c r="AQ136" s="2">
        <v>1.726</v>
      </c>
      <c r="AR136" s="2">
        <f t="shared" si="24"/>
        <v>0.97098309759999935</v>
      </c>
      <c r="AS136" s="2">
        <v>0.4</v>
      </c>
      <c r="AT136" s="2">
        <v>0</v>
      </c>
      <c r="AU136" s="2">
        <v>0.73199999999999998</v>
      </c>
      <c r="AV136" s="2">
        <v>0.441</v>
      </c>
    </row>
    <row r="137" spans="5:48" x14ac:dyDescent="0.25">
      <c r="E137" s="11">
        <v>132</v>
      </c>
      <c r="F137" s="9">
        <v>8.5096530000000001</v>
      </c>
      <c r="G137" s="4">
        <v>6.2653509999999999</v>
      </c>
      <c r="H137" s="4">
        <v>2.3766880000000001</v>
      </c>
      <c r="I137" s="4">
        <v>8.0812360000000005</v>
      </c>
      <c r="J137" s="4">
        <v>1.5880639999999999</v>
      </c>
      <c r="K137" s="6">
        <f t="shared" si="18"/>
        <v>5.3641984000000003</v>
      </c>
      <c r="L137" s="20">
        <f t="shared" si="19"/>
        <v>2.8730702520451255</v>
      </c>
      <c r="N137" s="2">
        <v>146</v>
      </c>
      <c r="O137" s="2">
        <v>7.2549999999999999</v>
      </c>
      <c r="P137" s="2">
        <f t="shared" si="20"/>
        <v>6.5005358801000002</v>
      </c>
      <c r="Q137" s="2">
        <v>0.4</v>
      </c>
      <c r="R137" s="2">
        <v>0</v>
      </c>
      <c r="S137" s="2">
        <v>-1.5489999999999999</v>
      </c>
      <c r="T137" s="2">
        <v>2.4049999999999998</v>
      </c>
      <c r="U137" s="2">
        <v>145</v>
      </c>
      <c r="V137" s="2">
        <v>5.2080000000000002</v>
      </c>
      <c r="W137" s="2">
        <f t="shared" si="21"/>
        <v>4.4526980816000004</v>
      </c>
      <c r="X137" s="2">
        <v>0.4</v>
      </c>
      <c r="Y137" s="2">
        <v>0</v>
      </c>
      <c r="Z137" s="2">
        <v>-1.0980000000000001</v>
      </c>
      <c r="AA137" s="2">
        <v>1.1830000000000001</v>
      </c>
      <c r="AB137" s="2">
        <v>153</v>
      </c>
      <c r="AC137" s="2">
        <v>2.3540000000000001</v>
      </c>
      <c r="AD137" s="2">
        <f t="shared" si="22"/>
        <v>1.5996272895999999</v>
      </c>
      <c r="AE137" s="2">
        <v>0.4</v>
      </c>
      <c r="AF137" s="2">
        <v>0</v>
      </c>
      <c r="AG137" s="2">
        <v>0.108</v>
      </c>
      <c r="AH137" s="2">
        <v>-7.8E-2</v>
      </c>
      <c r="AI137" s="2">
        <v>152</v>
      </c>
      <c r="AJ137" s="2">
        <v>10.000999999999999</v>
      </c>
      <c r="AK137" s="2">
        <f t="shared" si="23"/>
        <v>9.2458847521000127</v>
      </c>
      <c r="AL137" s="2">
        <v>0.4</v>
      </c>
      <c r="AM137" s="2">
        <v>0</v>
      </c>
      <c r="AN137" s="2">
        <v>-1.7330000000000001</v>
      </c>
      <c r="AO137" s="2">
        <v>2.87</v>
      </c>
      <c r="AP137" s="2">
        <v>155</v>
      </c>
      <c r="AQ137" s="2">
        <v>0.85</v>
      </c>
      <c r="AR137" s="2">
        <f t="shared" si="24"/>
        <v>9.4855097600000243E-2</v>
      </c>
      <c r="AS137" s="2">
        <v>0.4</v>
      </c>
      <c r="AT137" s="2">
        <v>0</v>
      </c>
      <c r="AU137" s="2">
        <v>0.73199999999999998</v>
      </c>
      <c r="AV137" s="2">
        <v>0.55100000000000005</v>
      </c>
    </row>
    <row r="138" spans="5:48" x14ac:dyDescent="0.25">
      <c r="E138" s="11">
        <v>133</v>
      </c>
      <c r="F138" s="9">
        <v>7.3035639999999997</v>
      </c>
      <c r="G138" s="4">
        <v>10.418338</v>
      </c>
      <c r="H138" s="4">
        <v>4.6771890000000003</v>
      </c>
      <c r="I138" s="4">
        <v>8.0784939999999992</v>
      </c>
      <c r="J138" s="4">
        <v>1.5632379999999999</v>
      </c>
      <c r="K138" s="6">
        <f t="shared" si="18"/>
        <v>6.4081645999999992</v>
      </c>
      <c r="L138" s="20">
        <f t="shared" si="19"/>
        <v>3.037855209692363</v>
      </c>
      <c r="N138" s="2">
        <v>149</v>
      </c>
      <c r="O138" s="2">
        <v>7.3789999999999996</v>
      </c>
      <c r="P138" s="2">
        <f t="shared" si="20"/>
        <v>6.6241298801000026</v>
      </c>
      <c r="Q138" s="2">
        <v>0.4</v>
      </c>
      <c r="R138" s="2">
        <v>0</v>
      </c>
      <c r="S138" s="2">
        <v>-1.5489999999999999</v>
      </c>
      <c r="T138" s="2">
        <v>2.4350000000000001</v>
      </c>
      <c r="U138" s="2">
        <v>146</v>
      </c>
      <c r="V138" s="2">
        <v>5.7549999999999999</v>
      </c>
      <c r="W138" s="2">
        <f t="shared" si="21"/>
        <v>5.0006180815999972</v>
      </c>
      <c r="X138" s="2">
        <v>0.4</v>
      </c>
      <c r="Y138" s="2">
        <v>0</v>
      </c>
      <c r="Z138" s="2">
        <v>-1.0980000000000001</v>
      </c>
      <c r="AA138" s="2">
        <v>1.2829999999999999</v>
      </c>
      <c r="AB138" s="2">
        <v>154</v>
      </c>
      <c r="AC138" s="2">
        <v>2.8530000000000002</v>
      </c>
      <c r="AD138" s="2">
        <f t="shared" si="22"/>
        <v>2.0977597695999997</v>
      </c>
      <c r="AE138" s="2">
        <v>0.4</v>
      </c>
      <c r="AF138" s="2">
        <v>0</v>
      </c>
      <c r="AG138" s="2">
        <v>0.20799999999999999</v>
      </c>
      <c r="AH138" s="2">
        <v>-7.8E-2</v>
      </c>
      <c r="AI138" s="2">
        <v>153</v>
      </c>
      <c r="AJ138" s="2">
        <v>9.0719999999999992</v>
      </c>
      <c r="AK138" s="2">
        <f t="shared" si="23"/>
        <v>8.3171880655999981</v>
      </c>
      <c r="AL138" s="2">
        <v>0.4</v>
      </c>
      <c r="AM138" s="2">
        <v>0</v>
      </c>
      <c r="AN138" s="2">
        <v>-1.722</v>
      </c>
      <c r="AO138" s="2">
        <v>2.87</v>
      </c>
      <c r="AP138" s="2">
        <v>156</v>
      </c>
      <c r="AQ138" s="2">
        <v>3.1880000000000002</v>
      </c>
      <c r="AR138" s="2">
        <f t="shared" si="24"/>
        <v>2.4329523776000013</v>
      </c>
      <c r="AS138" s="2">
        <v>0.4</v>
      </c>
      <c r="AT138" s="2">
        <v>0</v>
      </c>
      <c r="AU138" s="2">
        <v>0.63200000000000001</v>
      </c>
      <c r="AV138" s="2">
        <v>0.55100000000000005</v>
      </c>
    </row>
    <row r="139" spans="5:48" x14ac:dyDescent="0.25">
      <c r="E139" s="11">
        <v>134</v>
      </c>
      <c r="F139" s="9">
        <v>16.687557000000002</v>
      </c>
      <c r="G139" s="4">
        <v>5.1231499999999999</v>
      </c>
      <c r="H139" s="4">
        <v>2.372045</v>
      </c>
      <c r="I139" s="4">
        <v>8.0652539999999995</v>
      </c>
      <c r="J139" s="4">
        <v>1.538878</v>
      </c>
      <c r="K139" s="6">
        <f t="shared" si="18"/>
        <v>6.7573768000000003</v>
      </c>
      <c r="L139" s="20">
        <f t="shared" si="19"/>
        <v>5.4672403190326806</v>
      </c>
      <c r="N139" s="2">
        <v>150</v>
      </c>
      <c r="O139" s="2">
        <v>7.3630000000000004</v>
      </c>
      <c r="P139" s="2">
        <f t="shared" si="20"/>
        <v>6.6081249999999976</v>
      </c>
      <c r="Q139" s="2">
        <v>0.4</v>
      </c>
      <c r="R139" s="2">
        <v>0</v>
      </c>
      <c r="S139" s="2">
        <v>-1.55</v>
      </c>
      <c r="T139" s="2">
        <v>2.4350000000000001</v>
      </c>
      <c r="U139" s="2">
        <v>147</v>
      </c>
      <c r="V139" s="2">
        <v>8.2439999999999998</v>
      </c>
      <c r="W139" s="2">
        <f t="shared" si="21"/>
        <v>7.4887544016000014</v>
      </c>
      <c r="X139" s="2">
        <v>0.4</v>
      </c>
      <c r="Y139" s="2">
        <v>0</v>
      </c>
      <c r="Z139" s="2">
        <v>-0.998</v>
      </c>
      <c r="AA139" s="2">
        <v>1.1830000000000001</v>
      </c>
      <c r="AB139" s="2">
        <v>156</v>
      </c>
      <c r="AC139" s="2">
        <v>2.8769999999999998</v>
      </c>
      <c r="AD139" s="2">
        <f t="shared" si="22"/>
        <v>2.1221125696000001</v>
      </c>
      <c r="AE139" s="2">
        <v>0.4</v>
      </c>
      <c r="AF139" s="2">
        <v>0</v>
      </c>
      <c r="AG139" s="2">
        <v>0.20799999999999999</v>
      </c>
      <c r="AH139" s="2">
        <v>-7.9000000000000001E-2</v>
      </c>
      <c r="AI139" s="2">
        <v>154</v>
      </c>
      <c r="AJ139" s="2">
        <v>9.0909999999999993</v>
      </c>
      <c r="AK139" s="2">
        <f t="shared" si="23"/>
        <v>8.3363448655999957</v>
      </c>
      <c r="AL139" s="2">
        <v>0.4</v>
      </c>
      <c r="AM139" s="2">
        <v>0</v>
      </c>
      <c r="AN139" s="2">
        <v>-1.722</v>
      </c>
      <c r="AO139" s="2">
        <v>2.8690000000000002</v>
      </c>
      <c r="AP139" s="2">
        <v>157</v>
      </c>
      <c r="AQ139" s="2">
        <v>1.546</v>
      </c>
      <c r="AR139" s="2">
        <f t="shared" si="24"/>
        <v>0.7913350975999992</v>
      </c>
      <c r="AS139" s="2">
        <v>0.4</v>
      </c>
      <c r="AT139" s="2">
        <v>0</v>
      </c>
      <c r="AU139" s="2">
        <v>0.73199999999999998</v>
      </c>
      <c r="AV139" s="2">
        <v>0.45100000000000001</v>
      </c>
    </row>
    <row r="140" spans="5:48" x14ac:dyDescent="0.25">
      <c r="E140" s="11">
        <v>135</v>
      </c>
      <c r="F140" s="9">
        <v>7.2705640000000002</v>
      </c>
      <c r="G140" s="4">
        <v>6.3082669999999998</v>
      </c>
      <c r="H140" s="4">
        <v>2.511717</v>
      </c>
      <c r="I140" s="4">
        <v>8.869173</v>
      </c>
      <c r="J140" s="4">
        <v>1.522105</v>
      </c>
      <c r="K140" s="6">
        <f t="shared" si="18"/>
        <v>5.2963652000000003</v>
      </c>
      <c r="L140" s="20">
        <f t="shared" si="19"/>
        <v>2.8172918693515867</v>
      </c>
      <c r="N140" s="2">
        <v>151</v>
      </c>
      <c r="O140" s="2">
        <v>7.7130000000000001</v>
      </c>
      <c r="P140" s="2">
        <f t="shared" si="20"/>
        <v>6.9581250000000043</v>
      </c>
      <c r="Q140" s="2">
        <v>0.4</v>
      </c>
      <c r="R140" s="2">
        <v>0</v>
      </c>
      <c r="S140" s="2">
        <v>-1.55</v>
      </c>
      <c r="T140" s="2">
        <v>2.335</v>
      </c>
      <c r="U140" s="2">
        <v>148</v>
      </c>
      <c r="V140" s="2">
        <v>5.1719999999999997</v>
      </c>
      <c r="W140" s="2">
        <f t="shared" si="21"/>
        <v>4.4174900815999996</v>
      </c>
      <c r="X140" s="2">
        <v>0.4</v>
      </c>
      <c r="Y140" s="2">
        <v>0</v>
      </c>
      <c r="Z140" s="2">
        <v>-1.0980000000000001</v>
      </c>
      <c r="AA140" s="2">
        <v>1.1930000000000001</v>
      </c>
      <c r="AB140" s="2">
        <v>157</v>
      </c>
      <c r="AC140" s="2">
        <v>3.1309999999999998</v>
      </c>
      <c r="AD140" s="2">
        <f t="shared" si="22"/>
        <v>2.3766405696000001</v>
      </c>
      <c r="AE140" s="2">
        <v>0.4</v>
      </c>
      <c r="AF140" s="2">
        <v>0</v>
      </c>
      <c r="AG140" s="2">
        <v>0.20799999999999999</v>
      </c>
      <c r="AH140" s="2">
        <v>-8.8999999999999996E-2</v>
      </c>
      <c r="AI140" s="2">
        <v>155</v>
      </c>
      <c r="AJ140" s="2">
        <v>8.4930000000000003</v>
      </c>
      <c r="AK140" s="2">
        <f t="shared" si="23"/>
        <v>7.7386499135999935</v>
      </c>
      <c r="AL140" s="2">
        <v>0.4</v>
      </c>
      <c r="AM140" s="2">
        <v>0</v>
      </c>
      <c r="AN140" s="2">
        <v>-1.712</v>
      </c>
      <c r="AO140" s="2">
        <v>2.8690000000000002</v>
      </c>
      <c r="AP140" s="2">
        <v>158</v>
      </c>
      <c r="AQ140" s="2">
        <v>2.153</v>
      </c>
      <c r="AR140" s="2">
        <f t="shared" si="24"/>
        <v>1.3983750976000013</v>
      </c>
      <c r="AS140" s="2">
        <v>0.4</v>
      </c>
      <c r="AT140" s="2">
        <v>0</v>
      </c>
      <c r="AU140" s="2">
        <v>0.73199999999999998</v>
      </c>
      <c r="AV140" s="2">
        <v>0.65100000000000002</v>
      </c>
    </row>
    <row r="141" spans="5:48" x14ac:dyDescent="0.25">
      <c r="E141" s="11">
        <v>136</v>
      </c>
      <c r="F141" s="9">
        <v>8.0405619999999995</v>
      </c>
      <c r="G141" s="4">
        <v>5.1685030000000003</v>
      </c>
      <c r="H141" s="4">
        <v>2.1789499999999999</v>
      </c>
      <c r="I141" s="4">
        <v>9.2613369999999993</v>
      </c>
      <c r="J141" s="4">
        <v>0.85488500000000001</v>
      </c>
      <c r="K141" s="6">
        <f t="shared" si="18"/>
        <v>5.1008474000000001</v>
      </c>
      <c r="L141" s="20">
        <f t="shared" si="19"/>
        <v>3.2410447093402817</v>
      </c>
      <c r="N141" s="2">
        <v>152</v>
      </c>
      <c r="O141" s="2">
        <v>7.8579999999999997</v>
      </c>
      <c r="P141" s="2">
        <f t="shared" si="20"/>
        <v>7.1031250000000012</v>
      </c>
      <c r="Q141" s="2">
        <v>0.4</v>
      </c>
      <c r="R141" s="2">
        <v>0</v>
      </c>
      <c r="S141" s="2">
        <v>-1.55</v>
      </c>
      <c r="T141" s="2">
        <v>2.3250000000000002</v>
      </c>
      <c r="U141" s="2">
        <v>152</v>
      </c>
      <c r="V141" s="2">
        <v>5.2119999999999997</v>
      </c>
      <c r="W141" s="2">
        <f t="shared" si="21"/>
        <v>4.4573188816000009</v>
      </c>
      <c r="X141" s="2">
        <v>0.4</v>
      </c>
      <c r="Y141" s="2">
        <v>0</v>
      </c>
      <c r="Z141" s="2">
        <v>-1.0980000000000001</v>
      </c>
      <c r="AA141" s="2">
        <v>1.1819999999999999</v>
      </c>
      <c r="AB141" s="2">
        <v>158</v>
      </c>
      <c r="AC141" s="2">
        <v>3.1219999999999999</v>
      </c>
      <c r="AD141" s="2">
        <f t="shared" si="22"/>
        <v>2.3672648801</v>
      </c>
      <c r="AE141" s="2">
        <v>0.4</v>
      </c>
      <c r="AF141" s="2">
        <v>0</v>
      </c>
      <c r="AG141" s="2">
        <v>0.20699999999999999</v>
      </c>
      <c r="AH141" s="2">
        <v>-8.8999999999999996E-2</v>
      </c>
      <c r="AI141" s="2">
        <v>156</v>
      </c>
      <c r="AJ141" s="2">
        <v>8.2550000000000008</v>
      </c>
      <c r="AK141" s="2">
        <f t="shared" si="23"/>
        <v>7.4997699135999998</v>
      </c>
      <c r="AL141" s="2">
        <v>0.4</v>
      </c>
      <c r="AM141" s="2">
        <v>0</v>
      </c>
      <c r="AN141" s="2">
        <v>-1.712</v>
      </c>
      <c r="AO141" s="2">
        <v>2.9689999999999999</v>
      </c>
      <c r="AP141" s="2">
        <v>159</v>
      </c>
      <c r="AQ141" s="2">
        <v>0.82099999999999995</v>
      </c>
      <c r="AR141" s="2">
        <f t="shared" si="24"/>
        <v>6.6583009600000007E-2</v>
      </c>
      <c r="AS141" s="2">
        <v>0.4</v>
      </c>
      <c r="AT141" s="2">
        <v>0</v>
      </c>
      <c r="AU141" s="2">
        <v>0.74199999999999999</v>
      </c>
      <c r="AV141" s="2">
        <v>0.55100000000000005</v>
      </c>
    </row>
    <row r="142" spans="5:48" x14ac:dyDescent="0.25">
      <c r="E142" s="11">
        <v>137</v>
      </c>
      <c r="F142" s="9">
        <v>7.3468530000000003</v>
      </c>
      <c r="G142" s="4">
        <v>5.1166700000000001</v>
      </c>
      <c r="H142" s="4">
        <v>2.150614</v>
      </c>
      <c r="I142" s="4">
        <v>8.0633940000000006</v>
      </c>
      <c r="J142" s="4">
        <v>1.522105</v>
      </c>
      <c r="K142" s="6">
        <f t="shared" si="18"/>
        <v>4.8399272</v>
      </c>
      <c r="L142" s="20">
        <f t="shared" si="19"/>
        <v>2.6454622051077128</v>
      </c>
      <c r="N142" s="2">
        <v>153</v>
      </c>
      <c r="O142" s="2">
        <v>7.7270000000000003</v>
      </c>
      <c r="P142" s="2">
        <f t="shared" si="20"/>
        <v>6.9717250000000028</v>
      </c>
      <c r="Q142" s="2">
        <v>0.4</v>
      </c>
      <c r="R142" s="2">
        <v>0</v>
      </c>
      <c r="S142" s="2">
        <v>-1.55</v>
      </c>
      <c r="T142" s="2">
        <v>2.3340000000000001</v>
      </c>
      <c r="U142" s="2">
        <v>153</v>
      </c>
      <c r="V142" s="2">
        <v>5.2270000000000003</v>
      </c>
      <c r="W142" s="2">
        <f t="shared" si="21"/>
        <v>4.4723701601000005</v>
      </c>
      <c r="X142" s="2">
        <v>0.4</v>
      </c>
      <c r="Y142" s="2">
        <v>0</v>
      </c>
      <c r="Z142" s="2">
        <v>-1.099</v>
      </c>
      <c r="AA142" s="2">
        <v>1.1819999999999999</v>
      </c>
      <c r="AB142" s="2">
        <v>159</v>
      </c>
      <c r="AC142" s="2">
        <v>1.4850000000000001</v>
      </c>
      <c r="AD142" s="2">
        <f t="shared" si="22"/>
        <v>0.73028488010000014</v>
      </c>
      <c r="AE142" s="2">
        <v>0.4</v>
      </c>
      <c r="AF142" s="2">
        <v>0</v>
      </c>
      <c r="AG142" s="2">
        <v>0.20699999999999999</v>
      </c>
      <c r="AH142" s="2">
        <v>1.0999999999999999E-2</v>
      </c>
      <c r="AI142" s="2">
        <v>157</v>
      </c>
      <c r="AJ142" s="2">
        <v>8.2349999999999994</v>
      </c>
      <c r="AK142" s="2">
        <f t="shared" si="23"/>
        <v>7.4802996160999982</v>
      </c>
      <c r="AL142" s="2">
        <v>0.4</v>
      </c>
      <c r="AM142" s="2">
        <v>0</v>
      </c>
      <c r="AN142" s="2">
        <v>-1.7130000000000001</v>
      </c>
      <c r="AO142" s="2">
        <v>2.9689999999999999</v>
      </c>
      <c r="AP142" s="2">
        <v>160</v>
      </c>
      <c r="AQ142" s="2">
        <v>0.83699999999999997</v>
      </c>
      <c r="AR142" s="2">
        <f t="shared" si="24"/>
        <v>8.2540601599999888E-2</v>
      </c>
      <c r="AS142" s="2">
        <v>0.4</v>
      </c>
      <c r="AT142" s="2">
        <v>0</v>
      </c>
      <c r="AU142" s="2">
        <v>0.752</v>
      </c>
      <c r="AV142" s="2">
        <v>0.55100000000000005</v>
      </c>
    </row>
    <row r="143" spans="5:48" x14ac:dyDescent="0.25">
      <c r="E143" s="11">
        <v>138</v>
      </c>
      <c r="F143" s="9">
        <v>7.2705640000000002</v>
      </c>
      <c r="G143" s="4">
        <v>5.1146380000000002</v>
      </c>
      <c r="H143" s="4">
        <v>2.1676199999999999</v>
      </c>
      <c r="I143" s="4">
        <v>8.8873110000000004</v>
      </c>
      <c r="J143" s="4">
        <v>2.187665</v>
      </c>
      <c r="K143" s="6">
        <f t="shared" si="18"/>
        <v>5.1255595999999999</v>
      </c>
      <c r="L143" s="20">
        <f t="shared" si="19"/>
        <v>2.6882175548390888</v>
      </c>
      <c r="N143" s="2">
        <v>154</v>
      </c>
      <c r="O143" s="2">
        <v>7.3479999999999999</v>
      </c>
      <c r="P143" s="2">
        <f t="shared" si="20"/>
        <v>6.5929759999999993</v>
      </c>
      <c r="Q143" s="2">
        <v>0.4</v>
      </c>
      <c r="R143" s="2">
        <v>0</v>
      </c>
      <c r="S143" s="2">
        <v>-1.54</v>
      </c>
      <c r="T143" s="2">
        <v>2.3340000000000001</v>
      </c>
      <c r="U143" s="2">
        <v>154</v>
      </c>
      <c r="V143" s="2">
        <v>5.2430000000000003</v>
      </c>
      <c r="W143" s="2">
        <f t="shared" si="21"/>
        <v>4.4884000000000013</v>
      </c>
      <c r="X143" s="2">
        <v>0.4</v>
      </c>
      <c r="Y143" s="2">
        <v>0</v>
      </c>
      <c r="Z143" s="2">
        <v>-1.1000000000000001</v>
      </c>
      <c r="AA143" s="2">
        <v>1.1819999999999999</v>
      </c>
      <c r="AB143" s="2">
        <v>160</v>
      </c>
      <c r="AC143" s="2">
        <v>1.4790000000000001</v>
      </c>
      <c r="AD143" s="2">
        <f t="shared" si="22"/>
        <v>0.72401508010000004</v>
      </c>
      <c r="AE143" s="2">
        <v>0.4</v>
      </c>
      <c r="AF143" s="2">
        <v>0</v>
      </c>
      <c r="AG143" s="2">
        <v>0.20699999999999999</v>
      </c>
      <c r="AH143" s="2">
        <v>1.2E-2</v>
      </c>
      <c r="AI143" s="2">
        <v>158</v>
      </c>
      <c r="AJ143" s="2">
        <v>18.777999999999999</v>
      </c>
      <c r="AK143" s="2">
        <f t="shared" si="23"/>
        <v>18.023397496099982</v>
      </c>
      <c r="AL143" s="2">
        <v>0.4</v>
      </c>
      <c r="AM143" s="2">
        <v>0</v>
      </c>
      <c r="AN143" s="2">
        <v>-1.8129999999999999</v>
      </c>
      <c r="AO143" s="2">
        <v>2.9689999999999999</v>
      </c>
      <c r="AP143" s="2">
        <v>161</v>
      </c>
      <c r="AQ143" s="2">
        <v>0.89900000000000002</v>
      </c>
      <c r="AR143" s="2">
        <f t="shared" si="24"/>
        <v>0.14452067360000001</v>
      </c>
      <c r="AS143" s="2">
        <v>0.4</v>
      </c>
      <c r="AT143" s="2">
        <v>0</v>
      </c>
      <c r="AU143" s="2">
        <v>0.76200000000000001</v>
      </c>
      <c r="AV143" s="2">
        <v>0.55100000000000005</v>
      </c>
    </row>
    <row r="144" spans="5:48" x14ac:dyDescent="0.25">
      <c r="E144" s="11">
        <v>139</v>
      </c>
      <c r="F144" s="9">
        <v>7.2735519999999996</v>
      </c>
      <c r="G144" s="4">
        <v>6.099755</v>
      </c>
      <c r="H144" s="4">
        <v>2.1657229999999998</v>
      </c>
      <c r="I144" s="4">
        <v>8.4353200000000008</v>
      </c>
      <c r="J144" s="4">
        <v>1.522105</v>
      </c>
      <c r="K144" s="6">
        <f t="shared" si="18"/>
        <v>5.099291</v>
      </c>
      <c r="L144" s="20">
        <f t="shared" si="19"/>
        <v>2.7662071321388066</v>
      </c>
      <c r="N144" s="2">
        <v>155</v>
      </c>
      <c r="O144" s="2">
        <v>7.34</v>
      </c>
      <c r="P144" s="2">
        <f t="shared" si="20"/>
        <v>6.5855559999999995</v>
      </c>
      <c r="Q144" s="2">
        <v>0.4</v>
      </c>
      <c r="R144" s="2">
        <v>0</v>
      </c>
      <c r="S144" s="2">
        <v>-1.54</v>
      </c>
      <c r="T144" s="2">
        <v>2.335</v>
      </c>
      <c r="U144" s="2">
        <v>155</v>
      </c>
      <c r="V144" s="2">
        <v>5.2380000000000004</v>
      </c>
      <c r="W144" s="2">
        <f t="shared" si="21"/>
        <v>4.4829000000000008</v>
      </c>
      <c r="X144" s="2">
        <v>0.4</v>
      </c>
      <c r="Y144" s="2">
        <v>0</v>
      </c>
      <c r="Z144" s="2">
        <v>-1.1000000000000001</v>
      </c>
      <c r="AA144" s="2">
        <v>1.1830000000000001</v>
      </c>
      <c r="AB144" s="2">
        <v>161</v>
      </c>
      <c r="AC144" s="2">
        <v>1.48</v>
      </c>
      <c r="AD144" s="2">
        <f t="shared" si="22"/>
        <v>0.72500776960000002</v>
      </c>
      <c r="AE144" s="2">
        <v>0.4</v>
      </c>
      <c r="AF144" s="2">
        <v>0</v>
      </c>
      <c r="AG144" s="2">
        <v>0.20799999999999999</v>
      </c>
      <c r="AH144" s="2">
        <v>1.2E-2</v>
      </c>
      <c r="AI144" s="2">
        <v>159</v>
      </c>
      <c r="AJ144" s="2">
        <v>8.2420000000000009</v>
      </c>
      <c r="AK144" s="2">
        <f t="shared" si="23"/>
        <v>7.4873258161000003</v>
      </c>
      <c r="AL144" s="2">
        <v>0.4</v>
      </c>
      <c r="AM144" s="2">
        <v>0</v>
      </c>
      <c r="AN144" s="2">
        <v>-1.7130000000000001</v>
      </c>
      <c r="AO144" s="2">
        <v>2.97</v>
      </c>
      <c r="AP144" s="2">
        <v>162</v>
      </c>
      <c r="AQ144" s="2">
        <v>0.83399999999999996</v>
      </c>
      <c r="AR144" s="2">
        <f t="shared" si="24"/>
        <v>7.8903600099999818E-2</v>
      </c>
      <c r="AS144" s="2">
        <v>0.4</v>
      </c>
      <c r="AT144" s="2">
        <v>0</v>
      </c>
      <c r="AU144" s="2">
        <v>0.751</v>
      </c>
      <c r="AV144" s="2">
        <v>0.55100000000000005</v>
      </c>
    </row>
    <row r="145" spans="5:48" x14ac:dyDescent="0.25">
      <c r="E145" s="11">
        <v>140</v>
      </c>
      <c r="F145" s="9">
        <v>7.3127500000000003</v>
      </c>
      <c r="G145" s="4">
        <v>5.1148870000000004</v>
      </c>
      <c r="H145" s="4">
        <v>2.3341729999999998</v>
      </c>
      <c r="I145" s="4">
        <v>8.4468329999999998</v>
      </c>
      <c r="J145" s="4">
        <v>0.83160699999999999</v>
      </c>
      <c r="K145" s="6">
        <f t="shared" si="18"/>
        <v>4.8080499999999997</v>
      </c>
      <c r="L145" s="20">
        <f t="shared" si="19"/>
        <v>2.8823802351194394</v>
      </c>
      <c r="N145" s="2">
        <v>156</v>
      </c>
      <c r="O145" s="2">
        <v>7.3330000000000002</v>
      </c>
      <c r="P145" s="2">
        <f t="shared" si="20"/>
        <v>6.5783360000000002</v>
      </c>
      <c r="Q145" s="2">
        <v>0.4</v>
      </c>
      <c r="R145" s="2">
        <v>0</v>
      </c>
      <c r="S145" s="2">
        <v>-1.54</v>
      </c>
      <c r="T145" s="2">
        <v>2.3359999999999999</v>
      </c>
      <c r="U145" s="2">
        <v>156</v>
      </c>
      <c r="V145" s="2">
        <v>5.2539999999999996</v>
      </c>
      <c r="W145" s="2">
        <f t="shared" si="21"/>
        <v>4.499470840099999</v>
      </c>
      <c r="X145" s="2">
        <v>0.4</v>
      </c>
      <c r="Y145" s="2">
        <v>0</v>
      </c>
      <c r="Z145" s="2">
        <v>-1.101</v>
      </c>
      <c r="AA145" s="2">
        <v>1.1830000000000001</v>
      </c>
      <c r="AB145" s="2">
        <v>162</v>
      </c>
      <c r="AC145" s="2">
        <v>1.552</v>
      </c>
      <c r="AD145" s="2">
        <f t="shared" si="22"/>
        <v>0.79753576960000006</v>
      </c>
      <c r="AE145" s="2">
        <v>0.4</v>
      </c>
      <c r="AF145" s="2">
        <v>0</v>
      </c>
      <c r="AG145" s="2">
        <v>0.20799999999999999</v>
      </c>
      <c r="AH145" s="2">
        <v>2E-3</v>
      </c>
      <c r="AI145" s="2">
        <v>160</v>
      </c>
      <c r="AJ145" s="2">
        <v>8.548</v>
      </c>
      <c r="AK145" s="2">
        <f t="shared" si="23"/>
        <v>7.7932873681000006</v>
      </c>
      <c r="AL145" s="2">
        <v>0.4</v>
      </c>
      <c r="AM145" s="2">
        <v>0</v>
      </c>
      <c r="AN145" s="2">
        <v>-1.7030000000000001</v>
      </c>
      <c r="AO145" s="2">
        <v>2.97</v>
      </c>
      <c r="AP145" s="2">
        <v>163</v>
      </c>
      <c r="AQ145" s="2">
        <v>0.89100000000000001</v>
      </c>
      <c r="AR145" s="2">
        <f t="shared" si="24"/>
        <v>0.13620006409999974</v>
      </c>
      <c r="AS145" s="2">
        <v>0.4</v>
      </c>
      <c r="AT145" s="2">
        <v>0</v>
      </c>
      <c r="AU145" s="2">
        <v>0.76100000000000001</v>
      </c>
      <c r="AV145" s="2">
        <v>0.55100000000000005</v>
      </c>
    </row>
    <row r="146" spans="5:48" x14ac:dyDescent="0.25">
      <c r="E146" s="11">
        <v>141</v>
      </c>
      <c r="F146" s="9">
        <v>7.3238500000000002</v>
      </c>
      <c r="G146" s="4">
        <v>10.802042999999999</v>
      </c>
      <c r="H146" s="4">
        <v>2.3131979999999999</v>
      </c>
      <c r="I146" s="4">
        <v>17.326025000000001</v>
      </c>
      <c r="J146" s="4">
        <v>0.83429900000000001</v>
      </c>
      <c r="K146" s="6">
        <f t="shared" si="18"/>
        <v>7.7198830000000003</v>
      </c>
      <c r="L146" s="20">
        <f t="shared" si="19"/>
        <v>5.9762534457155363</v>
      </c>
      <c r="N146" s="2">
        <v>157</v>
      </c>
      <c r="O146" s="2">
        <v>20.228000000000002</v>
      </c>
      <c r="P146" s="2">
        <f t="shared" si="20"/>
        <v>19.472895999999977</v>
      </c>
      <c r="Q146" s="2">
        <v>0.4</v>
      </c>
      <c r="R146" s="2">
        <v>0</v>
      </c>
      <c r="S146" s="2">
        <v>-1.64</v>
      </c>
      <c r="T146" s="2">
        <v>2.3359999999999999</v>
      </c>
      <c r="U146" s="2">
        <v>157</v>
      </c>
      <c r="V146" s="2">
        <v>5.26</v>
      </c>
      <c r="W146" s="2">
        <f t="shared" si="21"/>
        <v>4.5054110400999994</v>
      </c>
      <c r="X146" s="2">
        <v>0.4</v>
      </c>
      <c r="Y146" s="2">
        <v>0</v>
      </c>
      <c r="Z146" s="2">
        <v>-1.101</v>
      </c>
      <c r="AA146" s="2">
        <v>1.1819999999999999</v>
      </c>
      <c r="AB146" s="2">
        <v>163</v>
      </c>
      <c r="AC146" s="2">
        <v>2.0960000000000001</v>
      </c>
      <c r="AD146" s="2">
        <f t="shared" si="22"/>
        <v>1.3412362496000001</v>
      </c>
      <c r="AE146" s="2">
        <v>0.4</v>
      </c>
      <c r="AF146" s="2">
        <v>0</v>
      </c>
      <c r="AG146" s="2">
        <v>0.308</v>
      </c>
      <c r="AH146" s="2">
        <v>2E-3</v>
      </c>
      <c r="AI146" s="2">
        <v>161</v>
      </c>
      <c r="AJ146" s="2">
        <v>8.4190000000000005</v>
      </c>
      <c r="AK146" s="2">
        <f t="shared" si="23"/>
        <v>7.6637053680999978</v>
      </c>
      <c r="AL146" s="2">
        <v>0.4</v>
      </c>
      <c r="AM146" s="2">
        <v>0</v>
      </c>
      <c r="AN146" s="2">
        <v>-1.7030000000000001</v>
      </c>
      <c r="AO146" s="2">
        <v>2.96</v>
      </c>
      <c r="AP146" s="2">
        <v>164</v>
      </c>
      <c r="AQ146" s="2">
        <v>2.4529999999999998</v>
      </c>
      <c r="AR146" s="2">
        <f t="shared" si="24"/>
        <v>1.6986200640999998</v>
      </c>
      <c r="AS146" s="2">
        <v>0.4</v>
      </c>
      <c r="AT146" s="2">
        <v>0</v>
      </c>
      <c r="AU146" s="2">
        <v>0.76100000000000001</v>
      </c>
      <c r="AV146" s="2">
        <v>0.45100000000000001</v>
      </c>
    </row>
    <row r="147" spans="5:48" x14ac:dyDescent="0.25">
      <c r="E147" s="11">
        <v>142</v>
      </c>
      <c r="F147" s="9">
        <v>7.3127500000000003</v>
      </c>
      <c r="G147" s="4">
        <v>5.1146380000000002</v>
      </c>
      <c r="H147" s="4">
        <v>2.3228430000000002</v>
      </c>
      <c r="I147" s="4">
        <v>8.4823280000000008</v>
      </c>
      <c r="J147" s="4">
        <v>1.9962979999999999</v>
      </c>
      <c r="K147" s="6">
        <f t="shared" si="18"/>
        <v>5.0457714000000005</v>
      </c>
      <c r="L147" s="20">
        <f t="shared" si="19"/>
        <v>2.5948981843336818</v>
      </c>
      <c r="N147" s="2">
        <v>158</v>
      </c>
      <c r="O147" s="2">
        <v>9.0449999999999999</v>
      </c>
      <c r="P147" s="2">
        <f t="shared" si="20"/>
        <v>8.2903359999999928</v>
      </c>
      <c r="Q147" s="2">
        <v>0.4</v>
      </c>
      <c r="R147" s="2">
        <v>0</v>
      </c>
      <c r="S147" s="2">
        <v>-1.54</v>
      </c>
      <c r="T147" s="2">
        <v>2.2360000000000002</v>
      </c>
      <c r="U147" s="2">
        <v>159</v>
      </c>
      <c r="V147" s="2">
        <v>5.2060000000000004</v>
      </c>
      <c r="W147" s="2">
        <f t="shared" si="21"/>
        <v>4.4510688400999996</v>
      </c>
      <c r="X147" s="2">
        <v>0.4</v>
      </c>
      <c r="Y147" s="2">
        <v>0</v>
      </c>
      <c r="Z147" s="2">
        <v>-1.101</v>
      </c>
      <c r="AA147" s="2">
        <v>1.1930000000000001</v>
      </c>
      <c r="AB147" s="2">
        <v>164</v>
      </c>
      <c r="AC147" s="2">
        <v>1.536</v>
      </c>
      <c r="AD147" s="2">
        <f t="shared" si="22"/>
        <v>0.78161776160000018</v>
      </c>
      <c r="AE147" s="2">
        <v>0.4</v>
      </c>
      <c r="AF147" s="2">
        <v>0</v>
      </c>
      <c r="AG147" s="2">
        <v>0.19800000000000001</v>
      </c>
      <c r="AH147" s="2">
        <v>2E-3</v>
      </c>
      <c r="AI147" s="2">
        <v>162</v>
      </c>
      <c r="AJ147" s="2">
        <v>8.407</v>
      </c>
      <c r="AK147" s="2">
        <f t="shared" si="23"/>
        <v>7.6518471680999998</v>
      </c>
      <c r="AL147" s="2">
        <v>0.4</v>
      </c>
      <c r="AM147" s="2">
        <v>0</v>
      </c>
      <c r="AN147" s="2">
        <v>-1.7030000000000001</v>
      </c>
      <c r="AO147" s="2">
        <v>2.9590000000000001</v>
      </c>
      <c r="AP147" s="2">
        <v>165</v>
      </c>
      <c r="AQ147" s="2">
        <v>0.88300000000000001</v>
      </c>
      <c r="AR147" s="2">
        <f t="shared" si="24"/>
        <v>0.12835599999999975</v>
      </c>
      <c r="AS147" s="2">
        <v>0.4</v>
      </c>
      <c r="AT147" s="2">
        <v>0</v>
      </c>
      <c r="AU147" s="2">
        <v>0.76</v>
      </c>
      <c r="AV147" s="2">
        <v>0.55100000000000005</v>
      </c>
    </row>
    <row r="148" spans="5:48" x14ac:dyDescent="0.25">
      <c r="E148" s="11">
        <v>143</v>
      </c>
      <c r="F148" s="9">
        <v>7.3177700000000003</v>
      </c>
      <c r="G148" s="4">
        <v>6.099755</v>
      </c>
      <c r="H148" s="4">
        <v>2.3131979999999999</v>
      </c>
      <c r="I148" s="4">
        <v>8.3407210000000003</v>
      </c>
      <c r="J148" s="4">
        <v>0.82809900000000003</v>
      </c>
      <c r="K148" s="6">
        <f t="shared" si="18"/>
        <v>4.9799085999999999</v>
      </c>
      <c r="L148" s="20">
        <f t="shared" si="19"/>
        <v>2.9107930277503828</v>
      </c>
      <c r="N148" s="2">
        <v>160</v>
      </c>
      <c r="O148" s="2">
        <v>13.593999999999999</v>
      </c>
      <c r="P148" s="2">
        <f t="shared" si="20"/>
        <v>12.838975999999999</v>
      </c>
      <c r="Q148" s="2">
        <v>0.4</v>
      </c>
      <c r="R148" s="2">
        <v>0</v>
      </c>
      <c r="S148" s="2">
        <v>-1.44</v>
      </c>
      <c r="T148" s="2">
        <v>2.3359999999999999</v>
      </c>
      <c r="U148" s="2">
        <v>161</v>
      </c>
      <c r="V148" s="2">
        <v>8.0350000000000001</v>
      </c>
      <c r="W148" s="2">
        <f t="shared" si="21"/>
        <v>7.2800648001000123</v>
      </c>
      <c r="X148" s="2">
        <v>0.4</v>
      </c>
      <c r="Y148" s="2">
        <v>0</v>
      </c>
      <c r="Z148" s="2">
        <v>-1.0009999999999999</v>
      </c>
      <c r="AA148" s="2">
        <v>1.1830000000000001</v>
      </c>
      <c r="AB148" s="2">
        <v>165</v>
      </c>
      <c r="AC148" s="2">
        <v>1.5249999999999999</v>
      </c>
      <c r="AD148" s="2">
        <f t="shared" si="22"/>
        <v>0.77052623360000005</v>
      </c>
      <c r="AE148" s="2">
        <v>0.4</v>
      </c>
      <c r="AF148" s="2">
        <v>0</v>
      </c>
      <c r="AG148" s="2">
        <v>0.188</v>
      </c>
      <c r="AH148" s="2">
        <v>2E-3</v>
      </c>
      <c r="AI148" s="2">
        <v>163</v>
      </c>
      <c r="AJ148" s="2">
        <v>8.2309999999999999</v>
      </c>
      <c r="AK148" s="2">
        <f t="shared" si="23"/>
        <v>7.4760271681000043</v>
      </c>
      <c r="AL148" s="2">
        <v>0.4</v>
      </c>
      <c r="AM148" s="2">
        <v>0</v>
      </c>
      <c r="AN148" s="2">
        <v>-1.7030000000000001</v>
      </c>
      <c r="AO148" s="2">
        <v>2.859</v>
      </c>
      <c r="AP148" s="2">
        <v>166</v>
      </c>
      <c r="AQ148" s="2">
        <v>0.94599999999999995</v>
      </c>
      <c r="AR148" s="2">
        <f t="shared" si="24"/>
        <v>0.19155599999999973</v>
      </c>
      <c r="AS148" s="2">
        <v>0.4</v>
      </c>
      <c r="AT148" s="2">
        <v>0</v>
      </c>
      <c r="AU148" s="2">
        <v>0.76</v>
      </c>
      <c r="AV148" s="2">
        <v>0.54100000000000004</v>
      </c>
    </row>
    <row r="149" spans="5:48" x14ac:dyDescent="0.25">
      <c r="E149" s="11">
        <v>144</v>
      </c>
      <c r="F149" s="9">
        <v>7.2765719999999998</v>
      </c>
      <c r="G149" s="4">
        <v>5.2075370000000003</v>
      </c>
      <c r="H149" s="4">
        <v>2.3307030000000002</v>
      </c>
      <c r="I149" s="4">
        <v>8.3143989999999999</v>
      </c>
      <c r="J149" s="4">
        <v>0.83429900000000001</v>
      </c>
      <c r="K149" s="6">
        <f t="shared" si="18"/>
        <v>4.7927020000000002</v>
      </c>
      <c r="L149" s="20">
        <f t="shared" si="19"/>
        <v>2.8451517147717791</v>
      </c>
      <c r="N149" s="2">
        <v>161</v>
      </c>
      <c r="O149" s="2">
        <v>7.1580000000000004</v>
      </c>
      <c r="P149" s="2">
        <f t="shared" si="20"/>
        <v>6.4033010000000008</v>
      </c>
      <c r="Q149" s="2">
        <v>0.4</v>
      </c>
      <c r="R149" s="2">
        <v>0</v>
      </c>
      <c r="S149" s="2">
        <v>-1.53</v>
      </c>
      <c r="T149" s="2">
        <v>2.3359999999999999</v>
      </c>
      <c r="U149" s="2">
        <v>162</v>
      </c>
      <c r="V149" s="2">
        <v>5.4749999999999996</v>
      </c>
      <c r="W149" s="2">
        <f t="shared" si="21"/>
        <v>4.7197055040999984</v>
      </c>
      <c r="X149" s="2">
        <v>0.4</v>
      </c>
      <c r="Y149" s="2">
        <v>0</v>
      </c>
      <c r="Z149" s="2">
        <v>-1.111</v>
      </c>
      <c r="AA149" s="2">
        <v>1.1830000000000001</v>
      </c>
      <c r="AB149" s="2">
        <v>166</v>
      </c>
      <c r="AC149" s="2">
        <v>1.5249999999999999</v>
      </c>
      <c r="AD149" s="2">
        <f t="shared" si="22"/>
        <v>0.76966449609999987</v>
      </c>
      <c r="AE149" s="2">
        <v>0.4</v>
      </c>
      <c r="AF149" s="2">
        <v>0</v>
      </c>
      <c r="AG149" s="2">
        <v>0.187</v>
      </c>
      <c r="AH149" s="2">
        <v>2E-3</v>
      </c>
      <c r="AI149" s="2">
        <v>164</v>
      </c>
      <c r="AJ149" s="2">
        <v>8.1579999999999995</v>
      </c>
      <c r="AK149" s="2">
        <f t="shared" si="23"/>
        <v>7.4036091681000018</v>
      </c>
      <c r="AL149" s="2">
        <v>0.4</v>
      </c>
      <c r="AM149" s="2">
        <v>0</v>
      </c>
      <c r="AN149" s="2">
        <v>-1.7030000000000001</v>
      </c>
      <c r="AO149" s="2">
        <v>2.8690000000000002</v>
      </c>
      <c r="AP149" s="2">
        <v>167</v>
      </c>
      <c r="AQ149" s="2">
        <v>2.415</v>
      </c>
      <c r="AR149" s="2">
        <f t="shared" si="24"/>
        <v>1.6603559999999997</v>
      </c>
      <c r="AS149" s="2">
        <v>0.4</v>
      </c>
      <c r="AT149" s="2">
        <v>0</v>
      </c>
      <c r="AU149" s="2">
        <v>0.76</v>
      </c>
      <c r="AV149" s="2">
        <v>0.45100000000000001</v>
      </c>
    </row>
    <row r="150" spans="5:48" x14ac:dyDescent="0.25">
      <c r="E150" s="11">
        <v>145</v>
      </c>
      <c r="F150" s="9">
        <v>7.2553739999999998</v>
      </c>
      <c r="G150" s="4">
        <v>5.7554550000000004</v>
      </c>
      <c r="H150" s="4">
        <v>2.3521179999999999</v>
      </c>
      <c r="I150" s="4">
        <v>8.1801169999999992</v>
      </c>
      <c r="J150" s="4">
        <v>2.9711780000000001</v>
      </c>
      <c r="K150" s="6">
        <f t="shared" si="18"/>
        <v>5.3028484000000002</v>
      </c>
      <c r="L150" s="20">
        <f t="shared" si="19"/>
        <v>2.2995382274398115</v>
      </c>
      <c r="N150" s="2">
        <v>162</v>
      </c>
      <c r="O150" s="2">
        <v>8.2560000000000002</v>
      </c>
      <c r="P150" s="2">
        <f t="shared" si="20"/>
        <v>7.5013009999999962</v>
      </c>
      <c r="Q150" s="2">
        <v>0.4</v>
      </c>
      <c r="R150" s="2">
        <v>0</v>
      </c>
      <c r="S150" s="2">
        <v>-1.53</v>
      </c>
      <c r="T150" s="2">
        <v>2.2360000000000002</v>
      </c>
      <c r="U150" s="2">
        <v>163</v>
      </c>
      <c r="V150" s="2">
        <v>5.4480000000000004</v>
      </c>
      <c r="W150" s="2">
        <f t="shared" si="21"/>
        <v>4.6931810000000027</v>
      </c>
      <c r="X150" s="2">
        <v>0.4</v>
      </c>
      <c r="Y150" s="2">
        <v>0</v>
      </c>
      <c r="Z150" s="2">
        <v>-1.1100000000000001</v>
      </c>
      <c r="AA150" s="2">
        <v>1.1830000000000001</v>
      </c>
      <c r="AB150" s="2">
        <v>167</v>
      </c>
      <c r="AC150" s="2">
        <v>1.518</v>
      </c>
      <c r="AD150" s="2">
        <f t="shared" si="22"/>
        <v>0.76317069609999988</v>
      </c>
      <c r="AE150" s="2">
        <v>0.4</v>
      </c>
      <c r="AF150" s="2">
        <v>0</v>
      </c>
      <c r="AG150" s="2">
        <v>0.187</v>
      </c>
      <c r="AH150" s="2">
        <v>3.0000000000000001E-3</v>
      </c>
      <c r="AI150" s="2">
        <v>165</v>
      </c>
      <c r="AJ150" s="2">
        <v>8.1329999999999991</v>
      </c>
      <c r="AK150" s="2">
        <f t="shared" si="23"/>
        <v>7.3781102415999982</v>
      </c>
      <c r="AL150" s="2">
        <v>0.4</v>
      </c>
      <c r="AM150" s="2">
        <v>0</v>
      </c>
      <c r="AN150" s="2">
        <v>-1.702</v>
      </c>
      <c r="AO150" s="2">
        <v>2.8690000000000002</v>
      </c>
      <c r="AP150" s="2">
        <v>169</v>
      </c>
      <c r="AQ150" s="2">
        <v>0.93899999999999995</v>
      </c>
      <c r="AR150" s="2">
        <f t="shared" si="24"/>
        <v>0.18433599999999978</v>
      </c>
      <c r="AS150" s="2">
        <v>0.4</v>
      </c>
      <c r="AT150" s="2">
        <v>0</v>
      </c>
      <c r="AU150" s="2">
        <v>0.76</v>
      </c>
      <c r="AV150" s="2">
        <v>0.54200000000000004</v>
      </c>
    </row>
    <row r="151" spans="5:48" x14ac:dyDescent="0.25">
      <c r="E151" s="11">
        <v>146</v>
      </c>
      <c r="F151" s="9">
        <v>7.2765719999999998</v>
      </c>
      <c r="G151" s="4">
        <v>8.2435899999999993</v>
      </c>
      <c r="H151" s="4">
        <v>2.3545229999999999</v>
      </c>
      <c r="I151" s="4">
        <v>20.580394999999999</v>
      </c>
      <c r="J151" s="4">
        <v>0.88431400000000004</v>
      </c>
      <c r="K151" s="6">
        <f t="shared" si="18"/>
        <v>7.8678787999999997</v>
      </c>
      <c r="L151" s="20">
        <f t="shared" si="19"/>
        <v>6.9464543511922221</v>
      </c>
      <c r="N151" s="2">
        <v>163</v>
      </c>
      <c r="O151" s="2">
        <v>7.1669999999999998</v>
      </c>
      <c r="P151" s="2">
        <f t="shared" si="20"/>
        <v>6.4122987520999981</v>
      </c>
      <c r="Q151" s="2">
        <v>0.4</v>
      </c>
      <c r="R151" s="2">
        <v>0</v>
      </c>
      <c r="S151" s="2">
        <v>-1.5309999999999999</v>
      </c>
      <c r="T151" s="2">
        <v>2.3359999999999999</v>
      </c>
      <c r="U151" s="2">
        <v>164</v>
      </c>
      <c r="V151" s="2">
        <v>13.541</v>
      </c>
      <c r="W151" s="2">
        <f t="shared" si="21"/>
        <v>12.785820999999995</v>
      </c>
      <c r="X151" s="2">
        <v>0.4</v>
      </c>
      <c r="Y151" s="2">
        <v>0</v>
      </c>
      <c r="Z151" s="2">
        <v>-1.21</v>
      </c>
      <c r="AA151" s="2">
        <v>1.1830000000000001</v>
      </c>
      <c r="AB151" s="2">
        <v>169</v>
      </c>
      <c r="AC151" s="2">
        <v>1.5349999999999999</v>
      </c>
      <c r="AD151" s="2">
        <f t="shared" si="22"/>
        <v>0.78029924809999984</v>
      </c>
      <c r="AE151" s="2">
        <v>0.4</v>
      </c>
      <c r="AF151" s="2">
        <v>0</v>
      </c>
      <c r="AG151" s="2">
        <v>0.19700000000000001</v>
      </c>
      <c r="AH151" s="2">
        <v>2E-3</v>
      </c>
      <c r="AI151" s="2">
        <v>166</v>
      </c>
      <c r="AJ151" s="2">
        <v>8.1389999999999993</v>
      </c>
      <c r="AK151" s="2">
        <f t="shared" si="23"/>
        <v>7.3837710415999993</v>
      </c>
      <c r="AL151" s="2">
        <v>0.4</v>
      </c>
      <c r="AM151" s="2">
        <v>0</v>
      </c>
      <c r="AN151" s="2">
        <v>-1.702</v>
      </c>
      <c r="AO151" s="2">
        <v>2.8679999999999999</v>
      </c>
      <c r="AP151" s="2">
        <v>170</v>
      </c>
      <c r="AQ151" s="2">
        <v>1.0669999999999999</v>
      </c>
      <c r="AR151" s="2">
        <f t="shared" si="24"/>
        <v>0.31198099999999945</v>
      </c>
      <c r="AS151" s="2">
        <v>0.4</v>
      </c>
      <c r="AT151" s="2">
        <v>0</v>
      </c>
      <c r="AU151" s="2">
        <v>0.77</v>
      </c>
      <c r="AV151" s="2">
        <v>0.54200000000000004</v>
      </c>
    </row>
    <row r="152" spans="5:48" x14ac:dyDescent="0.25">
      <c r="E152" s="11">
        <v>147</v>
      </c>
      <c r="F152" s="9">
        <v>7.3177700000000003</v>
      </c>
      <c r="G152" s="4">
        <v>5.1723290000000004</v>
      </c>
      <c r="H152" s="4">
        <v>2.3569770000000001</v>
      </c>
      <c r="I152" s="4">
        <v>8.2831229999999998</v>
      </c>
      <c r="J152" s="4">
        <v>2.3363130000000001</v>
      </c>
      <c r="K152" s="6">
        <f t="shared" si="18"/>
        <v>5.0933024000000007</v>
      </c>
      <c r="L152" s="20">
        <f t="shared" si="19"/>
        <v>2.4583703550742384</v>
      </c>
      <c r="N152" s="2">
        <v>164</v>
      </c>
      <c r="O152" s="2">
        <v>8.3260000000000005</v>
      </c>
      <c r="P152" s="2">
        <f t="shared" si="20"/>
        <v>7.5715187520999887</v>
      </c>
      <c r="Q152" s="2">
        <v>0.4</v>
      </c>
      <c r="R152" s="2">
        <v>0</v>
      </c>
      <c r="S152" s="2">
        <v>-1.5309999999999999</v>
      </c>
      <c r="T152" s="2">
        <v>2.2360000000000002</v>
      </c>
      <c r="U152" s="2">
        <v>165</v>
      </c>
      <c r="V152" s="2">
        <v>5.556</v>
      </c>
      <c r="W152" s="2">
        <f t="shared" si="21"/>
        <v>4.8013810000000037</v>
      </c>
      <c r="X152" s="2">
        <v>0.4</v>
      </c>
      <c r="Y152" s="2">
        <v>0</v>
      </c>
      <c r="Z152" s="2">
        <v>-1.1100000000000001</v>
      </c>
      <c r="AA152" s="2">
        <v>1.173</v>
      </c>
      <c r="AB152" s="2">
        <v>170</v>
      </c>
      <c r="AC152" s="2">
        <v>1.992</v>
      </c>
      <c r="AD152" s="2">
        <f t="shared" si="22"/>
        <v>1.2374081681</v>
      </c>
      <c r="AE152" s="2">
        <v>0.4</v>
      </c>
      <c r="AF152" s="2">
        <v>0</v>
      </c>
      <c r="AG152" s="2">
        <v>0.29699999999999999</v>
      </c>
      <c r="AH152" s="2">
        <v>2E-3</v>
      </c>
      <c r="AI152" s="2">
        <v>167</v>
      </c>
      <c r="AJ152" s="2">
        <v>8.5060000000000002</v>
      </c>
      <c r="AK152" s="2">
        <f t="shared" si="23"/>
        <v>7.7511387135999978</v>
      </c>
      <c r="AL152" s="2">
        <v>0.4</v>
      </c>
      <c r="AM152" s="2">
        <v>0</v>
      </c>
      <c r="AN152" s="2">
        <v>-1.712</v>
      </c>
      <c r="AO152" s="2">
        <v>2.8679999999999999</v>
      </c>
      <c r="AP152" s="2">
        <v>172</v>
      </c>
      <c r="AQ152" s="2">
        <v>0.92900000000000005</v>
      </c>
      <c r="AR152" s="2">
        <f t="shared" si="24"/>
        <v>0.17423245610000018</v>
      </c>
      <c r="AS152" s="2">
        <v>0.4</v>
      </c>
      <c r="AT152" s="2">
        <v>0</v>
      </c>
      <c r="AU152" s="2">
        <v>0.75900000000000001</v>
      </c>
      <c r="AV152" s="2">
        <v>0.54200000000000004</v>
      </c>
    </row>
    <row r="153" spans="5:48" x14ac:dyDescent="0.25">
      <c r="E153" s="11">
        <v>148</v>
      </c>
      <c r="F153" s="9">
        <v>7.3789670000000003</v>
      </c>
      <c r="G153" s="4">
        <v>5.2075370000000003</v>
      </c>
      <c r="H153" s="4">
        <v>2.5483549999999999</v>
      </c>
      <c r="I153" s="4">
        <v>8.9747009999999996</v>
      </c>
      <c r="J153" s="4">
        <v>0.83429900000000001</v>
      </c>
      <c r="K153" s="6">
        <f t="shared" si="18"/>
        <v>4.9887718000000003</v>
      </c>
      <c r="L153" s="20">
        <f t="shared" si="19"/>
        <v>2.9954566028540213</v>
      </c>
      <c r="N153" s="2">
        <v>165</v>
      </c>
      <c r="O153" s="2">
        <v>7.1929999999999996</v>
      </c>
      <c r="P153" s="2">
        <f t="shared" si="20"/>
        <v>6.4382207520999977</v>
      </c>
      <c r="Q153" s="2">
        <v>0.4</v>
      </c>
      <c r="R153" s="2">
        <v>0</v>
      </c>
      <c r="S153" s="2">
        <v>-1.5309999999999999</v>
      </c>
      <c r="T153" s="2">
        <v>2.3260000000000001</v>
      </c>
      <c r="U153" s="2">
        <v>167</v>
      </c>
      <c r="V153" s="2">
        <v>5.4580000000000002</v>
      </c>
      <c r="W153" s="2">
        <f t="shared" si="21"/>
        <v>4.7031010000000038</v>
      </c>
      <c r="X153" s="2">
        <v>0.4</v>
      </c>
      <c r="Y153" s="2">
        <v>0</v>
      </c>
      <c r="Z153" s="2">
        <v>-1.1100000000000001</v>
      </c>
      <c r="AA153" s="2">
        <v>1.1819999999999999</v>
      </c>
      <c r="AB153" s="2">
        <v>171</v>
      </c>
      <c r="AC153" s="2">
        <v>2.0009999999999999</v>
      </c>
      <c r="AD153" s="2">
        <f t="shared" si="22"/>
        <v>1.2462974415999999</v>
      </c>
      <c r="AE153" s="2">
        <v>0.4</v>
      </c>
      <c r="AF153" s="2">
        <v>0</v>
      </c>
      <c r="AG153" s="2">
        <v>0.29799999999999999</v>
      </c>
      <c r="AH153" s="2">
        <v>2E-3</v>
      </c>
      <c r="AI153" s="2">
        <v>169</v>
      </c>
      <c r="AJ153" s="2">
        <v>22.986000000000001</v>
      </c>
      <c r="AK153" s="2">
        <f t="shared" si="23"/>
        <v>22.230771361600006</v>
      </c>
      <c r="AL153" s="2">
        <v>0.4</v>
      </c>
      <c r="AM153" s="2">
        <v>0</v>
      </c>
      <c r="AN153" s="2">
        <v>-1.802</v>
      </c>
      <c r="AO153" s="2">
        <v>2.8679999999999999</v>
      </c>
      <c r="AP153" s="2">
        <v>173</v>
      </c>
      <c r="AQ153" s="2">
        <v>1.2470000000000001</v>
      </c>
      <c r="AR153" s="2">
        <f t="shared" si="24"/>
        <v>0.49261245609999932</v>
      </c>
      <c r="AS153" s="2">
        <v>0.4</v>
      </c>
      <c r="AT153" s="2">
        <v>0</v>
      </c>
      <c r="AU153" s="2">
        <v>0.75900000000000001</v>
      </c>
      <c r="AV153" s="2">
        <v>0.64200000000000002</v>
      </c>
    </row>
    <row r="154" spans="5:48" x14ac:dyDescent="0.25">
      <c r="E154" s="11">
        <v>149</v>
      </c>
      <c r="F154" s="9">
        <v>7.3629639999999998</v>
      </c>
      <c r="G154" s="4">
        <v>5.7554550000000004</v>
      </c>
      <c r="H154" s="4">
        <v>2.3569770000000001</v>
      </c>
      <c r="I154" s="4">
        <v>8.9568519999999996</v>
      </c>
      <c r="J154" s="4">
        <v>0.83160699999999999</v>
      </c>
      <c r="K154" s="6">
        <f t="shared" si="18"/>
        <v>5.0527709999999999</v>
      </c>
      <c r="L154" s="20">
        <f t="shared" si="19"/>
        <v>3.0383592862266302</v>
      </c>
      <c r="N154" s="2">
        <v>166</v>
      </c>
      <c r="O154" s="2">
        <v>7.1260000000000003</v>
      </c>
      <c r="P154" s="2">
        <f t="shared" si="20"/>
        <v>6.3712138481000009</v>
      </c>
      <c r="Q154" s="2">
        <v>0.4</v>
      </c>
      <c r="R154" s="2">
        <v>0</v>
      </c>
      <c r="S154" s="2">
        <v>-1.5209999999999999</v>
      </c>
      <c r="T154" s="2">
        <v>2.3260000000000001</v>
      </c>
      <c r="U154" s="2">
        <v>170</v>
      </c>
      <c r="V154" s="2">
        <v>8.1039999999999992</v>
      </c>
      <c r="W154" s="2">
        <f t="shared" si="21"/>
        <v>7.3489000000000022</v>
      </c>
      <c r="X154" s="2">
        <v>0.4</v>
      </c>
      <c r="Y154" s="2">
        <v>0</v>
      </c>
      <c r="Z154" s="2">
        <v>-1</v>
      </c>
      <c r="AA154" s="2">
        <v>1.1830000000000001</v>
      </c>
      <c r="AB154" s="2">
        <v>172</v>
      </c>
      <c r="AC154" s="2">
        <v>4.7370000000000001</v>
      </c>
      <c r="AD154" s="2">
        <f t="shared" si="22"/>
        <v>3.9823774415999997</v>
      </c>
      <c r="AE154" s="2">
        <v>0.4</v>
      </c>
      <c r="AF154" s="2">
        <v>0</v>
      </c>
      <c r="AG154" s="2">
        <v>0.29799999999999999</v>
      </c>
      <c r="AH154" s="2">
        <v>-9.8000000000000004E-2</v>
      </c>
      <c r="AI154" s="2">
        <v>170</v>
      </c>
      <c r="AJ154" s="2">
        <v>8.0909999999999993</v>
      </c>
      <c r="AK154" s="2">
        <f t="shared" si="23"/>
        <v>7.336163041599999</v>
      </c>
      <c r="AL154" s="2">
        <v>0.4</v>
      </c>
      <c r="AM154" s="2">
        <v>0</v>
      </c>
      <c r="AN154" s="2">
        <v>-1.702</v>
      </c>
      <c r="AO154" s="2">
        <v>2.8780000000000001</v>
      </c>
      <c r="AP154" s="2">
        <v>174</v>
      </c>
      <c r="AQ154" s="2">
        <v>2.6110000000000002</v>
      </c>
      <c r="AR154" s="2">
        <f t="shared" si="24"/>
        <v>1.8558524561000016</v>
      </c>
      <c r="AS154" s="2">
        <v>0.4</v>
      </c>
      <c r="AT154" s="2">
        <v>0</v>
      </c>
      <c r="AU154" s="2">
        <v>0.75900000000000001</v>
      </c>
      <c r="AV154" s="2">
        <v>0.442</v>
      </c>
    </row>
    <row r="155" spans="5:48" x14ac:dyDescent="0.25">
      <c r="E155" s="11">
        <v>150</v>
      </c>
      <c r="F155" s="9">
        <v>7.712961</v>
      </c>
      <c r="G155" s="4">
        <v>8.2435899999999993</v>
      </c>
      <c r="H155" s="4">
        <v>2.3346100000000001</v>
      </c>
      <c r="I155" s="4">
        <v>9.1443150000000006</v>
      </c>
      <c r="J155" s="4">
        <v>1.6988270000000001</v>
      </c>
      <c r="K155" s="6">
        <f t="shared" si="18"/>
        <v>5.8268606000000007</v>
      </c>
      <c r="L155" s="20">
        <f t="shared" si="19"/>
        <v>3.1508708340302745</v>
      </c>
      <c r="N155" s="2">
        <v>167</v>
      </c>
      <c r="O155" s="2">
        <v>8.3770000000000007</v>
      </c>
      <c r="P155" s="2">
        <f t="shared" si="20"/>
        <v>7.6223938481000122</v>
      </c>
      <c r="Q155" s="2">
        <v>0.4</v>
      </c>
      <c r="R155" s="2">
        <v>0</v>
      </c>
      <c r="S155" s="2">
        <v>-1.5209999999999999</v>
      </c>
      <c r="T155" s="2">
        <v>2.4260000000000002</v>
      </c>
      <c r="U155" s="2">
        <v>174</v>
      </c>
      <c r="V155" s="2">
        <v>7.4489999999999998</v>
      </c>
      <c r="W155" s="2">
        <f t="shared" si="21"/>
        <v>6.6937410000000002</v>
      </c>
      <c r="X155" s="2">
        <v>0.4</v>
      </c>
      <c r="Y155" s="2">
        <v>0</v>
      </c>
      <c r="Z155" s="2">
        <v>-1.01</v>
      </c>
      <c r="AA155" s="2">
        <v>1.1830000000000001</v>
      </c>
      <c r="AB155" s="2">
        <v>174</v>
      </c>
      <c r="AC155" s="2">
        <v>1.5289999999999999</v>
      </c>
      <c r="AD155" s="2">
        <f t="shared" si="22"/>
        <v>0.77427696160000015</v>
      </c>
      <c r="AE155" s="2">
        <v>0.4</v>
      </c>
      <c r="AF155" s="2">
        <v>0</v>
      </c>
      <c r="AG155" s="2">
        <v>0.19800000000000001</v>
      </c>
      <c r="AH155" s="2">
        <v>3.0000000000000001E-3</v>
      </c>
      <c r="AI155" s="2">
        <v>171</v>
      </c>
      <c r="AJ155" s="2">
        <v>8.0950000000000006</v>
      </c>
      <c r="AK155" s="2">
        <f t="shared" si="23"/>
        <v>7.3400238415999999</v>
      </c>
      <c r="AL155" s="2">
        <v>0.4</v>
      </c>
      <c r="AM155" s="2">
        <v>0</v>
      </c>
      <c r="AN155" s="2">
        <v>-1.702</v>
      </c>
      <c r="AO155" s="2">
        <v>2.8769999999999998</v>
      </c>
      <c r="AP155" s="2">
        <v>175</v>
      </c>
      <c r="AQ155" s="2">
        <v>1.0069999999999999</v>
      </c>
      <c r="AR155" s="2">
        <f t="shared" si="24"/>
        <v>0.25239445610000033</v>
      </c>
      <c r="AS155" s="2">
        <v>0.4</v>
      </c>
      <c r="AT155" s="2">
        <v>0</v>
      </c>
      <c r="AU155" s="2">
        <v>0.75900000000000001</v>
      </c>
      <c r="AV155" s="2">
        <v>0.53200000000000003</v>
      </c>
    </row>
    <row r="156" spans="5:48" x14ac:dyDescent="0.25">
      <c r="E156" s="11">
        <v>151</v>
      </c>
      <c r="F156" s="9">
        <v>7.8579600000000003</v>
      </c>
      <c r="G156" s="4">
        <v>5.2121579999999996</v>
      </c>
      <c r="H156" s="4">
        <v>2.336633</v>
      </c>
      <c r="I156" s="4">
        <v>10.000730000000001</v>
      </c>
      <c r="J156" s="4">
        <v>1.964386</v>
      </c>
      <c r="K156" s="6">
        <f t="shared" si="18"/>
        <v>5.4743734000000002</v>
      </c>
      <c r="L156" s="20">
        <f t="shared" si="19"/>
        <v>3.1113846574157686</v>
      </c>
      <c r="N156" s="2">
        <v>168</v>
      </c>
      <c r="O156" s="2">
        <v>7.1609999999999996</v>
      </c>
      <c r="P156" s="2">
        <f t="shared" si="20"/>
        <v>6.4063318481000007</v>
      </c>
      <c r="Q156" s="2">
        <v>0.4</v>
      </c>
      <c r="R156" s="2">
        <v>0</v>
      </c>
      <c r="S156" s="2">
        <v>-1.5209999999999999</v>
      </c>
      <c r="T156" s="2">
        <v>2.3359999999999999</v>
      </c>
      <c r="U156" s="2">
        <v>176</v>
      </c>
      <c r="V156" s="2">
        <v>5.2320000000000002</v>
      </c>
      <c r="W156" s="2">
        <f t="shared" si="21"/>
        <v>4.4776000000000016</v>
      </c>
      <c r="X156" s="2">
        <v>0.4</v>
      </c>
      <c r="Y156" s="2">
        <v>0</v>
      </c>
      <c r="Z156" s="2">
        <v>-1.1000000000000001</v>
      </c>
      <c r="AA156" s="2">
        <v>1.1839999999999999</v>
      </c>
      <c r="AB156" s="2">
        <v>175</v>
      </c>
      <c r="AC156" s="2">
        <v>1.984</v>
      </c>
      <c r="AD156" s="2">
        <f t="shared" si="22"/>
        <v>1.2290366415999998</v>
      </c>
      <c r="AE156" s="2">
        <v>0.4</v>
      </c>
      <c r="AF156" s="2">
        <v>0</v>
      </c>
      <c r="AG156" s="2">
        <v>0.29799999999999999</v>
      </c>
      <c r="AH156" s="2">
        <v>3.0000000000000001E-3</v>
      </c>
      <c r="AI156" s="2">
        <v>172</v>
      </c>
      <c r="AJ156" s="2">
        <v>17.172000000000001</v>
      </c>
      <c r="AK156" s="2">
        <f t="shared" si="23"/>
        <v>16.417391521599967</v>
      </c>
      <c r="AL156" s="2">
        <v>0.4</v>
      </c>
      <c r="AM156" s="2">
        <v>0</v>
      </c>
      <c r="AN156" s="2">
        <v>-1.6020000000000001</v>
      </c>
      <c r="AO156" s="2">
        <v>2.8769999999999998</v>
      </c>
      <c r="AP156" s="2">
        <v>177</v>
      </c>
      <c r="AQ156" s="2">
        <v>4.6120000000000001</v>
      </c>
      <c r="AR156" s="2">
        <f t="shared" si="24"/>
        <v>3.8568176160999985</v>
      </c>
      <c r="AS156" s="2">
        <v>0.4</v>
      </c>
      <c r="AT156" s="2">
        <v>0</v>
      </c>
      <c r="AU156" s="2">
        <v>0.85899999999999999</v>
      </c>
      <c r="AV156" s="2">
        <v>0.54200000000000004</v>
      </c>
    </row>
    <row r="157" spans="5:48" x14ac:dyDescent="0.25">
      <c r="E157" s="11">
        <v>152</v>
      </c>
      <c r="F157" s="9">
        <v>7.7265600000000001</v>
      </c>
      <c r="G157" s="4">
        <v>5.2272080000000001</v>
      </c>
      <c r="H157" s="4">
        <v>2.3544659999999999</v>
      </c>
      <c r="I157" s="4">
        <v>9.0720290000000006</v>
      </c>
      <c r="J157" s="4">
        <v>0.82934200000000002</v>
      </c>
      <c r="K157" s="6">
        <f t="shared" si="18"/>
        <v>5.0419210000000003</v>
      </c>
      <c r="L157" s="20">
        <f t="shared" si="19"/>
        <v>3.112928670323817</v>
      </c>
      <c r="N157" s="2">
        <v>169</v>
      </c>
      <c r="O157" s="2">
        <v>7.157</v>
      </c>
      <c r="P157" s="2">
        <f t="shared" si="20"/>
        <v>6.4019200481000009</v>
      </c>
      <c r="Q157" s="2">
        <v>0.4</v>
      </c>
      <c r="R157" s="2">
        <v>0</v>
      </c>
      <c r="S157" s="2">
        <v>-1.5209999999999999</v>
      </c>
      <c r="T157" s="2">
        <v>2.335</v>
      </c>
      <c r="U157" s="2">
        <v>177</v>
      </c>
      <c r="V157" s="2">
        <v>5.125</v>
      </c>
      <c r="W157" s="2">
        <f t="shared" si="21"/>
        <v>4.3697809999999997</v>
      </c>
      <c r="X157" s="2">
        <v>0.4</v>
      </c>
      <c r="Y157" s="2">
        <v>0</v>
      </c>
      <c r="Z157" s="2">
        <v>-1.0900000000000001</v>
      </c>
      <c r="AA157" s="2">
        <v>1.1839999999999999</v>
      </c>
      <c r="AB157" s="2">
        <v>176</v>
      </c>
      <c r="AC157" s="2">
        <v>1.4670000000000001</v>
      </c>
      <c r="AD157" s="2">
        <f t="shared" si="22"/>
        <v>0.71186896160000013</v>
      </c>
      <c r="AE157" s="2">
        <v>0.4</v>
      </c>
      <c r="AF157" s="2">
        <v>0</v>
      </c>
      <c r="AG157" s="2">
        <v>0.19800000000000001</v>
      </c>
      <c r="AH157" s="2">
        <v>1.2999999999999999E-2</v>
      </c>
      <c r="AI157" s="2">
        <v>174</v>
      </c>
      <c r="AJ157" s="2">
        <v>8.06</v>
      </c>
      <c r="AK157" s="2">
        <f t="shared" si="23"/>
        <v>7.3051186496000033</v>
      </c>
      <c r="AL157" s="2">
        <v>0.4</v>
      </c>
      <c r="AM157" s="2">
        <v>0</v>
      </c>
      <c r="AN157" s="2">
        <v>-1.6919999999999999</v>
      </c>
      <c r="AO157" s="2">
        <v>2.887</v>
      </c>
      <c r="AP157" s="2">
        <v>179</v>
      </c>
      <c r="AQ157" s="2">
        <v>0.85399999999999998</v>
      </c>
      <c r="AR157" s="2">
        <f t="shared" si="24"/>
        <v>9.9104800099999751E-2</v>
      </c>
      <c r="AS157" s="2">
        <v>0.4</v>
      </c>
      <c r="AT157" s="2">
        <v>0</v>
      </c>
      <c r="AU157" s="2">
        <v>0.749</v>
      </c>
      <c r="AV157" s="2">
        <v>0.54200000000000004</v>
      </c>
    </row>
    <row r="158" spans="5:48" x14ac:dyDescent="0.25">
      <c r="E158" s="11">
        <v>153</v>
      </c>
      <c r="F158" s="9">
        <v>7.3478120000000002</v>
      </c>
      <c r="G158" s="4">
        <v>5.243239</v>
      </c>
      <c r="H158" s="4">
        <v>2.852598</v>
      </c>
      <c r="I158" s="4">
        <v>9.0911840000000002</v>
      </c>
      <c r="J158" s="4">
        <v>1.725821</v>
      </c>
      <c r="K158" s="6">
        <f t="shared" si="18"/>
        <v>5.2521307999999998</v>
      </c>
      <c r="L158" s="20">
        <f t="shared" si="19"/>
        <v>2.7321386016241127</v>
      </c>
      <c r="N158" s="2">
        <v>170</v>
      </c>
      <c r="O158" s="2">
        <v>16.585999999999999</v>
      </c>
      <c r="P158" s="2">
        <f t="shared" si="20"/>
        <v>15.831615608099995</v>
      </c>
      <c r="Q158" s="2">
        <v>0.4</v>
      </c>
      <c r="R158" s="2">
        <v>0</v>
      </c>
      <c r="S158" s="2">
        <v>-1.421</v>
      </c>
      <c r="T158" s="2">
        <v>2.335</v>
      </c>
      <c r="U158" s="2">
        <v>178</v>
      </c>
      <c r="V158" s="2">
        <v>10.938000000000001</v>
      </c>
      <c r="W158" s="2">
        <f t="shared" si="21"/>
        <v>10.183140999999999</v>
      </c>
      <c r="X158" s="2">
        <v>0.4</v>
      </c>
      <c r="Y158" s="2">
        <v>0</v>
      </c>
      <c r="Z158" s="2">
        <v>-1.19</v>
      </c>
      <c r="AA158" s="2">
        <v>1.1839999999999999</v>
      </c>
      <c r="AB158" s="2">
        <v>177</v>
      </c>
      <c r="AC158" s="2">
        <v>1.472</v>
      </c>
      <c r="AD158" s="2">
        <f t="shared" si="22"/>
        <v>0.71720976160000016</v>
      </c>
      <c r="AE158" s="2">
        <v>0.4</v>
      </c>
      <c r="AF158" s="2">
        <v>0</v>
      </c>
      <c r="AG158" s="2">
        <v>0.19800000000000001</v>
      </c>
      <c r="AH158" s="2">
        <v>1.2E-2</v>
      </c>
      <c r="AI158" s="2">
        <v>175</v>
      </c>
      <c r="AJ158" s="2">
        <v>8.0549999999999997</v>
      </c>
      <c r="AK158" s="2">
        <f t="shared" si="23"/>
        <v>7.3003914496000037</v>
      </c>
      <c r="AL158" s="2">
        <v>0.4</v>
      </c>
      <c r="AM158" s="2">
        <v>0</v>
      </c>
      <c r="AN158" s="2">
        <v>-1.6919999999999999</v>
      </c>
      <c r="AO158" s="2">
        <v>2.8860000000000001</v>
      </c>
      <c r="AP158" s="2">
        <v>180</v>
      </c>
      <c r="AQ158" s="2">
        <v>0.90200000000000002</v>
      </c>
      <c r="AR158" s="2">
        <f t="shared" si="24"/>
        <v>0.14710680009999966</v>
      </c>
      <c r="AS158" s="2">
        <v>0.4</v>
      </c>
      <c r="AT158" s="2">
        <v>0</v>
      </c>
      <c r="AU158" s="2">
        <v>0.749</v>
      </c>
      <c r="AV158" s="2">
        <v>0.53200000000000003</v>
      </c>
    </row>
    <row r="159" spans="5:48" x14ac:dyDescent="0.25">
      <c r="E159" s="11">
        <v>154</v>
      </c>
      <c r="F159" s="9">
        <v>7.3403929999999997</v>
      </c>
      <c r="G159" s="4">
        <v>5.2377390000000004</v>
      </c>
      <c r="H159" s="4">
        <v>2.852598</v>
      </c>
      <c r="I159" s="4">
        <v>8.4934890000000003</v>
      </c>
      <c r="J159" s="4">
        <v>0.84969399999999995</v>
      </c>
      <c r="K159" s="6">
        <f t="shared" si="18"/>
        <v>4.9547825999999997</v>
      </c>
      <c r="L159" s="20">
        <f t="shared" si="19"/>
        <v>2.8129904655585731</v>
      </c>
      <c r="N159" s="2">
        <v>171</v>
      </c>
      <c r="O159" s="2">
        <v>7.21</v>
      </c>
      <c r="P159" s="2">
        <f t="shared" si="20"/>
        <v>6.4550380481000031</v>
      </c>
      <c r="Q159" s="2">
        <v>0.4</v>
      </c>
      <c r="R159" s="2">
        <v>0</v>
      </c>
      <c r="S159" s="2">
        <v>-1.5209999999999999</v>
      </c>
      <c r="T159" s="2">
        <v>2.3450000000000002</v>
      </c>
      <c r="U159" s="2">
        <v>179</v>
      </c>
      <c r="V159" s="2">
        <v>8.8719999999999999</v>
      </c>
      <c r="W159" s="2">
        <f t="shared" si="21"/>
        <v>8.1176209999999998</v>
      </c>
      <c r="X159" s="2">
        <v>0.4</v>
      </c>
      <c r="Y159" s="2">
        <v>0</v>
      </c>
      <c r="Z159" s="2">
        <v>-0.99</v>
      </c>
      <c r="AA159" s="2">
        <v>1.1839999999999999</v>
      </c>
      <c r="AB159" s="2">
        <v>178</v>
      </c>
      <c r="AC159" s="2">
        <v>1.8380000000000001</v>
      </c>
      <c r="AD159" s="2">
        <f t="shared" si="22"/>
        <v>1.0826894415999999</v>
      </c>
      <c r="AE159" s="2">
        <v>0.4</v>
      </c>
      <c r="AF159" s="2">
        <v>0</v>
      </c>
      <c r="AG159" s="2">
        <v>0.29799999999999999</v>
      </c>
      <c r="AH159" s="2">
        <v>1.2E-2</v>
      </c>
      <c r="AI159" s="2">
        <v>176</v>
      </c>
      <c r="AJ159" s="2">
        <v>8.0510000000000002</v>
      </c>
      <c r="AK159" s="2">
        <f t="shared" si="23"/>
        <v>7.2958642496000019</v>
      </c>
      <c r="AL159" s="2">
        <v>0.4</v>
      </c>
      <c r="AM159" s="2">
        <v>0</v>
      </c>
      <c r="AN159" s="2">
        <v>-1.6919999999999999</v>
      </c>
      <c r="AO159" s="2">
        <v>2.8849999999999998</v>
      </c>
      <c r="AP159" s="2">
        <v>181</v>
      </c>
      <c r="AQ159" s="2">
        <v>2.4820000000000002</v>
      </c>
      <c r="AR159" s="2">
        <f t="shared" si="24"/>
        <v>1.7271268000999995</v>
      </c>
      <c r="AS159" s="2">
        <v>0.4</v>
      </c>
      <c r="AT159" s="2">
        <v>0</v>
      </c>
      <c r="AU159" s="2">
        <v>0.749</v>
      </c>
      <c r="AV159" s="2">
        <v>0.432</v>
      </c>
    </row>
    <row r="160" spans="5:48" x14ac:dyDescent="0.25">
      <c r="E160" s="11">
        <v>155</v>
      </c>
      <c r="F160" s="9">
        <v>7.3331739999999996</v>
      </c>
      <c r="G160" s="4">
        <v>5.2543090000000001</v>
      </c>
      <c r="H160" s="4">
        <v>2.876951</v>
      </c>
      <c r="I160" s="4">
        <v>8.2546090000000003</v>
      </c>
      <c r="J160" s="4">
        <v>3.1877900000000001</v>
      </c>
      <c r="K160" s="6">
        <f t="shared" si="18"/>
        <v>5.3813665999999998</v>
      </c>
      <c r="L160" s="20">
        <f t="shared" si="19"/>
        <v>2.1524448168146488</v>
      </c>
      <c r="N160" s="2">
        <v>172</v>
      </c>
      <c r="O160" s="2">
        <v>7.5789999999999997</v>
      </c>
      <c r="P160" s="2">
        <f t="shared" si="20"/>
        <v>6.8238580480999937</v>
      </c>
      <c r="Q160" s="2">
        <v>0.4</v>
      </c>
      <c r="R160" s="2">
        <v>0</v>
      </c>
      <c r="S160" s="2">
        <v>-1.5209999999999999</v>
      </c>
      <c r="T160" s="2">
        <v>2.2450000000000001</v>
      </c>
      <c r="U160" s="2">
        <v>181</v>
      </c>
      <c r="V160" s="2">
        <v>5.1260000000000003</v>
      </c>
      <c r="W160" s="2">
        <f t="shared" si="21"/>
        <v>4.3707009999999995</v>
      </c>
      <c r="X160" s="2">
        <v>0.4</v>
      </c>
      <c r="Y160" s="2">
        <v>0</v>
      </c>
      <c r="Z160" s="2">
        <v>-1.0900000000000001</v>
      </c>
      <c r="AA160" s="2">
        <v>1.1830000000000001</v>
      </c>
      <c r="AB160" s="2">
        <v>180</v>
      </c>
      <c r="AC160" s="2">
        <v>1.427</v>
      </c>
      <c r="AD160" s="2">
        <f t="shared" si="22"/>
        <v>0.6724797696</v>
      </c>
      <c r="AE160" s="2">
        <v>0.4</v>
      </c>
      <c r="AF160" s="2">
        <v>0</v>
      </c>
      <c r="AG160" s="2">
        <v>0.20799999999999999</v>
      </c>
      <c r="AH160" s="2">
        <v>2.1999999999999999E-2</v>
      </c>
      <c r="AI160" s="2">
        <v>177</v>
      </c>
      <c r="AJ160" s="2">
        <v>8.6080000000000005</v>
      </c>
      <c r="AK160" s="2">
        <f t="shared" si="23"/>
        <v>7.8531442495999935</v>
      </c>
      <c r="AL160" s="2">
        <v>0.4</v>
      </c>
      <c r="AM160" s="2">
        <v>0</v>
      </c>
      <c r="AN160" s="2">
        <v>-1.6919999999999999</v>
      </c>
      <c r="AO160" s="2">
        <v>2.7850000000000001</v>
      </c>
      <c r="AP160" s="2">
        <v>182</v>
      </c>
      <c r="AQ160" s="2">
        <v>2.1059999999999999</v>
      </c>
      <c r="AR160" s="2">
        <f t="shared" si="24"/>
        <v>1.3508428400999994</v>
      </c>
      <c r="AS160" s="2">
        <v>0.4</v>
      </c>
      <c r="AT160" s="2">
        <v>0</v>
      </c>
      <c r="AU160" s="2">
        <v>0.64900000000000002</v>
      </c>
      <c r="AV160" s="2">
        <v>0.53200000000000003</v>
      </c>
    </row>
    <row r="161" spans="5:48" x14ac:dyDescent="0.25">
      <c r="E161" s="11">
        <v>156</v>
      </c>
      <c r="F161" s="9">
        <v>20.227733000000001</v>
      </c>
      <c r="G161" s="4">
        <v>5.2602479999999998</v>
      </c>
      <c r="H161" s="4">
        <v>3.1314790000000001</v>
      </c>
      <c r="I161" s="4">
        <v>8.2351379999999992</v>
      </c>
      <c r="J161" s="4">
        <v>1.546173</v>
      </c>
      <c r="K161" s="6">
        <f t="shared" si="18"/>
        <v>7.6801541999999996</v>
      </c>
      <c r="L161" s="20">
        <f t="shared" si="19"/>
        <v>6.662159683080537</v>
      </c>
      <c r="N161" s="2">
        <v>173</v>
      </c>
      <c r="O161" s="2">
        <v>22.265999999999998</v>
      </c>
      <c r="P161" s="2">
        <f t="shared" si="20"/>
        <v>21.511054488100001</v>
      </c>
      <c r="Q161" s="2">
        <v>0.4</v>
      </c>
      <c r="R161" s="2">
        <v>0</v>
      </c>
      <c r="S161" s="2">
        <v>-1.621</v>
      </c>
      <c r="T161" s="2">
        <v>2.2450000000000001</v>
      </c>
      <c r="U161" s="2">
        <v>182</v>
      </c>
      <c r="V161" s="2">
        <v>10.984999999999999</v>
      </c>
      <c r="W161" s="2">
        <f t="shared" si="21"/>
        <v>10.229660999999993</v>
      </c>
      <c r="X161" s="2">
        <v>0.4</v>
      </c>
      <c r="Y161" s="2">
        <v>0</v>
      </c>
      <c r="Z161" s="2">
        <v>-1.19</v>
      </c>
      <c r="AA161" s="2">
        <v>1.1830000000000001</v>
      </c>
      <c r="AB161" s="2">
        <v>181</v>
      </c>
      <c r="AC161" s="2">
        <v>1.5609999999999999</v>
      </c>
      <c r="AD161" s="2">
        <f t="shared" si="22"/>
        <v>0.80634728960000002</v>
      </c>
      <c r="AE161" s="2">
        <v>0.4</v>
      </c>
      <c r="AF161" s="2">
        <v>0</v>
      </c>
      <c r="AG161" s="2">
        <v>0.108</v>
      </c>
      <c r="AH161" s="2">
        <v>2.1999999999999999E-2</v>
      </c>
      <c r="AI161" s="2">
        <v>179</v>
      </c>
      <c r="AJ161" s="2">
        <v>8.1120000000000001</v>
      </c>
      <c r="AK161" s="2">
        <f t="shared" si="23"/>
        <v>7.3566634496000027</v>
      </c>
      <c r="AL161" s="2">
        <v>0.4</v>
      </c>
      <c r="AM161" s="2">
        <v>0</v>
      </c>
      <c r="AN161" s="2">
        <v>-1.6919999999999999</v>
      </c>
      <c r="AO161" s="2">
        <v>2.8959999999999999</v>
      </c>
      <c r="AP161" s="2">
        <v>183</v>
      </c>
      <c r="AQ161" s="2">
        <v>0.91</v>
      </c>
      <c r="AR161" s="2">
        <f t="shared" si="24"/>
        <v>0.15552499999999983</v>
      </c>
      <c r="AS161" s="2">
        <v>0.4</v>
      </c>
      <c r="AT161" s="2">
        <v>0</v>
      </c>
      <c r="AU161" s="2">
        <v>0.75</v>
      </c>
      <c r="AV161" s="2">
        <v>0.53200000000000003</v>
      </c>
    </row>
    <row r="162" spans="5:48" x14ac:dyDescent="0.25">
      <c r="E162" s="11">
        <v>157</v>
      </c>
      <c r="F162" s="9">
        <v>9.0451689999999996</v>
      </c>
      <c r="G162" s="4">
        <v>5.2543090000000001</v>
      </c>
      <c r="H162" s="4">
        <v>3.1221030000000001</v>
      </c>
      <c r="I162" s="4">
        <v>18.778220999999998</v>
      </c>
      <c r="J162" s="4">
        <v>2.1532140000000002</v>
      </c>
      <c r="K162" s="6">
        <f t="shared" si="18"/>
        <v>7.6706031999999995</v>
      </c>
      <c r="L162" s="20">
        <f t="shared" si="19"/>
        <v>6.037176817752429</v>
      </c>
      <c r="N162" s="2">
        <v>174</v>
      </c>
      <c r="O162" s="2">
        <v>7.726</v>
      </c>
      <c r="P162" s="2">
        <f t="shared" si="20"/>
        <v>6.9707400480999961</v>
      </c>
      <c r="Q162" s="2">
        <v>0.4</v>
      </c>
      <c r="R162" s="2">
        <v>0</v>
      </c>
      <c r="S162" s="2">
        <v>-1.5209999999999999</v>
      </c>
      <c r="T162" s="2">
        <v>2.2349999999999999</v>
      </c>
      <c r="U162" s="2">
        <v>186</v>
      </c>
      <c r="V162" s="2">
        <v>5.1189999999999998</v>
      </c>
      <c r="W162" s="2">
        <f t="shared" si="21"/>
        <v>4.3642900240999998</v>
      </c>
      <c r="X162" s="2">
        <v>0.4</v>
      </c>
      <c r="Y162" s="2">
        <v>0</v>
      </c>
      <c r="Z162" s="2">
        <v>-1.089</v>
      </c>
      <c r="AA162" s="2">
        <v>1.1839999999999999</v>
      </c>
      <c r="AB162" s="2">
        <v>182</v>
      </c>
      <c r="AC162" s="2">
        <v>1.5589999999999999</v>
      </c>
      <c r="AD162" s="2">
        <f t="shared" si="22"/>
        <v>0.80412041610000007</v>
      </c>
      <c r="AE162" s="2">
        <v>0.4</v>
      </c>
      <c r="AF162" s="2">
        <v>0</v>
      </c>
      <c r="AG162" s="2">
        <v>0.109</v>
      </c>
      <c r="AH162" s="2">
        <v>2.1999999999999999E-2</v>
      </c>
      <c r="AI162" s="2">
        <v>180</v>
      </c>
      <c r="AJ162" s="2">
        <v>8.3949999999999996</v>
      </c>
      <c r="AK162" s="2">
        <f t="shared" si="23"/>
        <v>7.6403639376000019</v>
      </c>
      <c r="AL162" s="2">
        <v>0.4</v>
      </c>
      <c r="AM162" s="2">
        <v>0</v>
      </c>
      <c r="AN162" s="2">
        <v>-1.6819999999999999</v>
      </c>
      <c r="AO162" s="2">
        <v>2.8959999999999999</v>
      </c>
      <c r="AP162" s="2">
        <v>184</v>
      </c>
      <c r="AQ162" s="2">
        <v>0.98099999999999998</v>
      </c>
      <c r="AR162" s="2">
        <f t="shared" si="24"/>
        <v>0.22652499999999984</v>
      </c>
      <c r="AS162" s="2">
        <v>0.4</v>
      </c>
      <c r="AT162" s="2">
        <v>0</v>
      </c>
      <c r="AU162" s="2">
        <v>0.75</v>
      </c>
      <c r="AV162" s="2">
        <v>0.52200000000000002</v>
      </c>
    </row>
    <row r="163" spans="5:48" x14ac:dyDescent="0.25">
      <c r="E163" s="11">
        <v>158</v>
      </c>
      <c r="F163" s="9">
        <v>9.0451689999999996</v>
      </c>
      <c r="G163" s="4">
        <v>5.2059069999999998</v>
      </c>
      <c r="H163" s="4">
        <v>1.485123</v>
      </c>
      <c r="I163" s="4">
        <v>8.2421629999999997</v>
      </c>
      <c r="J163" s="4">
        <v>0.82142099999999996</v>
      </c>
      <c r="K163" s="6">
        <f t="shared" si="18"/>
        <v>4.9599565999999999</v>
      </c>
      <c r="L163" s="20">
        <f t="shared" si="19"/>
        <v>3.3682124714670598</v>
      </c>
      <c r="N163" s="2">
        <v>176</v>
      </c>
      <c r="O163" s="2">
        <v>7.5330000000000004</v>
      </c>
      <c r="P163" s="2">
        <f t="shared" si="20"/>
        <v>6.7781159999999989</v>
      </c>
      <c r="Q163" s="2">
        <v>0.4</v>
      </c>
      <c r="R163" s="2">
        <v>0</v>
      </c>
      <c r="S163" s="2">
        <v>-1.52</v>
      </c>
      <c r="T163" s="2">
        <v>2.2450000000000001</v>
      </c>
      <c r="U163" s="2">
        <v>187</v>
      </c>
      <c r="V163" s="2">
        <v>5.1159999999999997</v>
      </c>
      <c r="W163" s="2">
        <f t="shared" si="21"/>
        <v>4.3612828080999995</v>
      </c>
      <c r="X163" s="2">
        <v>0.4</v>
      </c>
      <c r="Y163" s="2">
        <v>0</v>
      </c>
      <c r="Z163" s="2">
        <v>-1.079</v>
      </c>
      <c r="AA163" s="2">
        <v>1.1839999999999999</v>
      </c>
      <c r="AB163" s="2">
        <v>183</v>
      </c>
      <c r="AC163" s="2">
        <v>1.5489999999999999</v>
      </c>
      <c r="AD163" s="2">
        <f t="shared" si="22"/>
        <v>0.7938824161000001</v>
      </c>
      <c r="AE163" s="2">
        <v>0.4</v>
      </c>
      <c r="AF163" s="2">
        <v>0</v>
      </c>
      <c r="AG163" s="2">
        <v>0.109</v>
      </c>
      <c r="AH163" s="2">
        <v>1.2E-2</v>
      </c>
      <c r="AI163" s="2">
        <v>181</v>
      </c>
      <c r="AJ163" s="2">
        <v>8.1180000000000003</v>
      </c>
      <c r="AK163" s="2">
        <f t="shared" si="23"/>
        <v>7.3633906496000021</v>
      </c>
      <c r="AL163" s="2">
        <v>0.4</v>
      </c>
      <c r="AM163" s="2">
        <v>0</v>
      </c>
      <c r="AN163" s="2">
        <v>-1.6919999999999999</v>
      </c>
      <c r="AO163" s="2">
        <v>2.8969999999999998</v>
      </c>
      <c r="AP163" s="2">
        <v>185</v>
      </c>
      <c r="AQ163" s="2">
        <v>1.171</v>
      </c>
      <c r="AR163" s="2">
        <f t="shared" si="24"/>
        <v>0.41652499999999998</v>
      </c>
      <c r="AS163" s="2">
        <v>0.4</v>
      </c>
      <c r="AT163" s="2">
        <v>0</v>
      </c>
      <c r="AU163" s="2">
        <v>0.75</v>
      </c>
      <c r="AV163" s="2">
        <v>0.622</v>
      </c>
    </row>
    <row r="164" spans="5:48" x14ac:dyDescent="0.25">
      <c r="E164" s="11">
        <v>159</v>
      </c>
      <c r="F164" s="9">
        <v>13.593804</v>
      </c>
      <c r="G164" s="4">
        <v>5.2543090000000001</v>
      </c>
      <c r="H164" s="4">
        <v>1.478853</v>
      </c>
      <c r="I164" s="4">
        <v>8.5481280000000002</v>
      </c>
      <c r="J164" s="4">
        <v>0.83737899999999998</v>
      </c>
      <c r="K164" s="6">
        <f t="shared" si="18"/>
        <v>5.9424946000000007</v>
      </c>
      <c r="L164" s="20">
        <f t="shared" si="19"/>
        <v>4.7284619485068324</v>
      </c>
      <c r="N164" s="2">
        <v>177</v>
      </c>
      <c r="O164" s="2">
        <v>7.2249999999999996</v>
      </c>
      <c r="P164" s="2">
        <f t="shared" si="20"/>
        <v>6.4701160000000018</v>
      </c>
      <c r="Q164" s="2">
        <v>0.4</v>
      </c>
      <c r="R164" s="2">
        <v>0</v>
      </c>
      <c r="S164" s="2">
        <v>-1.52</v>
      </c>
      <c r="T164" s="2">
        <v>2.3450000000000002</v>
      </c>
      <c r="U164" s="2">
        <v>188</v>
      </c>
      <c r="V164" s="2">
        <v>9.7590000000000003</v>
      </c>
      <c r="W164" s="2">
        <f t="shared" si="21"/>
        <v>9.0041272480999979</v>
      </c>
      <c r="X164" s="2">
        <v>0.4</v>
      </c>
      <c r="Y164" s="2">
        <v>0</v>
      </c>
      <c r="Z164" s="2">
        <v>-0.97899999999999998</v>
      </c>
      <c r="AA164" s="2">
        <v>1.1839999999999999</v>
      </c>
      <c r="AB164" s="2">
        <v>184</v>
      </c>
      <c r="AC164" s="2">
        <v>1.5580000000000001</v>
      </c>
      <c r="AD164" s="2">
        <f t="shared" si="22"/>
        <v>0.80364441610000004</v>
      </c>
      <c r="AE164" s="2">
        <v>0.4</v>
      </c>
      <c r="AF164" s="2">
        <v>0</v>
      </c>
      <c r="AG164" s="2">
        <v>0.109</v>
      </c>
      <c r="AH164" s="2">
        <v>2E-3</v>
      </c>
      <c r="AI164" s="2">
        <v>182</v>
      </c>
      <c r="AJ164" s="2">
        <v>18.425999999999998</v>
      </c>
      <c r="AK164" s="2">
        <f t="shared" si="23"/>
        <v>17.671450169600032</v>
      </c>
      <c r="AL164" s="2">
        <v>0.4</v>
      </c>
      <c r="AM164" s="2">
        <v>0</v>
      </c>
      <c r="AN164" s="2">
        <v>-1.792</v>
      </c>
      <c r="AO164" s="2">
        <v>2.8969999999999998</v>
      </c>
      <c r="AP164" s="2">
        <v>186</v>
      </c>
      <c r="AQ164" s="2">
        <v>2.7909999999999999</v>
      </c>
      <c r="AR164" s="2">
        <f t="shared" si="24"/>
        <v>2.0365250000000001</v>
      </c>
      <c r="AS164" s="2">
        <v>0.4</v>
      </c>
      <c r="AT164" s="2">
        <v>0</v>
      </c>
      <c r="AU164" s="2">
        <v>0.75</v>
      </c>
      <c r="AV164" s="2">
        <v>0.42199999999999999</v>
      </c>
    </row>
    <row r="165" spans="5:48" x14ac:dyDescent="0.25">
      <c r="E165" s="11">
        <v>160</v>
      </c>
      <c r="F165" s="9">
        <v>7.1581390000000003</v>
      </c>
      <c r="G165" s="4">
        <v>8.0348989999999993</v>
      </c>
      <c r="H165" s="4">
        <v>1.479846</v>
      </c>
      <c r="I165" s="4">
        <v>8.4185459999999992</v>
      </c>
      <c r="J165" s="4">
        <v>0.89935900000000002</v>
      </c>
      <c r="K165" s="6">
        <f t="shared" ref="K165:K196" si="25">AVERAGE(F165,G165,H165,I165,J165)</f>
        <v>5.1981577999999997</v>
      </c>
      <c r="L165" s="20">
        <f t="shared" ref="L165:L197" si="26">_xlfn.STDEV.P(F165:J165)</f>
        <v>3.3034842473888313</v>
      </c>
      <c r="N165" s="2">
        <v>178</v>
      </c>
      <c r="O165" s="2">
        <v>7.2320000000000002</v>
      </c>
      <c r="P165" s="2">
        <f t="shared" si="20"/>
        <v>6.4771360000000007</v>
      </c>
      <c r="Q165" s="2">
        <v>0.4</v>
      </c>
      <c r="R165" s="2">
        <v>0</v>
      </c>
      <c r="S165" s="2">
        <v>-1.52</v>
      </c>
      <c r="T165" s="2">
        <v>2.3460000000000001</v>
      </c>
      <c r="U165" s="2">
        <v>189</v>
      </c>
      <c r="V165" s="2">
        <v>5.1120000000000001</v>
      </c>
      <c r="W165" s="2">
        <f t="shared" si="21"/>
        <v>4.3574310080999998</v>
      </c>
      <c r="X165" s="2">
        <v>0.4</v>
      </c>
      <c r="Y165" s="2">
        <v>0</v>
      </c>
      <c r="Z165" s="2">
        <v>-1.079</v>
      </c>
      <c r="AA165" s="2">
        <v>1.1830000000000001</v>
      </c>
      <c r="AB165" s="2">
        <v>185</v>
      </c>
      <c r="AC165" s="2">
        <v>1.573</v>
      </c>
      <c r="AD165" s="2">
        <f t="shared" si="22"/>
        <v>0.81788656010000005</v>
      </c>
      <c r="AE165" s="2">
        <v>0.4</v>
      </c>
      <c r="AF165" s="2">
        <v>0</v>
      </c>
      <c r="AG165" s="2">
        <v>9.9000000000000005E-2</v>
      </c>
      <c r="AH165" s="2">
        <v>2E-3</v>
      </c>
      <c r="AI165" s="2">
        <v>183</v>
      </c>
      <c r="AJ165" s="2">
        <v>8.0559999999999992</v>
      </c>
      <c r="AK165" s="2">
        <f t="shared" si="23"/>
        <v>7.3008078415999993</v>
      </c>
      <c r="AL165" s="2">
        <v>0.4</v>
      </c>
      <c r="AM165" s="2">
        <v>0</v>
      </c>
      <c r="AN165" s="2">
        <v>-1.702</v>
      </c>
      <c r="AO165" s="2">
        <v>2.8969999999999998</v>
      </c>
      <c r="AP165" s="2">
        <v>188</v>
      </c>
      <c r="AQ165" s="2">
        <v>4.4059999999999997</v>
      </c>
      <c r="AR165" s="2">
        <f t="shared" si="24"/>
        <v>3.6515249999999959</v>
      </c>
      <c r="AS165" s="2">
        <v>0.4</v>
      </c>
      <c r="AT165" s="2">
        <v>0</v>
      </c>
      <c r="AU165" s="2">
        <v>0.85</v>
      </c>
      <c r="AV165" s="2">
        <v>0.53200000000000003</v>
      </c>
    </row>
    <row r="166" spans="5:48" x14ac:dyDescent="0.25">
      <c r="E166" s="11">
        <v>161</v>
      </c>
      <c r="F166" s="9">
        <v>8.2561359999999997</v>
      </c>
      <c r="G166" s="4">
        <v>5.4745429999999997</v>
      </c>
      <c r="H166" s="4">
        <v>1.5523739999999999</v>
      </c>
      <c r="I166" s="4">
        <v>8.4066890000000001</v>
      </c>
      <c r="J166" s="4">
        <v>0.83374199999999998</v>
      </c>
      <c r="K166" s="6">
        <f t="shared" si="25"/>
        <v>4.9046968</v>
      </c>
      <c r="L166" s="20">
        <f t="shared" si="26"/>
        <v>3.2134579477831919</v>
      </c>
      <c r="N166" s="2">
        <v>179</v>
      </c>
      <c r="O166" s="2">
        <v>7.52</v>
      </c>
      <c r="P166" s="2">
        <f t="shared" si="20"/>
        <v>6.7651360000000009</v>
      </c>
      <c r="Q166" s="2">
        <v>0.4</v>
      </c>
      <c r="R166" s="2">
        <v>0</v>
      </c>
      <c r="S166" s="2">
        <v>-1.52</v>
      </c>
      <c r="T166" s="2">
        <v>2.246</v>
      </c>
      <c r="U166" s="2">
        <v>190</v>
      </c>
      <c r="V166" s="2">
        <v>5.109</v>
      </c>
      <c r="W166" s="2">
        <f t="shared" si="21"/>
        <v>4.3539560000000002</v>
      </c>
      <c r="X166" s="2">
        <v>0.4</v>
      </c>
      <c r="Y166" s="2">
        <v>0</v>
      </c>
      <c r="Z166" s="2">
        <v>-1.08</v>
      </c>
      <c r="AA166" s="2">
        <v>1.1830000000000001</v>
      </c>
      <c r="AB166" s="2">
        <v>186</v>
      </c>
      <c r="AC166" s="2">
        <v>1.5669999999999999</v>
      </c>
      <c r="AD166" s="2">
        <f t="shared" si="22"/>
        <v>0.81228456009999994</v>
      </c>
      <c r="AE166" s="2">
        <v>0.4</v>
      </c>
      <c r="AF166" s="2">
        <v>0</v>
      </c>
      <c r="AG166" s="2">
        <v>9.9000000000000005E-2</v>
      </c>
      <c r="AH166" s="2">
        <v>1.2E-2</v>
      </c>
      <c r="AI166" s="2">
        <v>185</v>
      </c>
      <c r="AJ166" s="2">
        <v>8.0670000000000002</v>
      </c>
      <c r="AK166" s="2">
        <f t="shared" si="23"/>
        <v>7.3124766415999991</v>
      </c>
      <c r="AL166" s="2">
        <v>0.4</v>
      </c>
      <c r="AM166" s="2">
        <v>0</v>
      </c>
      <c r="AN166" s="2">
        <v>-1.702</v>
      </c>
      <c r="AO166" s="2">
        <v>2.8860000000000001</v>
      </c>
      <c r="AP166" s="2">
        <v>189</v>
      </c>
      <c r="AQ166" s="2">
        <v>0.91700000000000004</v>
      </c>
      <c r="AR166" s="2">
        <f t="shared" si="24"/>
        <v>0.16172499999999984</v>
      </c>
      <c r="AS166" s="2">
        <v>0.4</v>
      </c>
      <c r="AT166" s="2">
        <v>0</v>
      </c>
      <c r="AU166" s="2">
        <v>0.75</v>
      </c>
      <c r="AV166" s="2">
        <v>0.53100000000000003</v>
      </c>
    </row>
    <row r="167" spans="5:48" x14ac:dyDescent="0.25">
      <c r="E167" s="11">
        <v>162</v>
      </c>
      <c r="F167" s="9">
        <v>7.1671370000000003</v>
      </c>
      <c r="G167" s="4">
        <v>5.4480199999999996</v>
      </c>
      <c r="H167" s="4">
        <v>2.0960749999999999</v>
      </c>
      <c r="I167" s="4">
        <v>8.2308640000000004</v>
      </c>
      <c r="J167" s="4">
        <v>0.891038</v>
      </c>
      <c r="K167" s="6">
        <f t="shared" si="25"/>
        <v>4.7666268000000001</v>
      </c>
      <c r="L167" s="20">
        <f t="shared" si="26"/>
        <v>2.8418205697877124</v>
      </c>
      <c r="N167" s="2">
        <v>180</v>
      </c>
      <c r="O167" s="2">
        <v>7.2160000000000002</v>
      </c>
      <c r="P167" s="2">
        <f t="shared" si="20"/>
        <v>6.4614498481000027</v>
      </c>
      <c r="Q167" s="2">
        <v>0.4</v>
      </c>
      <c r="R167" s="2">
        <v>0</v>
      </c>
      <c r="S167" s="2">
        <v>-1.5209999999999999</v>
      </c>
      <c r="T167" s="2">
        <v>2.3460000000000001</v>
      </c>
      <c r="U167" s="2">
        <v>191</v>
      </c>
      <c r="V167" s="2">
        <v>5.7770000000000001</v>
      </c>
      <c r="W167" s="2">
        <f t="shared" si="21"/>
        <v>5.021956000000003</v>
      </c>
      <c r="X167" s="2">
        <v>0.4</v>
      </c>
      <c r="Y167" s="2">
        <v>0</v>
      </c>
      <c r="Z167" s="2">
        <v>-1.08</v>
      </c>
      <c r="AA167" s="2">
        <v>1.083</v>
      </c>
      <c r="AB167" s="2">
        <v>189</v>
      </c>
      <c r="AC167" s="2">
        <v>1.56</v>
      </c>
      <c r="AD167" s="2">
        <f t="shared" si="22"/>
        <v>0.8050032896</v>
      </c>
      <c r="AE167" s="2">
        <v>0.4</v>
      </c>
      <c r="AF167" s="2">
        <v>0</v>
      </c>
      <c r="AG167" s="2">
        <v>0.108</v>
      </c>
      <c r="AH167" s="2">
        <v>2E-3</v>
      </c>
      <c r="AI167" s="2">
        <v>187</v>
      </c>
      <c r="AJ167" s="2">
        <v>17.541</v>
      </c>
      <c r="AK167" s="2">
        <f t="shared" si="23"/>
        <v>16.785935488100019</v>
      </c>
      <c r="AL167" s="2">
        <v>0.4</v>
      </c>
      <c r="AM167" s="2">
        <v>0</v>
      </c>
      <c r="AN167" s="2">
        <v>-1.603</v>
      </c>
      <c r="AO167" s="2">
        <v>2.8860000000000001</v>
      </c>
      <c r="AP167" s="2">
        <v>190</v>
      </c>
      <c r="AQ167" s="2">
        <v>1.2869999999999999</v>
      </c>
      <c r="AR167" s="2">
        <f t="shared" si="24"/>
        <v>0.53172500000000011</v>
      </c>
      <c r="AS167" s="2">
        <v>0.4</v>
      </c>
      <c r="AT167" s="2">
        <v>0</v>
      </c>
      <c r="AU167" s="2">
        <v>0.75</v>
      </c>
      <c r="AV167" s="2">
        <v>0.63100000000000001</v>
      </c>
    </row>
    <row r="168" spans="5:48" x14ac:dyDescent="0.25">
      <c r="E168" s="11">
        <v>163</v>
      </c>
      <c r="F168" s="9">
        <v>8.3263569999999998</v>
      </c>
      <c r="G168" s="4">
        <v>13.540666999999999</v>
      </c>
      <c r="H168" s="4">
        <v>1.536456</v>
      </c>
      <c r="I168" s="4">
        <v>8.1584459999999996</v>
      </c>
      <c r="J168" s="4">
        <v>2.4534570000000002</v>
      </c>
      <c r="K168" s="6">
        <f t="shared" si="25"/>
        <v>6.8030765999999998</v>
      </c>
      <c r="L168" s="20">
        <f t="shared" si="26"/>
        <v>4.3865480048598853</v>
      </c>
      <c r="N168" s="2">
        <v>181</v>
      </c>
      <c r="O168" s="2">
        <v>15.557</v>
      </c>
      <c r="P168" s="2">
        <f t="shared" si="20"/>
        <v>14.801806288100002</v>
      </c>
      <c r="Q168" s="2">
        <v>0.4</v>
      </c>
      <c r="R168" s="2">
        <v>0</v>
      </c>
      <c r="S168" s="2">
        <v>-1.621</v>
      </c>
      <c r="T168" s="2">
        <v>2.3460000000000001</v>
      </c>
      <c r="U168" s="2">
        <v>192</v>
      </c>
      <c r="V168" s="2">
        <v>5.1059999999999999</v>
      </c>
      <c r="W168" s="2">
        <f t="shared" si="21"/>
        <v>4.3507360000000004</v>
      </c>
      <c r="X168" s="2">
        <v>0.4</v>
      </c>
      <c r="Y168" s="2">
        <v>0</v>
      </c>
      <c r="Z168" s="2">
        <v>-1.08</v>
      </c>
      <c r="AA168" s="2">
        <v>1.1819999999999999</v>
      </c>
      <c r="AB168" s="2">
        <v>190</v>
      </c>
      <c r="AC168" s="2">
        <v>1.7390000000000001</v>
      </c>
      <c r="AD168" s="2">
        <f t="shared" si="22"/>
        <v>0.98443880959999996</v>
      </c>
      <c r="AE168" s="2">
        <v>0.4</v>
      </c>
      <c r="AF168" s="2">
        <v>0</v>
      </c>
      <c r="AG168" s="2">
        <v>8.0000000000000002E-3</v>
      </c>
      <c r="AH168" s="2">
        <v>2E-3</v>
      </c>
      <c r="AI168" s="2">
        <v>189</v>
      </c>
      <c r="AJ168" s="2">
        <v>9.4499999999999993</v>
      </c>
      <c r="AK168" s="2">
        <f t="shared" si="23"/>
        <v>8.6949683455999978</v>
      </c>
      <c r="AL168" s="2">
        <v>0.4</v>
      </c>
      <c r="AM168" s="2">
        <v>0</v>
      </c>
      <c r="AN168" s="2">
        <v>-1.704</v>
      </c>
      <c r="AO168" s="2">
        <v>2.786</v>
      </c>
      <c r="AP168" s="2">
        <v>191</v>
      </c>
      <c r="AQ168" s="2">
        <v>2.0550000000000002</v>
      </c>
      <c r="AR168" s="2">
        <f t="shared" si="24"/>
        <v>1.2997249999999996</v>
      </c>
      <c r="AS168" s="2">
        <v>0.4</v>
      </c>
      <c r="AT168" s="2">
        <v>0</v>
      </c>
      <c r="AU168" s="2">
        <v>0.65</v>
      </c>
      <c r="AV168" s="2">
        <v>0.53100000000000003</v>
      </c>
    </row>
    <row r="169" spans="5:48" x14ac:dyDescent="0.25">
      <c r="E169" s="11">
        <v>164</v>
      </c>
      <c r="F169" s="9">
        <v>7.19306</v>
      </c>
      <c r="G169" s="4">
        <v>5.5562199999999997</v>
      </c>
      <c r="H169" s="4">
        <v>1.5253650000000001</v>
      </c>
      <c r="I169" s="4">
        <v>8.132949</v>
      </c>
      <c r="J169" s="4">
        <v>0.88319400000000003</v>
      </c>
      <c r="K169" s="6">
        <f t="shared" si="25"/>
        <v>4.6581576</v>
      </c>
      <c r="L169" s="20">
        <f t="shared" si="26"/>
        <v>2.9452049565785132</v>
      </c>
      <c r="N169" s="2">
        <v>184</v>
      </c>
      <c r="O169" s="2">
        <v>7.3609999999999998</v>
      </c>
      <c r="P169" s="2">
        <f t="shared" si="20"/>
        <v>6.6063029760999994</v>
      </c>
      <c r="Q169" s="2">
        <v>0.4</v>
      </c>
      <c r="R169" s="2">
        <v>0</v>
      </c>
      <c r="S169" s="2">
        <v>-1.5409999999999999</v>
      </c>
      <c r="T169" s="2">
        <v>2.3359999999999999</v>
      </c>
      <c r="U169" s="2">
        <v>193</v>
      </c>
      <c r="V169" s="2">
        <v>5.1029999999999998</v>
      </c>
      <c r="W169" s="2">
        <f t="shared" si="21"/>
        <v>4.3486216720999993</v>
      </c>
      <c r="X169" s="2">
        <v>0.4</v>
      </c>
      <c r="Y169" s="2">
        <v>0</v>
      </c>
      <c r="Z169" s="2">
        <v>-1.081</v>
      </c>
      <c r="AA169" s="2">
        <v>1.1819999999999999</v>
      </c>
      <c r="AB169" s="2">
        <v>191</v>
      </c>
      <c r="AC169" s="2">
        <v>2.778</v>
      </c>
      <c r="AD169" s="2">
        <f t="shared" si="22"/>
        <v>2.0231588095999999</v>
      </c>
      <c r="AE169" s="2">
        <v>0.4</v>
      </c>
      <c r="AF169" s="2">
        <v>0</v>
      </c>
      <c r="AG169" s="2">
        <v>8.0000000000000002E-3</v>
      </c>
      <c r="AH169" s="2">
        <v>0.10199999999999999</v>
      </c>
      <c r="AI169" s="2">
        <v>190</v>
      </c>
      <c r="AJ169" s="2">
        <v>8.0719999999999992</v>
      </c>
      <c r="AK169" s="2">
        <f t="shared" si="23"/>
        <v>7.317416345599999</v>
      </c>
      <c r="AL169" s="2">
        <v>0.4</v>
      </c>
      <c r="AM169" s="2">
        <v>0</v>
      </c>
      <c r="AN169" s="2">
        <v>-1.704</v>
      </c>
      <c r="AO169" s="2">
        <v>2.8959999999999999</v>
      </c>
      <c r="AP169" s="2">
        <v>192</v>
      </c>
      <c r="AQ169" s="2">
        <v>0.99</v>
      </c>
      <c r="AR169" s="2">
        <f t="shared" si="24"/>
        <v>0.23472499999999985</v>
      </c>
      <c r="AS169" s="2">
        <v>0.4</v>
      </c>
      <c r="AT169" s="2">
        <v>0</v>
      </c>
      <c r="AU169" s="2">
        <v>0.75</v>
      </c>
      <c r="AV169" s="2">
        <v>0.52100000000000002</v>
      </c>
    </row>
    <row r="170" spans="5:48" x14ac:dyDescent="0.25">
      <c r="E170" s="11">
        <v>165</v>
      </c>
      <c r="F170" s="9">
        <v>7.1260519999999996</v>
      </c>
      <c r="G170" s="4">
        <v>5.5562199999999997</v>
      </c>
      <c r="H170" s="4">
        <v>1.5245029999999999</v>
      </c>
      <c r="I170" s="4">
        <v>8.1386099999999999</v>
      </c>
      <c r="J170" s="4">
        <v>0.94639399999999996</v>
      </c>
      <c r="K170" s="6">
        <f t="shared" si="25"/>
        <v>4.6583558000000007</v>
      </c>
      <c r="L170" s="20">
        <f t="shared" si="26"/>
        <v>2.9191624733981754</v>
      </c>
      <c r="N170" s="2">
        <v>185</v>
      </c>
      <c r="O170" s="2">
        <v>18.184999999999999</v>
      </c>
      <c r="P170" s="2">
        <f t="shared" si="20"/>
        <v>17.430196392100008</v>
      </c>
      <c r="Q170" s="2">
        <v>0.4</v>
      </c>
      <c r="R170" s="2">
        <v>0</v>
      </c>
      <c r="S170" s="2">
        <v>-1.631</v>
      </c>
      <c r="T170" s="2">
        <v>2.3359999999999999</v>
      </c>
      <c r="U170" s="2">
        <v>194</v>
      </c>
      <c r="V170" s="2">
        <v>9.5030000000000001</v>
      </c>
      <c r="W170" s="2">
        <f t="shared" si="21"/>
        <v>8.7484900320999959</v>
      </c>
      <c r="X170" s="2">
        <v>0.4</v>
      </c>
      <c r="Y170" s="2">
        <v>0</v>
      </c>
      <c r="Z170" s="2">
        <v>-0.98099999999999998</v>
      </c>
      <c r="AA170" s="2">
        <v>1.1819999999999999</v>
      </c>
      <c r="AB170" s="2">
        <v>192</v>
      </c>
      <c r="AC170" s="2">
        <v>1.7450000000000001</v>
      </c>
      <c r="AD170" s="2">
        <f t="shared" si="22"/>
        <v>0.99056680959999999</v>
      </c>
      <c r="AE170" s="2">
        <v>0.4</v>
      </c>
      <c r="AF170" s="2">
        <v>0</v>
      </c>
      <c r="AG170" s="2">
        <v>8.0000000000000002E-3</v>
      </c>
      <c r="AH170" s="2">
        <v>-8.0000000000000002E-3</v>
      </c>
      <c r="AI170" s="2">
        <v>191</v>
      </c>
      <c r="AJ170" s="2">
        <v>8.0739999999999998</v>
      </c>
      <c r="AK170" s="2">
        <f t="shared" si="23"/>
        <v>7.319039545599999</v>
      </c>
      <c r="AL170" s="2">
        <v>0.4</v>
      </c>
      <c r="AM170" s="2">
        <v>0</v>
      </c>
      <c r="AN170" s="2">
        <v>-1.704</v>
      </c>
      <c r="AO170" s="2">
        <v>2.895</v>
      </c>
      <c r="AP170" s="2">
        <v>193</v>
      </c>
      <c r="AQ170" s="2">
        <v>1.03</v>
      </c>
      <c r="AR170" s="2">
        <f t="shared" si="24"/>
        <v>0.27475599999999978</v>
      </c>
      <c r="AS170" s="2">
        <v>0.4</v>
      </c>
      <c r="AT170" s="2">
        <v>0</v>
      </c>
      <c r="AU170" s="2">
        <v>0.76</v>
      </c>
      <c r="AV170" s="2">
        <v>0.53100000000000003</v>
      </c>
    </row>
    <row r="171" spans="5:48" x14ac:dyDescent="0.25">
      <c r="E171" s="11">
        <v>166</v>
      </c>
      <c r="F171" s="9">
        <v>8.3772330000000004</v>
      </c>
      <c r="G171" s="4">
        <v>5.4579389999999997</v>
      </c>
      <c r="H171" s="4">
        <v>1.5180089999999999</v>
      </c>
      <c r="I171" s="4">
        <v>8.5059769999999997</v>
      </c>
      <c r="J171" s="4">
        <v>2.4151940000000001</v>
      </c>
      <c r="K171" s="6">
        <f t="shared" si="25"/>
        <v>5.2548703999999997</v>
      </c>
      <c r="L171" s="20">
        <f t="shared" si="26"/>
        <v>2.9116309644690634</v>
      </c>
      <c r="N171" s="2">
        <v>187</v>
      </c>
      <c r="O171" s="2">
        <v>13.448</v>
      </c>
      <c r="P171" s="2">
        <f t="shared" si="20"/>
        <v>12.69349213609998</v>
      </c>
      <c r="Q171" s="2">
        <v>0.4</v>
      </c>
      <c r="R171" s="2">
        <v>0</v>
      </c>
      <c r="S171" s="2">
        <v>-1.4410000000000001</v>
      </c>
      <c r="T171" s="2">
        <v>2.3359999999999999</v>
      </c>
      <c r="U171" s="2">
        <v>195</v>
      </c>
      <c r="V171" s="2">
        <v>5.0869999999999997</v>
      </c>
      <c r="W171" s="2">
        <f t="shared" si="21"/>
        <v>4.3317436720999991</v>
      </c>
      <c r="X171" s="2">
        <v>0.4</v>
      </c>
      <c r="Y171" s="2">
        <v>0</v>
      </c>
      <c r="Z171" s="2">
        <v>-1.081</v>
      </c>
      <c r="AA171" s="2">
        <v>1.1719999999999999</v>
      </c>
      <c r="AB171" s="2">
        <v>193</v>
      </c>
      <c r="AC171" s="2">
        <v>1.974</v>
      </c>
      <c r="AD171" s="2">
        <f t="shared" si="22"/>
        <v>1.2195703296000002</v>
      </c>
      <c r="AE171" s="2">
        <v>0.4</v>
      </c>
      <c r="AF171" s="2">
        <v>0</v>
      </c>
      <c r="AG171" s="2">
        <v>-9.1999999999999998E-2</v>
      </c>
      <c r="AH171" s="2">
        <v>-8.0000000000000002E-3</v>
      </c>
      <c r="AI171" s="2">
        <v>192</v>
      </c>
      <c r="AJ171" s="2">
        <v>8.0760000000000005</v>
      </c>
      <c r="AK171" s="2">
        <f t="shared" si="23"/>
        <v>7.3208627455999986</v>
      </c>
      <c r="AL171" s="2">
        <v>0.4</v>
      </c>
      <c r="AM171" s="2">
        <v>0</v>
      </c>
      <c r="AN171" s="2">
        <v>-1.704</v>
      </c>
      <c r="AO171" s="2">
        <v>2.8940000000000001</v>
      </c>
      <c r="AP171" s="2">
        <v>194</v>
      </c>
      <c r="AQ171" s="2">
        <v>2.5470000000000002</v>
      </c>
      <c r="AR171" s="2">
        <f t="shared" si="24"/>
        <v>1.7917250000000002</v>
      </c>
      <c r="AS171" s="2">
        <v>0.4</v>
      </c>
      <c r="AT171" s="2">
        <v>0</v>
      </c>
      <c r="AU171" s="2">
        <v>0.75</v>
      </c>
      <c r="AV171" s="2">
        <v>0.43099999999999999</v>
      </c>
    </row>
    <row r="172" spans="5:48" x14ac:dyDescent="0.25">
      <c r="E172" s="11">
        <v>167</v>
      </c>
      <c r="F172" s="9">
        <v>7.1611700000000003</v>
      </c>
      <c r="G172" s="4">
        <v>5.4480199999999996</v>
      </c>
      <c r="H172" s="4">
        <v>1.5245029999999999</v>
      </c>
      <c r="I172" s="4">
        <v>8.1386099999999999</v>
      </c>
      <c r="J172" s="4">
        <v>0.94639399999999996</v>
      </c>
      <c r="K172" s="6">
        <f t="shared" si="25"/>
        <v>4.6437394000000003</v>
      </c>
      <c r="L172" s="20">
        <f t="shared" si="26"/>
        <v>2.9188505732936432</v>
      </c>
      <c r="N172" s="2">
        <v>188</v>
      </c>
      <c r="O172" s="2">
        <v>20.466000000000001</v>
      </c>
      <c r="P172" s="2">
        <f t="shared" si="20"/>
        <v>19.711285816100002</v>
      </c>
      <c r="Q172" s="2">
        <v>0.4</v>
      </c>
      <c r="R172" s="2">
        <v>0</v>
      </c>
      <c r="S172" s="2">
        <v>-1.641</v>
      </c>
      <c r="T172" s="2">
        <v>2.3359999999999999</v>
      </c>
      <c r="U172" s="2">
        <v>196</v>
      </c>
      <c r="V172" s="2">
        <v>6.1550000000000002</v>
      </c>
      <c r="W172" s="2">
        <f t="shared" si="21"/>
        <v>5.4005236721000003</v>
      </c>
      <c r="X172" s="2">
        <v>0.4</v>
      </c>
      <c r="Y172" s="2">
        <v>0</v>
      </c>
      <c r="Z172" s="2">
        <v>-1.081</v>
      </c>
      <c r="AA172" s="2">
        <v>1.272</v>
      </c>
      <c r="AB172" s="2">
        <v>194</v>
      </c>
      <c r="AC172" s="2">
        <v>1.7470000000000001</v>
      </c>
      <c r="AD172" s="2">
        <f t="shared" si="22"/>
        <v>0.99227960959999995</v>
      </c>
      <c r="AE172" s="2">
        <v>0.4</v>
      </c>
      <c r="AF172" s="2">
        <v>0</v>
      </c>
      <c r="AG172" s="2">
        <v>8.0000000000000002E-3</v>
      </c>
      <c r="AH172" s="2">
        <v>-8.9999999999999993E-3</v>
      </c>
      <c r="AI172" s="2">
        <v>194</v>
      </c>
      <c r="AJ172" s="2">
        <v>8.0670000000000002</v>
      </c>
      <c r="AK172" s="2">
        <f t="shared" si="23"/>
        <v>7.3118075455999989</v>
      </c>
      <c r="AL172" s="2">
        <v>0.4</v>
      </c>
      <c r="AM172" s="2">
        <v>0</v>
      </c>
      <c r="AN172" s="2">
        <v>-1.704</v>
      </c>
      <c r="AO172" s="2">
        <v>2.9049999999999998</v>
      </c>
      <c r="AP172" s="2">
        <v>195</v>
      </c>
      <c r="AQ172" s="2">
        <v>0.85</v>
      </c>
      <c r="AR172" s="2">
        <f t="shared" si="24"/>
        <v>9.5155999999999838E-2</v>
      </c>
      <c r="AS172" s="2">
        <v>0.4</v>
      </c>
      <c r="AT172" s="2">
        <v>0</v>
      </c>
      <c r="AU172" s="2">
        <v>0.74</v>
      </c>
      <c r="AV172" s="2">
        <v>0.53100000000000003</v>
      </c>
    </row>
    <row r="173" spans="5:48" x14ac:dyDescent="0.25">
      <c r="E173" s="11">
        <v>168</v>
      </c>
      <c r="F173" s="9">
        <v>7.156758</v>
      </c>
      <c r="G173" s="4">
        <v>5.2377390000000004</v>
      </c>
      <c r="H173" s="4">
        <v>1.5351379999999999</v>
      </c>
      <c r="I173" s="4">
        <v>22.985620000000001</v>
      </c>
      <c r="J173" s="4">
        <v>0.93917399999999995</v>
      </c>
      <c r="K173" s="6">
        <f t="shared" si="25"/>
        <v>7.570885800000001</v>
      </c>
      <c r="L173" s="20">
        <f t="shared" si="26"/>
        <v>8.0453584032682706</v>
      </c>
      <c r="N173" s="2">
        <v>190</v>
      </c>
      <c r="O173" s="2">
        <v>7.1660000000000004</v>
      </c>
      <c r="P173" s="2">
        <f t="shared" si="20"/>
        <v>6.4108065520999977</v>
      </c>
      <c r="Q173" s="2">
        <v>0.4</v>
      </c>
      <c r="R173" s="2">
        <v>0</v>
      </c>
      <c r="S173" s="2">
        <v>-1.5309999999999999</v>
      </c>
      <c r="T173" s="2">
        <v>2.3370000000000002</v>
      </c>
      <c r="U173" s="2">
        <v>197</v>
      </c>
      <c r="V173" s="2">
        <v>6.0179999999999998</v>
      </c>
      <c r="W173" s="2">
        <f t="shared" si="21"/>
        <v>5.262963672099997</v>
      </c>
      <c r="X173" s="2">
        <v>0.4</v>
      </c>
      <c r="Y173" s="2">
        <v>0</v>
      </c>
      <c r="Z173" s="2">
        <v>-1.081</v>
      </c>
      <c r="AA173" s="2">
        <v>1.0720000000000001</v>
      </c>
      <c r="AB173" s="2">
        <v>197</v>
      </c>
      <c r="AC173" s="2">
        <v>1.593</v>
      </c>
      <c r="AD173" s="2">
        <f t="shared" si="22"/>
        <v>0.83836408959999997</v>
      </c>
      <c r="AE173" s="2">
        <v>0.4</v>
      </c>
      <c r="AF173" s="2">
        <v>0</v>
      </c>
      <c r="AG173" s="2">
        <v>0.108</v>
      </c>
      <c r="AH173" s="2">
        <v>-8.9999999999999993E-3</v>
      </c>
      <c r="AI173" s="2">
        <v>195</v>
      </c>
      <c r="AJ173" s="2">
        <v>8.0719999999999992</v>
      </c>
      <c r="AK173" s="2">
        <f t="shared" si="23"/>
        <v>7.3174350625000004</v>
      </c>
      <c r="AL173" s="2">
        <v>0.4</v>
      </c>
      <c r="AM173" s="2">
        <v>0</v>
      </c>
      <c r="AN173" s="2">
        <v>-1.7050000000000001</v>
      </c>
      <c r="AO173" s="2">
        <v>2.9049999999999998</v>
      </c>
      <c r="AP173" s="2">
        <v>196</v>
      </c>
      <c r="AQ173" s="2">
        <v>3.8290000000000002</v>
      </c>
      <c r="AR173" s="2">
        <f t="shared" si="24"/>
        <v>3.0741159999999952</v>
      </c>
      <c r="AS173" s="2">
        <v>0.4</v>
      </c>
      <c r="AT173" s="2">
        <v>0</v>
      </c>
      <c r="AU173" s="2">
        <v>0.84</v>
      </c>
      <c r="AV173" s="2">
        <v>0.53100000000000003</v>
      </c>
    </row>
    <row r="174" spans="5:48" x14ac:dyDescent="0.25">
      <c r="E174" s="11">
        <v>169</v>
      </c>
      <c r="F174" s="9">
        <v>16.586455999999998</v>
      </c>
      <c r="G174" s="4">
        <v>8.1037370000000006</v>
      </c>
      <c r="H174" s="4">
        <v>1.992246</v>
      </c>
      <c r="I174" s="4">
        <v>8.0910019999999996</v>
      </c>
      <c r="J174" s="4">
        <v>1.066819</v>
      </c>
      <c r="K174" s="6">
        <f t="shared" si="25"/>
        <v>7.1680520000000012</v>
      </c>
      <c r="L174" s="20">
        <f t="shared" si="26"/>
        <v>5.5578357100379616</v>
      </c>
      <c r="N174" s="2">
        <v>191</v>
      </c>
      <c r="O174" s="2">
        <v>7.1660000000000004</v>
      </c>
      <c r="P174" s="2">
        <f t="shared" si="20"/>
        <v>6.4109436481000026</v>
      </c>
      <c r="Q174" s="2">
        <v>0.4</v>
      </c>
      <c r="R174" s="2">
        <v>0</v>
      </c>
      <c r="S174" s="2">
        <v>-1.5209999999999999</v>
      </c>
      <c r="T174" s="2">
        <v>2.3370000000000002</v>
      </c>
      <c r="U174" s="2">
        <v>199</v>
      </c>
      <c r="V174" s="2">
        <v>5.1609999999999996</v>
      </c>
      <c r="W174" s="2">
        <f t="shared" si="21"/>
        <v>4.4057004961000006</v>
      </c>
      <c r="X174" s="2">
        <v>0.4</v>
      </c>
      <c r="Y174" s="2">
        <v>0</v>
      </c>
      <c r="Z174" s="2">
        <v>-1.091</v>
      </c>
      <c r="AA174" s="2">
        <v>1.1719999999999999</v>
      </c>
      <c r="AB174" s="2">
        <v>198</v>
      </c>
      <c r="AC174" s="2">
        <v>1.5620000000000001</v>
      </c>
      <c r="AD174" s="2">
        <f t="shared" si="22"/>
        <v>0.80703608960000006</v>
      </c>
      <c r="AE174" s="2">
        <v>0.4</v>
      </c>
      <c r="AF174" s="2">
        <v>0</v>
      </c>
      <c r="AG174" s="2">
        <v>0.108</v>
      </c>
      <c r="AH174" s="2">
        <v>1E-3</v>
      </c>
      <c r="AI174" s="2">
        <v>196</v>
      </c>
      <c r="AJ174" s="2">
        <v>9.1129999999999995</v>
      </c>
      <c r="AK174" s="2">
        <f t="shared" si="23"/>
        <v>8.3579350625000046</v>
      </c>
      <c r="AL174" s="2">
        <v>0.4</v>
      </c>
      <c r="AM174" s="2">
        <v>0</v>
      </c>
      <c r="AN174" s="2">
        <v>-1.7050000000000001</v>
      </c>
      <c r="AO174" s="2">
        <v>2.8050000000000002</v>
      </c>
      <c r="AP174" s="2">
        <v>197</v>
      </c>
      <c r="AQ174" s="2">
        <v>2.1819999999999999</v>
      </c>
      <c r="AR174" s="2">
        <f t="shared" si="24"/>
        <v>1.4271559999999996</v>
      </c>
      <c r="AS174" s="2">
        <v>0.4</v>
      </c>
      <c r="AT174" s="2">
        <v>0</v>
      </c>
      <c r="AU174" s="2">
        <v>0.74</v>
      </c>
      <c r="AV174" s="2">
        <v>0.43099999999999999</v>
      </c>
    </row>
    <row r="175" spans="5:48" x14ac:dyDescent="0.25">
      <c r="E175" s="11">
        <v>170</v>
      </c>
      <c r="F175" s="9">
        <v>7.2098760000000004</v>
      </c>
      <c r="G175" s="4">
        <v>5.2543090000000001</v>
      </c>
      <c r="H175" s="4">
        <v>2.0011359999999998</v>
      </c>
      <c r="I175" s="4">
        <v>8.0948619999999991</v>
      </c>
      <c r="J175" s="4">
        <v>0.93917399999999995</v>
      </c>
      <c r="K175" s="6">
        <f t="shared" si="25"/>
        <v>4.6998714000000001</v>
      </c>
      <c r="L175" s="20">
        <f t="shared" si="26"/>
        <v>2.8128100899983695</v>
      </c>
      <c r="N175" s="2">
        <v>192</v>
      </c>
      <c r="O175" s="2">
        <v>7.2229999999999999</v>
      </c>
      <c r="P175" s="2">
        <f t="shared" si="20"/>
        <v>6.4680616481000017</v>
      </c>
      <c r="Q175" s="2">
        <v>0.4</v>
      </c>
      <c r="R175" s="2">
        <v>0</v>
      </c>
      <c r="S175" s="2">
        <v>-1.5209999999999999</v>
      </c>
      <c r="T175" s="2">
        <v>2.347</v>
      </c>
      <c r="U175" s="2">
        <v>200</v>
      </c>
      <c r="V175" s="2">
        <v>8.3260000000000005</v>
      </c>
      <c r="W175" s="2">
        <f t="shared" si="21"/>
        <v>7.5710036560999985</v>
      </c>
      <c r="X175" s="2">
        <v>0.4</v>
      </c>
      <c r="Y175" s="2">
        <v>0</v>
      </c>
      <c r="Z175" s="2">
        <v>-0.99099999999999999</v>
      </c>
      <c r="AA175" s="2">
        <v>1.1719999999999999</v>
      </c>
      <c r="AB175" s="2">
        <v>199</v>
      </c>
      <c r="AC175" s="2">
        <v>1.7390000000000001</v>
      </c>
      <c r="AD175" s="2">
        <f t="shared" si="22"/>
        <v>0.98415160959999992</v>
      </c>
      <c r="AE175" s="2">
        <v>0.4</v>
      </c>
      <c r="AF175" s="2">
        <v>0</v>
      </c>
      <c r="AG175" s="2">
        <v>8.0000000000000002E-3</v>
      </c>
      <c r="AH175" s="2">
        <v>1E-3</v>
      </c>
      <c r="AI175" s="2">
        <v>197</v>
      </c>
      <c r="AJ175" s="2">
        <v>8.08</v>
      </c>
      <c r="AK175" s="2">
        <f t="shared" si="23"/>
        <v>7.3253910095999997</v>
      </c>
      <c r="AL175" s="2">
        <v>0.4</v>
      </c>
      <c r="AM175" s="2">
        <v>0</v>
      </c>
      <c r="AN175" s="2">
        <v>-1.706</v>
      </c>
      <c r="AO175" s="2">
        <v>2.9049999999999998</v>
      </c>
      <c r="AP175" s="2">
        <v>198</v>
      </c>
      <c r="AQ175" s="2">
        <v>0.85499999999999998</v>
      </c>
      <c r="AR175" s="2">
        <f t="shared" si="24"/>
        <v>9.9773256100000055E-2</v>
      </c>
      <c r="AS175" s="2">
        <v>0.4</v>
      </c>
      <c r="AT175" s="2">
        <v>0</v>
      </c>
      <c r="AU175" s="2">
        <v>0.74099999999999999</v>
      </c>
      <c r="AV175" s="2">
        <v>0.53100000000000003</v>
      </c>
    </row>
    <row r="176" spans="5:48" x14ac:dyDescent="0.25">
      <c r="E176" s="11">
        <v>171</v>
      </c>
      <c r="F176" s="9">
        <v>7.5786990000000003</v>
      </c>
      <c r="G176" s="4">
        <v>5.2377390000000004</v>
      </c>
      <c r="H176" s="4">
        <v>4.7372160000000001</v>
      </c>
      <c r="I176" s="4">
        <v>17.172236000000002</v>
      </c>
      <c r="J176" s="4">
        <v>0.92907099999999998</v>
      </c>
      <c r="K176" s="6">
        <f t="shared" si="25"/>
        <v>7.1309922000000014</v>
      </c>
      <c r="L176" s="20">
        <f t="shared" si="26"/>
        <v>5.4553719795410975</v>
      </c>
      <c r="N176" s="2">
        <v>195</v>
      </c>
      <c r="O176" s="2">
        <v>8.8940000000000001</v>
      </c>
      <c r="P176" s="2">
        <f t="shared" si="20"/>
        <v>8.1392416481000112</v>
      </c>
      <c r="Q176" s="2">
        <v>0.4</v>
      </c>
      <c r="R176" s="2">
        <v>0</v>
      </c>
      <c r="S176" s="2">
        <v>-1.5209999999999999</v>
      </c>
      <c r="T176" s="2">
        <v>2.4470000000000001</v>
      </c>
      <c r="U176" s="2">
        <v>201</v>
      </c>
      <c r="V176" s="2">
        <v>5.157</v>
      </c>
      <c r="W176" s="2">
        <f t="shared" si="21"/>
        <v>4.4021442961000004</v>
      </c>
      <c r="X176" s="2">
        <v>0.4</v>
      </c>
      <c r="Y176" s="2">
        <v>0</v>
      </c>
      <c r="Z176" s="2">
        <v>-1.091</v>
      </c>
      <c r="AA176" s="2">
        <v>1.173</v>
      </c>
      <c r="AB176" s="2">
        <v>200</v>
      </c>
      <c r="AC176" s="2">
        <v>2.3490000000000002</v>
      </c>
      <c r="AD176" s="2">
        <f t="shared" si="22"/>
        <v>1.5937560896000003</v>
      </c>
      <c r="AE176" s="2">
        <v>0.4</v>
      </c>
      <c r="AF176" s="2">
        <v>0</v>
      </c>
      <c r="AG176" s="2">
        <v>0.108</v>
      </c>
      <c r="AH176" s="2">
        <v>0.10100000000000001</v>
      </c>
      <c r="AI176" s="2">
        <v>198</v>
      </c>
      <c r="AJ176" s="2">
        <v>8.0790000000000006</v>
      </c>
      <c r="AK176" s="2">
        <f t="shared" si="23"/>
        <v>7.3245190096000004</v>
      </c>
      <c r="AL176" s="2">
        <v>0.4</v>
      </c>
      <c r="AM176" s="2">
        <v>0</v>
      </c>
      <c r="AN176" s="2">
        <v>-1.706</v>
      </c>
      <c r="AO176" s="2">
        <v>2.915</v>
      </c>
      <c r="AP176" s="2">
        <v>199</v>
      </c>
      <c r="AQ176" s="2">
        <v>0.90100000000000002</v>
      </c>
      <c r="AR176" s="2">
        <f t="shared" si="24"/>
        <v>0.14593525610000013</v>
      </c>
      <c r="AS176" s="2">
        <v>0.4</v>
      </c>
      <c r="AT176" s="2">
        <v>0</v>
      </c>
      <c r="AU176" s="2">
        <v>0.74099999999999999</v>
      </c>
      <c r="AV176" s="2">
        <v>0.52100000000000002</v>
      </c>
    </row>
    <row r="177" spans="5:48" x14ac:dyDescent="0.25">
      <c r="E177" s="11">
        <v>172</v>
      </c>
      <c r="F177" s="9">
        <v>22.265915</v>
      </c>
      <c r="G177" s="4">
        <v>5.4480199999999996</v>
      </c>
      <c r="H177" s="4">
        <v>1.536456</v>
      </c>
      <c r="I177" s="4">
        <v>8.0652539999999995</v>
      </c>
      <c r="J177" s="4">
        <v>1.2474510000000001</v>
      </c>
      <c r="K177" s="6">
        <f t="shared" si="25"/>
        <v>7.7126192000000007</v>
      </c>
      <c r="L177" s="20">
        <f t="shared" si="26"/>
        <v>7.7070691084021661</v>
      </c>
      <c r="N177" s="2">
        <v>196</v>
      </c>
      <c r="O177" s="2">
        <v>7.23</v>
      </c>
      <c r="P177" s="2">
        <f t="shared" si="20"/>
        <v>6.4748734481000012</v>
      </c>
      <c r="Q177" s="2">
        <v>0.4</v>
      </c>
      <c r="R177" s="2">
        <v>0</v>
      </c>
      <c r="S177" s="2">
        <v>-1.5209999999999999</v>
      </c>
      <c r="T177" s="2">
        <v>2.3479999999999999</v>
      </c>
      <c r="U177" s="2">
        <v>202</v>
      </c>
      <c r="V177" s="2">
        <v>5.3230000000000004</v>
      </c>
      <c r="W177" s="2">
        <f t="shared" si="21"/>
        <v>4.5678728400999988</v>
      </c>
      <c r="X177" s="2">
        <v>0.4</v>
      </c>
      <c r="Y177" s="2">
        <v>0</v>
      </c>
      <c r="Z177" s="2">
        <v>-1.101</v>
      </c>
      <c r="AA177" s="2">
        <v>1.173</v>
      </c>
      <c r="AB177" s="2">
        <v>203</v>
      </c>
      <c r="AC177" s="2">
        <v>1.5760000000000001</v>
      </c>
      <c r="AD177" s="2">
        <f t="shared" si="22"/>
        <v>0.82100688160000002</v>
      </c>
      <c r="AE177" s="2">
        <v>0.4</v>
      </c>
      <c r="AF177" s="2">
        <v>0</v>
      </c>
      <c r="AG177" s="2">
        <v>9.8000000000000004E-2</v>
      </c>
      <c r="AH177" s="2">
        <v>1E-3</v>
      </c>
      <c r="AI177" s="2">
        <v>199</v>
      </c>
      <c r="AJ177" s="2">
        <v>8.2189999999999994</v>
      </c>
      <c r="AK177" s="2">
        <f t="shared" si="23"/>
        <v>7.4646038335999991</v>
      </c>
      <c r="AL177" s="2">
        <v>0.4</v>
      </c>
      <c r="AM177" s="2">
        <v>0</v>
      </c>
      <c r="AN177" s="2">
        <v>-1.716</v>
      </c>
      <c r="AO177" s="2">
        <v>2.915</v>
      </c>
      <c r="AP177" s="2">
        <v>201</v>
      </c>
      <c r="AQ177" s="2">
        <v>0.86</v>
      </c>
      <c r="AR177" s="2">
        <f t="shared" si="24"/>
        <v>0.10483900959999967</v>
      </c>
      <c r="AS177" s="2">
        <v>0.4</v>
      </c>
      <c r="AT177" s="2">
        <v>0</v>
      </c>
      <c r="AU177" s="2">
        <v>0.74199999999999999</v>
      </c>
      <c r="AV177" s="2">
        <v>0.53100000000000003</v>
      </c>
    </row>
    <row r="178" spans="5:48" x14ac:dyDescent="0.25">
      <c r="E178" s="11">
        <v>173</v>
      </c>
      <c r="F178" s="9">
        <v>7.7255820000000002</v>
      </c>
      <c r="G178" s="4">
        <v>7.4485789999999996</v>
      </c>
      <c r="H178" s="4">
        <v>1.529115</v>
      </c>
      <c r="I178" s="4">
        <v>8.0599570000000007</v>
      </c>
      <c r="J178" s="4">
        <v>2.6106910000000001</v>
      </c>
      <c r="K178" s="6">
        <f t="shared" si="25"/>
        <v>5.4747848000000001</v>
      </c>
      <c r="L178" s="20">
        <f t="shared" si="26"/>
        <v>2.8077183031409985</v>
      </c>
      <c r="N178" s="2">
        <v>198</v>
      </c>
      <c r="O178" s="2">
        <v>7.5519999999999996</v>
      </c>
      <c r="P178" s="2">
        <f t="shared" si="20"/>
        <v>6.7968816480999967</v>
      </c>
      <c r="Q178" s="2">
        <v>0.4</v>
      </c>
      <c r="R178" s="2">
        <v>0</v>
      </c>
      <c r="S178" s="2">
        <v>-1.5209999999999999</v>
      </c>
      <c r="T178" s="2">
        <v>2.2469999999999999</v>
      </c>
      <c r="U178" s="2">
        <v>203</v>
      </c>
      <c r="V178" s="2">
        <v>5.3310000000000004</v>
      </c>
      <c r="W178" s="2">
        <f t="shared" si="21"/>
        <v>4.5758130400999999</v>
      </c>
      <c r="X178" s="2">
        <v>0.4</v>
      </c>
      <c r="Y178" s="2">
        <v>0</v>
      </c>
      <c r="Z178" s="2">
        <v>-1.101</v>
      </c>
      <c r="AA178" s="2">
        <v>1.1719999999999999</v>
      </c>
      <c r="AB178" s="2">
        <v>205</v>
      </c>
      <c r="AC178" s="2">
        <v>1.5489999999999999</v>
      </c>
      <c r="AD178" s="2">
        <f t="shared" si="22"/>
        <v>0.79462697760000001</v>
      </c>
      <c r="AE178" s="2">
        <v>0.4</v>
      </c>
      <c r="AF178" s="2">
        <v>0</v>
      </c>
      <c r="AG178" s="2">
        <v>0.11799999999999999</v>
      </c>
      <c r="AH178" s="2">
        <v>1E-3</v>
      </c>
      <c r="AI178" s="2">
        <v>200</v>
      </c>
      <c r="AJ178" s="2">
        <v>8.0830000000000002</v>
      </c>
      <c r="AK178" s="2">
        <f t="shared" si="23"/>
        <v>7.3279814800999992</v>
      </c>
      <c r="AL178" s="2">
        <v>0.4</v>
      </c>
      <c r="AM178" s="2">
        <v>0</v>
      </c>
      <c r="AN178" s="2">
        <v>-1.7070000000000001</v>
      </c>
      <c r="AO178" s="2">
        <v>2.915</v>
      </c>
      <c r="AP178" s="2">
        <v>202</v>
      </c>
      <c r="AQ178" s="2">
        <v>0.93500000000000005</v>
      </c>
      <c r="AR178" s="2">
        <f t="shared" si="24"/>
        <v>0.18055660159999984</v>
      </c>
      <c r="AS178" s="2">
        <v>0.4</v>
      </c>
      <c r="AT178" s="2">
        <v>0</v>
      </c>
      <c r="AU178" s="2">
        <v>0.752</v>
      </c>
      <c r="AV178" s="2">
        <v>0.53100000000000003</v>
      </c>
    </row>
    <row r="179" spans="5:48" x14ac:dyDescent="0.25">
      <c r="E179" s="11">
        <v>174</v>
      </c>
      <c r="F179" s="9">
        <v>7.5786990000000003</v>
      </c>
      <c r="G179" s="4">
        <v>5.2377390000000004</v>
      </c>
      <c r="H179" s="4">
        <v>1.9838750000000001</v>
      </c>
      <c r="I179" s="4">
        <v>8.0552290000000006</v>
      </c>
      <c r="J179" s="4">
        <v>1.007233</v>
      </c>
      <c r="K179" s="6">
        <f t="shared" si="25"/>
        <v>4.7725549999999997</v>
      </c>
      <c r="L179" s="20">
        <f t="shared" si="26"/>
        <v>2.8573125414960141</v>
      </c>
      <c r="N179" s="2">
        <v>199</v>
      </c>
      <c r="O179" s="2">
        <v>7.468</v>
      </c>
      <c r="P179" s="2">
        <f t="shared" si="20"/>
        <v>6.7131736641000064</v>
      </c>
      <c r="Q179" s="2">
        <v>0.4</v>
      </c>
      <c r="R179" s="2">
        <v>0</v>
      </c>
      <c r="S179" s="2">
        <v>-1.5109999999999999</v>
      </c>
      <c r="T179" s="2">
        <v>2.347</v>
      </c>
      <c r="U179" s="2">
        <v>204</v>
      </c>
      <c r="V179" s="2">
        <v>5.3390000000000004</v>
      </c>
      <c r="W179" s="2">
        <f t="shared" si="21"/>
        <v>4.5839532400999987</v>
      </c>
      <c r="X179" s="2">
        <v>0.4</v>
      </c>
      <c r="Y179" s="2">
        <v>0</v>
      </c>
      <c r="Z179" s="2">
        <v>-1.101</v>
      </c>
      <c r="AA179" s="2">
        <v>1.171</v>
      </c>
      <c r="AB179" s="2">
        <v>206</v>
      </c>
      <c r="AC179" s="2">
        <v>1.548</v>
      </c>
      <c r="AD179" s="2">
        <f t="shared" si="22"/>
        <v>0.79348219210000004</v>
      </c>
      <c r="AE179" s="2">
        <v>0.4</v>
      </c>
      <c r="AF179" s="2">
        <v>0</v>
      </c>
      <c r="AG179" s="2">
        <v>0.11899999999999999</v>
      </c>
      <c r="AH179" s="2">
        <v>1E-3</v>
      </c>
      <c r="AI179" s="2">
        <v>201</v>
      </c>
      <c r="AJ179" s="2">
        <v>8.0950000000000006</v>
      </c>
      <c r="AK179" s="2">
        <f t="shared" si="23"/>
        <v>7.3402834800999983</v>
      </c>
      <c r="AL179" s="2">
        <v>0.4</v>
      </c>
      <c r="AM179" s="2">
        <v>0</v>
      </c>
      <c r="AN179" s="2">
        <v>-1.7070000000000001</v>
      </c>
      <c r="AO179" s="2">
        <v>2.9249999999999998</v>
      </c>
      <c r="AP179" s="2">
        <v>203</v>
      </c>
      <c r="AQ179" s="2">
        <v>0.92600000000000005</v>
      </c>
      <c r="AR179" s="2">
        <f t="shared" si="24"/>
        <v>0.17090760009999967</v>
      </c>
      <c r="AS179" s="2">
        <v>0.4</v>
      </c>
      <c r="AT179" s="2">
        <v>0</v>
      </c>
      <c r="AU179" s="2">
        <v>0.751</v>
      </c>
      <c r="AV179" s="2">
        <v>0.53100000000000003</v>
      </c>
    </row>
    <row r="180" spans="5:48" x14ac:dyDescent="0.25">
      <c r="E180" s="11">
        <v>175</v>
      </c>
      <c r="F180" s="9">
        <v>7.5329550000000003</v>
      </c>
      <c r="G180" s="4">
        <v>5.2324390000000003</v>
      </c>
      <c r="H180" s="4">
        <v>1.466707</v>
      </c>
      <c r="I180" s="4">
        <v>8.0507019999999994</v>
      </c>
      <c r="J180" s="4">
        <v>0.92907099999999998</v>
      </c>
      <c r="K180" s="6">
        <f t="shared" si="25"/>
        <v>4.6423748000000007</v>
      </c>
      <c r="L180" s="20">
        <f t="shared" si="26"/>
        <v>2.9730057195392261</v>
      </c>
      <c r="N180" s="2">
        <v>200</v>
      </c>
      <c r="O180" s="2">
        <v>17.359000000000002</v>
      </c>
      <c r="P180" s="2">
        <f t="shared" si="20"/>
        <v>16.603837208099996</v>
      </c>
      <c r="Q180" s="2">
        <v>0.4</v>
      </c>
      <c r="R180" s="2">
        <v>0</v>
      </c>
      <c r="S180" s="2">
        <v>-1.421</v>
      </c>
      <c r="T180" s="2">
        <v>2.347</v>
      </c>
      <c r="U180" s="2">
        <v>205</v>
      </c>
      <c r="V180" s="2">
        <v>5.6120000000000001</v>
      </c>
      <c r="W180" s="2">
        <f t="shared" si="21"/>
        <v>4.8572759040999989</v>
      </c>
      <c r="X180" s="2">
        <v>0.4</v>
      </c>
      <c r="Y180" s="2">
        <v>0</v>
      </c>
      <c r="Z180" s="2">
        <v>-1.111</v>
      </c>
      <c r="AA180" s="2">
        <v>1.171</v>
      </c>
      <c r="AB180" s="2">
        <v>207</v>
      </c>
      <c r="AC180" s="2">
        <v>1.532</v>
      </c>
      <c r="AD180" s="2">
        <f t="shared" si="22"/>
        <v>0.77716019209999998</v>
      </c>
      <c r="AE180" s="2">
        <v>0.4</v>
      </c>
      <c r="AF180" s="2">
        <v>0</v>
      </c>
      <c r="AG180" s="2">
        <v>0.11899999999999999</v>
      </c>
      <c r="AH180" s="2">
        <v>1.0999999999999999E-2</v>
      </c>
      <c r="AI180" s="2">
        <v>202</v>
      </c>
      <c r="AJ180" s="2">
        <v>8.0969999999999995</v>
      </c>
      <c r="AK180" s="2">
        <f t="shared" si="23"/>
        <v>7.3426136800999995</v>
      </c>
      <c r="AL180" s="2">
        <v>0.4</v>
      </c>
      <c r="AM180" s="2">
        <v>0</v>
      </c>
      <c r="AN180" s="2">
        <v>-1.7070000000000001</v>
      </c>
      <c r="AO180" s="2">
        <v>2.9260000000000002</v>
      </c>
      <c r="AP180" s="2">
        <v>204</v>
      </c>
      <c r="AQ180" s="2">
        <v>1.044</v>
      </c>
      <c r="AR180" s="2">
        <f t="shared" si="24"/>
        <v>0.28868406409999969</v>
      </c>
      <c r="AS180" s="2">
        <v>0.4</v>
      </c>
      <c r="AT180" s="2">
        <v>0</v>
      </c>
      <c r="AU180" s="2">
        <v>0.76100000000000001</v>
      </c>
      <c r="AV180" s="2">
        <v>0.53100000000000003</v>
      </c>
    </row>
    <row r="181" spans="5:48" x14ac:dyDescent="0.25">
      <c r="E181" s="11">
        <v>176</v>
      </c>
      <c r="F181" s="9">
        <v>7.2249549999999996</v>
      </c>
      <c r="G181" s="4">
        <v>5.1246200000000002</v>
      </c>
      <c r="H181" s="4">
        <v>1.472048</v>
      </c>
      <c r="I181" s="4">
        <v>8.6079830000000008</v>
      </c>
      <c r="J181" s="4">
        <v>4.6116580000000003</v>
      </c>
      <c r="K181" s="6">
        <f t="shared" si="25"/>
        <v>5.4082527999999996</v>
      </c>
      <c r="L181" s="20">
        <f t="shared" si="26"/>
        <v>2.4391555630768127</v>
      </c>
      <c r="N181" s="2">
        <v>201</v>
      </c>
      <c r="O181" s="2">
        <v>7.3</v>
      </c>
      <c r="P181" s="2">
        <f t="shared" si="20"/>
        <v>6.5451796481000049</v>
      </c>
      <c r="Q181" s="2">
        <v>0.4</v>
      </c>
      <c r="R181" s="2">
        <v>0</v>
      </c>
      <c r="S181" s="2">
        <v>-1.5209999999999999</v>
      </c>
      <c r="T181" s="2">
        <v>2.3570000000000002</v>
      </c>
      <c r="U181" s="2">
        <v>206</v>
      </c>
      <c r="V181" s="2">
        <v>5.3620000000000001</v>
      </c>
      <c r="W181" s="2">
        <f t="shared" si="21"/>
        <v>4.6067947216000036</v>
      </c>
      <c r="X181" s="2">
        <v>0.4</v>
      </c>
      <c r="Y181" s="2">
        <v>0</v>
      </c>
      <c r="Z181" s="2">
        <v>-1.1020000000000001</v>
      </c>
      <c r="AA181" s="2">
        <v>1.171</v>
      </c>
      <c r="AB181" s="2">
        <v>208</v>
      </c>
      <c r="AC181" s="2">
        <v>1.534</v>
      </c>
      <c r="AD181" s="2">
        <f t="shared" si="22"/>
        <v>0.77877897760000003</v>
      </c>
      <c r="AE181" s="2">
        <v>0.4</v>
      </c>
      <c r="AF181" s="2">
        <v>0</v>
      </c>
      <c r="AG181" s="2">
        <v>0.11799999999999999</v>
      </c>
      <c r="AH181" s="2">
        <v>1.0999999999999999E-2</v>
      </c>
      <c r="AI181" s="2">
        <v>204</v>
      </c>
      <c r="AJ181" s="2">
        <v>8.1270000000000007</v>
      </c>
      <c r="AK181" s="2">
        <f t="shared" si="23"/>
        <v>7.3725854800999979</v>
      </c>
      <c r="AL181" s="2">
        <v>0.4</v>
      </c>
      <c r="AM181" s="2">
        <v>0</v>
      </c>
      <c r="AN181" s="2">
        <v>-1.7070000000000001</v>
      </c>
      <c r="AO181" s="2">
        <v>2.9350000000000001</v>
      </c>
      <c r="AP181" s="2">
        <v>205</v>
      </c>
      <c r="AQ181" s="2">
        <v>1.002</v>
      </c>
      <c r="AR181" s="2">
        <f t="shared" si="24"/>
        <v>0.24690960009999963</v>
      </c>
      <c r="AS181" s="2">
        <v>0.4</v>
      </c>
      <c r="AT181" s="2">
        <v>0</v>
      </c>
      <c r="AU181" s="2">
        <v>0.751</v>
      </c>
      <c r="AV181" s="2">
        <v>0.52100000000000002</v>
      </c>
    </row>
    <row r="182" spans="5:48" x14ac:dyDescent="0.25">
      <c r="E182" s="11">
        <v>177</v>
      </c>
      <c r="F182" s="9">
        <v>7.2319740000000001</v>
      </c>
      <c r="G182" s="4">
        <v>10.937984999999999</v>
      </c>
      <c r="H182" s="4">
        <v>1.8375280000000001</v>
      </c>
      <c r="I182" s="4">
        <v>8.0552290000000006</v>
      </c>
      <c r="J182" s="4">
        <v>4.6116580000000003</v>
      </c>
      <c r="K182" s="6">
        <f t="shared" si="25"/>
        <v>6.5348747999999999</v>
      </c>
      <c r="L182" s="20">
        <f t="shared" si="26"/>
        <v>3.0967283846251297</v>
      </c>
      <c r="N182" s="2">
        <v>202</v>
      </c>
      <c r="O182" s="2">
        <v>7.2789999999999999</v>
      </c>
      <c r="P182" s="2">
        <f t="shared" si="20"/>
        <v>6.5246386256000033</v>
      </c>
      <c r="Q182" s="2">
        <v>0.4</v>
      </c>
      <c r="R182" s="2">
        <v>0</v>
      </c>
      <c r="S182" s="2">
        <v>-1.522</v>
      </c>
      <c r="T182" s="2">
        <v>2.3570000000000002</v>
      </c>
      <c r="U182" s="2">
        <v>207</v>
      </c>
      <c r="V182" s="2">
        <v>5.266</v>
      </c>
      <c r="W182" s="2">
        <f t="shared" si="21"/>
        <v>4.5115512400999993</v>
      </c>
      <c r="X182" s="2">
        <v>0.4</v>
      </c>
      <c r="Y182" s="2">
        <v>0</v>
      </c>
      <c r="Z182" s="2">
        <v>-1.101</v>
      </c>
      <c r="AA182" s="2">
        <v>1.181</v>
      </c>
      <c r="AB182" s="2">
        <v>209</v>
      </c>
      <c r="AC182" s="2">
        <v>1.5329999999999999</v>
      </c>
      <c r="AD182" s="2">
        <f t="shared" si="22"/>
        <v>0.77829417760000008</v>
      </c>
      <c r="AE182" s="2">
        <v>0.4</v>
      </c>
      <c r="AF182" s="2">
        <v>0</v>
      </c>
      <c r="AG182" s="2">
        <v>0.11799999999999999</v>
      </c>
      <c r="AH182" s="2">
        <v>1.2E-2</v>
      </c>
      <c r="AI182" s="2">
        <v>205</v>
      </c>
      <c r="AJ182" s="2">
        <v>8.1229999999999993</v>
      </c>
      <c r="AK182" s="2">
        <f t="shared" si="23"/>
        <v>7.3684552800999992</v>
      </c>
      <c r="AL182" s="2">
        <v>0.4</v>
      </c>
      <c r="AM182" s="2">
        <v>0</v>
      </c>
      <c r="AN182" s="2">
        <v>-1.7070000000000001</v>
      </c>
      <c r="AO182" s="2">
        <v>2.9340000000000002</v>
      </c>
      <c r="AP182" s="2">
        <v>209</v>
      </c>
      <c r="AQ182" s="2">
        <v>0.82899999999999996</v>
      </c>
      <c r="AR182" s="2">
        <f t="shared" si="24"/>
        <v>7.4151097599999952E-2</v>
      </c>
      <c r="AS182" s="2">
        <v>0.4</v>
      </c>
      <c r="AT182" s="2">
        <v>0</v>
      </c>
      <c r="AU182" s="2">
        <v>0.73199999999999998</v>
      </c>
      <c r="AV182" s="2">
        <v>0.53100000000000003</v>
      </c>
    </row>
    <row r="183" spans="5:48" x14ac:dyDescent="0.25">
      <c r="E183" s="11">
        <v>178</v>
      </c>
      <c r="F183" s="9">
        <v>7.5199730000000002</v>
      </c>
      <c r="G183" s="4">
        <v>8.8724589999999992</v>
      </c>
      <c r="H183" s="4">
        <v>1.479846</v>
      </c>
      <c r="I183" s="4">
        <v>8.1115010000000005</v>
      </c>
      <c r="J183" s="4">
        <v>0.85394300000000001</v>
      </c>
      <c r="K183" s="6">
        <f t="shared" si="25"/>
        <v>5.3675443999999999</v>
      </c>
      <c r="L183" s="20">
        <f t="shared" si="26"/>
        <v>3.4621805123799998</v>
      </c>
      <c r="N183" s="2">
        <v>204</v>
      </c>
      <c r="O183" s="2">
        <v>7.1779999999999999</v>
      </c>
      <c r="P183" s="2">
        <f t="shared" si="20"/>
        <v>6.4229625520999996</v>
      </c>
      <c r="Q183" s="2">
        <v>0.4</v>
      </c>
      <c r="R183" s="2">
        <v>0</v>
      </c>
      <c r="S183" s="2">
        <v>-1.5309999999999999</v>
      </c>
      <c r="T183" s="2">
        <v>2.3570000000000002</v>
      </c>
      <c r="U183" s="2">
        <v>208</v>
      </c>
      <c r="V183" s="2">
        <v>5.4950000000000001</v>
      </c>
      <c r="W183" s="2">
        <f t="shared" si="21"/>
        <v>4.7406339040999983</v>
      </c>
      <c r="X183" s="2">
        <v>0.4</v>
      </c>
      <c r="Y183" s="2">
        <v>0</v>
      </c>
      <c r="Z183" s="2">
        <v>-1.111</v>
      </c>
      <c r="AA183" s="2">
        <v>1.181</v>
      </c>
      <c r="AB183" s="2">
        <v>210</v>
      </c>
      <c r="AC183" s="2">
        <v>1.5309999999999999</v>
      </c>
      <c r="AD183" s="2">
        <f t="shared" si="22"/>
        <v>0.7766279921</v>
      </c>
      <c r="AE183" s="2">
        <v>0.4</v>
      </c>
      <c r="AF183" s="2">
        <v>0</v>
      </c>
      <c r="AG183" s="2">
        <v>0.11899999999999999</v>
      </c>
      <c r="AH183" s="2">
        <v>1.2E-2</v>
      </c>
      <c r="AI183" s="2">
        <v>206</v>
      </c>
      <c r="AJ183" s="2">
        <v>8.1159999999999997</v>
      </c>
      <c r="AK183" s="2">
        <f t="shared" si="23"/>
        <v>7.3612733696000019</v>
      </c>
      <c r="AL183" s="2">
        <v>0.4</v>
      </c>
      <c r="AM183" s="2">
        <v>0</v>
      </c>
      <c r="AN183" s="2">
        <v>-1.708</v>
      </c>
      <c r="AO183" s="2">
        <v>2.9340000000000002</v>
      </c>
      <c r="AP183" s="2">
        <v>213</v>
      </c>
      <c r="AQ183" s="2">
        <v>0.86499999999999999</v>
      </c>
      <c r="AR183" s="2">
        <f t="shared" si="24"/>
        <v>0.11035504009999993</v>
      </c>
      <c r="AS183" s="2">
        <v>0.4</v>
      </c>
      <c r="AT183" s="2">
        <v>0</v>
      </c>
      <c r="AU183" s="2">
        <v>0.74299999999999999</v>
      </c>
      <c r="AV183" s="2">
        <v>0.53100000000000003</v>
      </c>
    </row>
    <row r="184" spans="5:48" x14ac:dyDescent="0.25">
      <c r="E184" s="11">
        <v>179</v>
      </c>
      <c r="F184" s="9">
        <v>7.2162879999999996</v>
      </c>
      <c r="G184" s="4">
        <v>8.8724589999999992</v>
      </c>
      <c r="H184" s="4">
        <v>1.4273180000000001</v>
      </c>
      <c r="I184" s="4">
        <v>8.3951989999999999</v>
      </c>
      <c r="J184" s="4">
        <v>0.901945</v>
      </c>
      <c r="K184" s="6">
        <f t="shared" si="25"/>
        <v>5.3626417999999996</v>
      </c>
      <c r="L184" s="20">
        <f t="shared" si="26"/>
        <v>3.4737821905191124</v>
      </c>
      <c r="N184" s="2">
        <v>205</v>
      </c>
      <c r="O184" s="2">
        <v>7.1619999999999999</v>
      </c>
      <c r="P184" s="2">
        <f t="shared" si="20"/>
        <v>6.4068845520999984</v>
      </c>
      <c r="Q184" s="2">
        <v>0.4</v>
      </c>
      <c r="R184" s="2">
        <v>0</v>
      </c>
      <c r="S184" s="2">
        <v>-1.5309999999999999</v>
      </c>
      <c r="T184" s="2">
        <v>2.347</v>
      </c>
      <c r="U184" s="2">
        <v>210</v>
      </c>
      <c r="V184" s="2">
        <v>5.21</v>
      </c>
      <c r="W184" s="2">
        <f t="shared" si="21"/>
        <v>4.4550090401000002</v>
      </c>
      <c r="X184" s="2">
        <v>0.4</v>
      </c>
      <c r="Y184" s="2">
        <v>0</v>
      </c>
      <c r="Z184" s="2">
        <v>-1.101</v>
      </c>
      <c r="AA184" s="2">
        <v>1.1919999999999999</v>
      </c>
      <c r="AB184" s="2">
        <v>212</v>
      </c>
      <c r="AC184" s="2">
        <v>1.5509999999999999</v>
      </c>
      <c r="AD184" s="2">
        <f t="shared" si="22"/>
        <v>0.7956752896</v>
      </c>
      <c r="AE184" s="2">
        <v>0.4</v>
      </c>
      <c r="AF184" s="2">
        <v>0</v>
      </c>
      <c r="AG184" s="2">
        <v>0.108</v>
      </c>
      <c r="AH184" s="2">
        <v>1.2E-2</v>
      </c>
      <c r="AI184" s="2">
        <v>207</v>
      </c>
      <c r="AJ184" s="2">
        <v>8.16</v>
      </c>
      <c r="AK184" s="2">
        <f t="shared" si="23"/>
        <v>7.4047453696000014</v>
      </c>
      <c r="AL184" s="2">
        <v>0.4</v>
      </c>
      <c r="AM184" s="2">
        <v>0</v>
      </c>
      <c r="AN184" s="2">
        <v>-1.708</v>
      </c>
      <c r="AO184" s="2">
        <v>2.944</v>
      </c>
      <c r="AP184" s="2">
        <v>214</v>
      </c>
      <c r="AQ184" s="2">
        <v>0.83299999999999996</v>
      </c>
      <c r="AR184" s="2">
        <f t="shared" si="24"/>
        <v>7.8257040099999939E-2</v>
      </c>
      <c r="AS184" s="2">
        <v>0.4</v>
      </c>
      <c r="AT184" s="2">
        <v>0</v>
      </c>
      <c r="AU184" s="2">
        <v>0.74299999999999999</v>
      </c>
      <c r="AV184" s="2">
        <v>0.54100000000000004</v>
      </c>
    </row>
    <row r="185" spans="5:48" x14ac:dyDescent="0.25">
      <c r="E185" s="11">
        <v>180</v>
      </c>
      <c r="F185" s="9">
        <v>15.556657</v>
      </c>
      <c r="G185" s="4">
        <v>5.12554</v>
      </c>
      <c r="H185" s="4">
        <v>1.561186</v>
      </c>
      <c r="I185" s="4">
        <v>8.1182289999999995</v>
      </c>
      <c r="J185" s="4">
        <v>2.4819650000000002</v>
      </c>
      <c r="K185" s="6">
        <f t="shared" si="25"/>
        <v>6.5687153999999994</v>
      </c>
      <c r="L185" s="20">
        <f t="shared" si="26"/>
        <v>5.0407087073252939</v>
      </c>
      <c r="N185" s="2">
        <v>206</v>
      </c>
      <c r="O185" s="2">
        <v>7.1589999999999998</v>
      </c>
      <c r="P185" s="2">
        <f t="shared" si="20"/>
        <v>6.4046210000000006</v>
      </c>
      <c r="Q185" s="2">
        <v>0.4</v>
      </c>
      <c r="R185" s="2">
        <v>0</v>
      </c>
      <c r="S185" s="2">
        <v>-1.53</v>
      </c>
      <c r="T185" s="2">
        <v>2.347</v>
      </c>
      <c r="U185" s="2">
        <v>211</v>
      </c>
      <c r="V185" s="2">
        <v>5.1790000000000003</v>
      </c>
      <c r="W185" s="2">
        <f t="shared" si="21"/>
        <v>4.4246070400999997</v>
      </c>
      <c r="X185" s="2">
        <v>0.4</v>
      </c>
      <c r="Y185" s="2">
        <v>0</v>
      </c>
      <c r="Z185" s="2">
        <v>-1.101</v>
      </c>
      <c r="AA185" s="2">
        <v>1.202</v>
      </c>
      <c r="AB185" s="2">
        <v>213</v>
      </c>
      <c r="AC185" s="2">
        <v>1.552</v>
      </c>
      <c r="AD185" s="2">
        <f t="shared" si="22"/>
        <v>0.79747936010000009</v>
      </c>
      <c r="AE185" s="2">
        <v>0.4</v>
      </c>
      <c r="AF185" s="2">
        <v>0</v>
      </c>
      <c r="AG185" s="2">
        <v>0.107</v>
      </c>
      <c r="AH185" s="2">
        <v>1.2E-2</v>
      </c>
      <c r="AI185" s="2">
        <v>209</v>
      </c>
      <c r="AJ185" s="2">
        <v>8.2919999999999998</v>
      </c>
      <c r="AK185" s="2">
        <f t="shared" si="23"/>
        <v>7.5372273616000047</v>
      </c>
      <c r="AL185" s="2">
        <v>0.4</v>
      </c>
      <c r="AM185" s="2">
        <v>0</v>
      </c>
      <c r="AN185" s="2">
        <v>-1.698</v>
      </c>
      <c r="AO185" s="2">
        <v>2.9340000000000002</v>
      </c>
      <c r="AP185" s="2">
        <v>215</v>
      </c>
      <c r="AQ185" s="2">
        <v>0.88300000000000001</v>
      </c>
      <c r="AR185" s="2">
        <f t="shared" si="24"/>
        <v>0.12865580809999974</v>
      </c>
      <c r="AS185" s="2">
        <v>0.4</v>
      </c>
      <c r="AT185" s="2">
        <v>0</v>
      </c>
      <c r="AU185" s="2">
        <v>0.753</v>
      </c>
      <c r="AV185" s="2">
        <v>0.54100000000000004</v>
      </c>
    </row>
    <row r="186" spans="5:48" x14ac:dyDescent="0.25">
      <c r="E186" s="11">
        <v>181</v>
      </c>
      <c r="F186" s="9">
        <v>7.1611700000000003</v>
      </c>
      <c r="G186" s="4">
        <v>10.984507000000001</v>
      </c>
      <c r="H186" s="4">
        <v>1.558959</v>
      </c>
      <c r="I186" s="4">
        <v>18.426297000000002</v>
      </c>
      <c r="J186" s="4">
        <v>2.1056819999999998</v>
      </c>
      <c r="K186" s="6">
        <f t="shared" si="25"/>
        <v>8.0473230000000004</v>
      </c>
      <c r="L186" s="20">
        <f t="shared" si="26"/>
        <v>6.2375858062445602</v>
      </c>
      <c r="N186" s="2">
        <v>207</v>
      </c>
      <c r="O186" s="2">
        <v>7.2389999999999999</v>
      </c>
      <c r="P186" s="2">
        <f t="shared" si="20"/>
        <v>6.484356</v>
      </c>
      <c r="Q186" s="2">
        <v>0.4</v>
      </c>
      <c r="R186" s="2">
        <v>0</v>
      </c>
      <c r="S186" s="2">
        <v>-1.52</v>
      </c>
      <c r="T186" s="2">
        <v>2.347</v>
      </c>
      <c r="U186" s="2">
        <v>212</v>
      </c>
      <c r="V186" s="2">
        <v>5.3159999999999998</v>
      </c>
      <c r="W186" s="2">
        <f t="shared" si="21"/>
        <v>4.5607857040999997</v>
      </c>
      <c r="X186" s="2">
        <v>0.4</v>
      </c>
      <c r="Y186" s="2">
        <v>0</v>
      </c>
      <c r="Z186" s="2">
        <v>-1.111</v>
      </c>
      <c r="AA186" s="2">
        <v>1.202</v>
      </c>
      <c r="AB186" s="2">
        <v>214</v>
      </c>
      <c r="AC186" s="2">
        <v>1.5609999999999999</v>
      </c>
      <c r="AD186" s="2">
        <f t="shared" si="22"/>
        <v>0.80637736010000005</v>
      </c>
      <c r="AE186" s="2">
        <v>0.4</v>
      </c>
      <c r="AF186" s="2">
        <v>0</v>
      </c>
      <c r="AG186" s="2">
        <v>0.107</v>
      </c>
      <c r="AH186" s="2">
        <v>2E-3</v>
      </c>
      <c r="AI186" s="2">
        <v>211</v>
      </c>
      <c r="AJ186" s="2">
        <v>8.093</v>
      </c>
      <c r="AK186" s="2">
        <f t="shared" si="23"/>
        <v>7.3378013696000011</v>
      </c>
      <c r="AL186" s="2">
        <v>0.4</v>
      </c>
      <c r="AM186" s="2">
        <v>0</v>
      </c>
      <c r="AN186" s="2">
        <v>-1.708</v>
      </c>
      <c r="AO186" s="2">
        <v>2.9239999999999999</v>
      </c>
      <c r="AP186" s="2">
        <v>216</v>
      </c>
      <c r="AQ186" s="2">
        <v>0.83099999999999996</v>
      </c>
      <c r="AR186" s="2">
        <f t="shared" si="24"/>
        <v>7.6147240099999944E-2</v>
      </c>
      <c r="AS186" s="2">
        <v>0.4</v>
      </c>
      <c r="AT186" s="2">
        <v>0</v>
      </c>
      <c r="AU186" s="2">
        <v>0.74299999999999999</v>
      </c>
      <c r="AV186" s="2">
        <v>0.54200000000000004</v>
      </c>
    </row>
    <row r="187" spans="5:48" x14ac:dyDescent="0.25">
      <c r="E187" s="11">
        <v>182</v>
      </c>
      <c r="F187" s="9">
        <v>7.1671370000000003</v>
      </c>
      <c r="G187" s="4">
        <v>5.1246200000000002</v>
      </c>
      <c r="H187" s="4">
        <v>1.548721</v>
      </c>
      <c r="I187" s="4">
        <v>8.0556459999999994</v>
      </c>
      <c r="J187" s="4">
        <v>0.91036300000000003</v>
      </c>
      <c r="K187" s="6">
        <f t="shared" si="25"/>
        <v>4.5612973999999999</v>
      </c>
      <c r="L187" s="20">
        <f t="shared" si="26"/>
        <v>2.8887070834496607</v>
      </c>
      <c r="N187" s="2">
        <v>209</v>
      </c>
      <c r="O187" s="2">
        <v>7.1820000000000004</v>
      </c>
      <c r="P187" s="2">
        <f t="shared" si="20"/>
        <v>6.4268210000000012</v>
      </c>
      <c r="Q187" s="2">
        <v>0.4</v>
      </c>
      <c r="R187" s="2">
        <v>0</v>
      </c>
      <c r="S187" s="2">
        <v>-1.53</v>
      </c>
      <c r="T187" s="2">
        <v>2.3570000000000002</v>
      </c>
      <c r="U187" s="2">
        <v>213</v>
      </c>
      <c r="V187" s="2">
        <v>5.1779999999999999</v>
      </c>
      <c r="W187" s="2">
        <f t="shared" si="21"/>
        <v>4.4226668400999998</v>
      </c>
      <c r="X187" s="2">
        <v>0.4</v>
      </c>
      <c r="Y187" s="2">
        <v>0</v>
      </c>
      <c r="Z187" s="2">
        <v>-1.101</v>
      </c>
      <c r="AA187" s="2">
        <v>1.2030000000000001</v>
      </c>
      <c r="AB187" s="2">
        <v>217</v>
      </c>
      <c r="AC187" s="2">
        <v>1.5880000000000001</v>
      </c>
      <c r="AD187" s="2">
        <f t="shared" si="22"/>
        <v>0.8334064161000001</v>
      </c>
      <c r="AE187" s="2">
        <v>0.4</v>
      </c>
      <c r="AF187" s="2">
        <v>0</v>
      </c>
      <c r="AG187" s="2">
        <v>0.109</v>
      </c>
      <c r="AH187" s="2">
        <v>-8.0000000000000002E-3</v>
      </c>
      <c r="AI187" s="2">
        <v>212</v>
      </c>
      <c r="AJ187" s="2">
        <v>8.0909999999999993</v>
      </c>
      <c r="AK187" s="2">
        <f t="shared" si="23"/>
        <v>7.3365541696000012</v>
      </c>
      <c r="AL187" s="2">
        <v>0.4</v>
      </c>
      <c r="AM187" s="2">
        <v>0</v>
      </c>
      <c r="AN187" s="2">
        <v>-1.708</v>
      </c>
      <c r="AO187" s="2">
        <v>2.923</v>
      </c>
      <c r="AP187" s="2">
        <v>217</v>
      </c>
      <c r="AQ187" s="2">
        <v>0.82899999999999996</v>
      </c>
      <c r="AR187" s="2">
        <f t="shared" si="24"/>
        <v>7.4237440099999955E-2</v>
      </c>
      <c r="AS187" s="2">
        <v>0.4</v>
      </c>
      <c r="AT187" s="2">
        <v>0</v>
      </c>
      <c r="AU187" s="2">
        <v>0.74299999999999999</v>
      </c>
      <c r="AV187" s="2">
        <v>0.54300000000000004</v>
      </c>
    </row>
    <row r="188" spans="5:48" x14ac:dyDescent="0.25">
      <c r="E188" s="11">
        <v>183</v>
      </c>
      <c r="F188" s="9">
        <v>7.3611420000000001</v>
      </c>
      <c r="G188" s="4">
        <v>5.2324390000000003</v>
      </c>
      <c r="H188" s="4">
        <v>1.5584830000000001</v>
      </c>
      <c r="I188" s="4">
        <v>8.0652539999999995</v>
      </c>
      <c r="J188" s="4">
        <v>0.98136299999999999</v>
      </c>
      <c r="K188" s="6">
        <f t="shared" si="25"/>
        <v>4.6397361999999998</v>
      </c>
      <c r="L188" s="20">
        <f t="shared" si="26"/>
        <v>2.9109906935099183</v>
      </c>
      <c r="N188" s="2">
        <v>210</v>
      </c>
      <c r="O188" s="2">
        <v>7.2279999999999998</v>
      </c>
      <c r="P188" s="2">
        <f t="shared" si="20"/>
        <v>6.4729159999999988</v>
      </c>
      <c r="Q188" s="2">
        <v>0.4</v>
      </c>
      <c r="R188" s="2">
        <v>0</v>
      </c>
      <c r="S188" s="2">
        <v>-1.54</v>
      </c>
      <c r="T188" s="2">
        <v>2.3570000000000002</v>
      </c>
      <c r="U188" s="2">
        <v>214</v>
      </c>
      <c r="V188" s="2">
        <v>5.3090000000000002</v>
      </c>
      <c r="W188" s="2">
        <f t="shared" si="21"/>
        <v>4.5544215040999987</v>
      </c>
      <c r="X188" s="2">
        <v>0.4</v>
      </c>
      <c r="Y188" s="2">
        <v>0</v>
      </c>
      <c r="Z188" s="2">
        <v>-1.111</v>
      </c>
      <c r="AA188" s="2">
        <v>1.2030000000000001</v>
      </c>
      <c r="AB188" s="2">
        <v>219</v>
      </c>
      <c r="AC188" s="2">
        <v>1.5740000000000001</v>
      </c>
      <c r="AD188" s="2">
        <f t="shared" si="22"/>
        <v>0.81938608160000004</v>
      </c>
      <c r="AE188" s="2">
        <v>0.4</v>
      </c>
      <c r="AF188" s="2">
        <v>0</v>
      </c>
      <c r="AG188" s="2">
        <v>9.8000000000000004E-2</v>
      </c>
      <c r="AH188" s="2">
        <v>2E-3</v>
      </c>
      <c r="AI188" s="2">
        <v>213</v>
      </c>
      <c r="AJ188" s="2">
        <v>8.09</v>
      </c>
      <c r="AK188" s="2">
        <f t="shared" si="23"/>
        <v>7.3355069696000008</v>
      </c>
      <c r="AL188" s="2">
        <v>0.4</v>
      </c>
      <c r="AM188" s="2">
        <v>0</v>
      </c>
      <c r="AN188" s="2">
        <v>-1.708</v>
      </c>
      <c r="AO188" s="2">
        <v>2.9220000000000002</v>
      </c>
      <c r="AP188" s="2">
        <v>218</v>
      </c>
      <c r="AQ188" s="2">
        <v>0.82699999999999996</v>
      </c>
      <c r="AR188" s="2">
        <f t="shared" si="24"/>
        <v>7.2527640099999957E-2</v>
      </c>
      <c r="AS188" s="2">
        <v>0.4</v>
      </c>
      <c r="AT188" s="2">
        <v>0</v>
      </c>
      <c r="AU188" s="2">
        <v>0.74299999999999999</v>
      </c>
      <c r="AV188" s="2">
        <v>0.54400000000000004</v>
      </c>
    </row>
    <row r="189" spans="5:48" x14ac:dyDescent="0.25">
      <c r="E189" s="11">
        <v>184</v>
      </c>
      <c r="F189" s="9">
        <v>18.185046</v>
      </c>
      <c r="G189" s="4">
        <v>10.937984999999999</v>
      </c>
      <c r="H189" s="4">
        <v>1.5727249999999999</v>
      </c>
      <c r="I189" s="4">
        <v>8.0673150000000007</v>
      </c>
      <c r="J189" s="4">
        <v>1.1713629999999999</v>
      </c>
      <c r="K189" s="6">
        <f t="shared" si="25"/>
        <v>7.9868867999999988</v>
      </c>
      <c r="L189" s="20">
        <f t="shared" si="26"/>
        <v>6.3294665907150334</v>
      </c>
      <c r="N189" s="2">
        <v>211</v>
      </c>
      <c r="O189" s="2">
        <v>7.4640000000000004</v>
      </c>
      <c r="P189" s="2">
        <f t="shared" si="20"/>
        <v>6.7095250000000002</v>
      </c>
      <c r="Q189" s="2">
        <v>0.4</v>
      </c>
      <c r="R189" s="2">
        <v>0</v>
      </c>
      <c r="S189" s="2">
        <v>-1.55</v>
      </c>
      <c r="T189" s="2">
        <v>2.3570000000000002</v>
      </c>
      <c r="U189" s="2">
        <v>215</v>
      </c>
      <c r="V189" s="2">
        <v>5.1859999999999999</v>
      </c>
      <c r="W189" s="2">
        <f t="shared" si="21"/>
        <v>4.4314091216000016</v>
      </c>
      <c r="X189" s="2">
        <v>0.4</v>
      </c>
      <c r="Y189" s="2">
        <v>0</v>
      </c>
      <c r="Z189" s="2">
        <v>-1.1020000000000001</v>
      </c>
      <c r="AA189" s="2">
        <v>1.2030000000000001</v>
      </c>
      <c r="AB189" s="2">
        <v>221</v>
      </c>
      <c r="AC189" s="2">
        <v>1.5880000000000001</v>
      </c>
      <c r="AD189" s="2">
        <f t="shared" si="22"/>
        <v>0.83342682410000002</v>
      </c>
      <c r="AE189" s="2">
        <v>0.4</v>
      </c>
      <c r="AF189" s="2">
        <v>0</v>
      </c>
      <c r="AG189" s="2">
        <v>8.8999999999999996E-2</v>
      </c>
      <c r="AH189" s="2">
        <v>2E-3</v>
      </c>
      <c r="AI189" s="2">
        <v>214</v>
      </c>
      <c r="AJ189" s="2">
        <v>8.0909999999999993</v>
      </c>
      <c r="AK189" s="2">
        <f t="shared" si="23"/>
        <v>7.3360349696000009</v>
      </c>
      <c r="AL189" s="2">
        <v>0.4</v>
      </c>
      <c r="AM189" s="2">
        <v>0</v>
      </c>
      <c r="AN189" s="2">
        <v>-1.708</v>
      </c>
      <c r="AO189" s="2">
        <v>2.9119999999999999</v>
      </c>
      <c r="AP189" s="2">
        <v>219</v>
      </c>
      <c r="AQ189" s="2">
        <v>0.82899999999999996</v>
      </c>
      <c r="AR189" s="2">
        <f t="shared" si="24"/>
        <v>7.462952959999998E-2</v>
      </c>
      <c r="AS189" s="2">
        <v>0.4</v>
      </c>
      <c r="AT189" s="2">
        <v>0</v>
      </c>
      <c r="AU189" s="2">
        <v>0.74399999999999999</v>
      </c>
      <c r="AV189" s="2">
        <v>0.54400000000000004</v>
      </c>
    </row>
    <row r="190" spans="5:48" x14ac:dyDescent="0.25">
      <c r="E190" s="11">
        <v>185</v>
      </c>
      <c r="F190" s="9">
        <v>7.3611420000000001</v>
      </c>
      <c r="G190" s="4">
        <v>5.1191279999999999</v>
      </c>
      <c r="H190" s="4">
        <v>1.567123</v>
      </c>
      <c r="I190" s="4">
        <v>8.0812360000000005</v>
      </c>
      <c r="J190" s="4">
        <v>2.7913640000000002</v>
      </c>
      <c r="K190" s="6">
        <f t="shared" si="25"/>
        <v>4.9839986000000014</v>
      </c>
      <c r="L190" s="20">
        <f t="shared" si="26"/>
        <v>2.5197077436027855</v>
      </c>
      <c r="N190" s="2">
        <v>212</v>
      </c>
      <c r="O190" s="2">
        <v>7.2149999999999999</v>
      </c>
      <c r="P190" s="2">
        <f t="shared" si="20"/>
        <v>6.4597943440999979</v>
      </c>
      <c r="Q190" s="2">
        <v>0.4</v>
      </c>
      <c r="R190" s="2">
        <v>0</v>
      </c>
      <c r="S190" s="2">
        <v>-1.5389999999999999</v>
      </c>
      <c r="T190" s="2">
        <v>2.3570000000000002</v>
      </c>
      <c r="U190" s="2">
        <v>216</v>
      </c>
      <c r="V190" s="2">
        <v>5.1840000000000002</v>
      </c>
      <c r="W190" s="2">
        <f t="shared" si="21"/>
        <v>4.4292283216000019</v>
      </c>
      <c r="X190" s="2">
        <v>0.4</v>
      </c>
      <c r="Y190" s="2">
        <v>0</v>
      </c>
      <c r="Z190" s="2">
        <v>-1.1020000000000001</v>
      </c>
      <c r="AA190" s="2">
        <v>1.204</v>
      </c>
      <c r="AB190" s="2">
        <v>222</v>
      </c>
      <c r="AC190" s="2">
        <v>1.59</v>
      </c>
      <c r="AD190" s="2">
        <f t="shared" si="22"/>
        <v>0.83471102409999998</v>
      </c>
      <c r="AE190" s="2">
        <v>0.4</v>
      </c>
      <c r="AF190" s="2">
        <v>0</v>
      </c>
      <c r="AG190" s="2">
        <v>8.8999999999999996E-2</v>
      </c>
      <c r="AH190" s="2">
        <v>1E-3</v>
      </c>
      <c r="AI190" s="2">
        <v>215</v>
      </c>
      <c r="AJ190" s="2">
        <v>8.1170000000000009</v>
      </c>
      <c r="AK190" s="2">
        <f t="shared" si="23"/>
        <v>7.362124961600002</v>
      </c>
      <c r="AL190" s="2">
        <v>0.4</v>
      </c>
      <c r="AM190" s="2">
        <v>0</v>
      </c>
      <c r="AN190" s="2">
        <v>-1.698</v>
      </c>
      <c r="AO190" s="2">
        <v>2.9119999999999999</v>
      </c>
      <c r="AP190" s="2">
        <v>220</v>
      </c>
      <c r="AQ190" s="2">
        <v>0.83099999999999996</v>
      </c>
      <c r="AR190" s="2">
        <f t="shared" si="24"/>
        <v>7.6636729599999981E-2</v>
      </c>
      <c r="AS190" s="2">
        <v>0.4</v>
      </c>
      <c r="AT190" s="2">
        <v>0</v>
      </c>
      <c r="AU190" s="2">
        <v>0.74399999999999999</v>
      </c>
      <c r="AV190" s="2">
        <v>0.54300000000000004</v>
      </c>
    </row>
    <row r="191" spans="5:48" x14ac:dyDescent="0.25">
      <c r="E191" s="11">
        <v>186</v>
      </c>
      <c r="F191" s="9">
        <v>13.448331</v>
      </c>
      <c r="G191" s="4">
        <v>5.1161209999999997</v>
      </c>
      <c r="H191" s="4">
        <v>1.5727249999999999</v>
      </c>
      <c r="I191" s="4">
        <v>17.540759999999999</v>
      </c>
      <c r="J191" s="4">
        <v>0.91036300000000003</v>
      </c>
      <c r="K191" s="6">
        <f t="shared" si="25"/>
        <v>7.7176599999999995</v>
      </c>
      <c r="L191" s="20">
        <f t="shared" si="26"/>
        <v>6.6362852182406389</v>
      </c>
      <c r="N191" s="2">
        <v>213</v>
      </c>
      <c r="O191" s="2">
        <v>7.2169999999999996</v>
      </c>
      <c r="P191" s="2">
        <f t="shared" si="20"/>
        <v>6.4621985440999987</v>
      </c>
      <c r="Q191" s="2">
        <v>0.4</v>
      </c>
      <c r="R191" s="2">
        <v>0</v>
      </c>
      <c r="S191" s="2">
        <v>-1.5389999999999999</v>
      </c>
      <c r="T191" s="2">
        <v>2.3559999999999999</v>
      </c>
      <c r="U191" s="2">
        <v>217</v>
      </c>
      <c r="V191" s="2">
        <v>5.1929999999999996</v>
      </c>
      <c r="W191" s="2">
        <f t="shared" si="21"/>
        <v>4.4385076880999987</v>
      </c>
      <c r="X191" s="2">
        <v>0.4</v>
      </c>
      <c r="Y191" s="2">
        <v>0</v>
      </c>
      <c r="Z191" s="2">
        <v>-1.103</v>
      </c>
      <c r="AA191" s="2">
        <v>1.204</v>
      </c>
      <c r="AB191" s="2">
        <v>225</v>
      </c>
      <c r="AC191" s="2">
        <v>1.5740000000000001</v>
      </c>
      <c r="AD191" s="2">
        <f t="shared" si="22"/>
        <v>0.81954676010000005</v>
      </c>
      <c r="AE191" s="2">
        <v>0.4</v>
      </c>
      <c r="AF191" s="2">
        <v>0</v>
      </c>
      <c r="AG191" s="2">
        <v>9.9000000000000005E-2</v>
      </c>
      <c r="AH191" s="2">
        <v>1E-3</v>
      </c>
      <c r="AI191" s="2">
        <v>216</v>
      </c>
      <c r="AJ191" s="2">
        <v>8.1039999999999992</v>
      </c>
      <c r="AK191" s="2">
        <f t="shared" si="23"/>
        <v>7.3491119200999977</v>
      </c>
      <c r="AL191" s="2">
        <v>0.4</v>
      </c>
      <c r="AM191" s="2">
        <v>0</v>
      </c>
      <c r="AN191" s="2">
        <v>-1.6990000000000001</v>
      </c>
      <c r="AO191" s="2">
        <v>2.9119999999999999</v>
      </c>
      <c r="AP191" s="2">
        <v>222</v>
      </c>
      <c r="AQ191" s="2">
        <v>0.82799999999999996</v>
      </c>
      <c r="AR191" s="2">
        <f t="shared" si="24"/>
        <v>7.2822329599999971E-2</v>
      </c>
      <c r="AS191" s="2">
        <v>0.4</v>
      </c>
      <c r="AT191" s="2">
        <v>0</v>
      </c>
      <c r="AU191" s="2">
        <v>0.74399999999999999</v>
      </c>
      <c r="AV191" s="2">
        <v>0.54500000000000004</v>
      </c>
    </row>
    <row r="192" spans="5:48" x14ac:dyDescent="0.25">
      <c r="E192" s="11">
        <v>187</v>
      </c>
      <c r="F192" s="9">
        <v>20.466134</v>
      </c>
      <c r="G192" s="4">
        <v>9.7589690000000004</v>
      </c>
      <c r="H192" s="4">
        <v>1.5584830000000001</v>
      </c>
      <c r="I192" s="4">
        <v>8.0974869999999992</v>
      </c>
      <c r="J192" s="4">
        <v>4.4063650000000001</v>
      </c>
      <c r="K192" s="6">
        <f t="shared" si="25"/>
        <v>8.8574876000000007</v>
      </c>
      <c r="L192" s="20">
        <f t="shared" si="26"/>
        <v>6.4689860321047439</v>
      </c>
      <c r="N192" s="2">
        <v>215</v>
      </c>
      <c r="O192" s="2">
        <v>7.202</v>
      </c>
      <c r="P192" s="2">
        <f t="shared" si="20"/>
        <v>6.4467523440999992</v>
      </c>
      <c r="Q192" s="2">
        <v>0.4</v>
      </c>
      <c r="R192" s="2">
        <v>0</v>
      </c>
      <c r="S192" s="2">
        <v>-1.5389999999999999</v>
      </c>
      <c r="T192" s="2">
        <v>2.367</v>
      </c>
      <c r="U192" s="2">
        <v>218</v>
      </c>
      <c r="V192" s="2">
        <v>5.2290000000000001</v>
      </c>
      <c r="W192" s="2">
        <f t="shared" si="21"/>
        <v>4.4737256880999992</v>
      </c>
      <c r="X192" s="2">
        <v>0.4</v>
      </c>
      <c r="Y192" s="2">
        <v>0</v>
      </c>
      <c r="Z192" s="2">
        <v>-1.103</v>
      </c>
      <c r="AA192" s="2">
        <v>1.194</v>
      </c>
      <c r="AB192" s="2">
        <v>226</v>
      </c>
      <c r="AC192" s="2">
        <v>1.573</v>
      </c>
      <c r="AD192" s="2">
        <f t="shared" si="22"/>
        <v>0.81810000000000005</v>
      </c>
      <c r="AE192" s="2">
        <v>0.4</v>
      </c>
      <c r="AF192" s="2">
        <v>0</v>
      </c>
      <c r="AG192" s="2">
        <v>0.1</v>
      </c>
      <c r="AH192" s="2">
        <v>1E-3</v>
      </c>
      <c r="AI192" s="2">
        <v>217</v>
      </c>
      <c r="AJ192" s="2">
        <v>8.1010000000000009</v>
      </c>
      <c r="AK192" s="2">
        <f t="shared" si="23"/>
        <v>7.3462169761000009</v>
      </c>
      <c r="AL192" s="2">
        <v>0.4</v>
      </c>
      <c r="AM192" s="2">
        <v>0</v>
      </c>
      <c r="AN192" s="2">
        <v>-1.7090000000000001</v>
      </c>
      <c r="AO192" s="2">
        <v>2.9119999999999999</v>
      </c>
      <c r="AP192" s="2">
        <v>223</v>
      </c>
      <c r="AQ192" s="2">
        <v>0.82899999999999996</v>
      </c>
      <c r="AR192" s="2">
        <f t="shared" si="24"/>
        <v>7.4654753600000054E-2</v>
      </c>
      <c r="AS192" s="2">
        <v>0.4</v>
      </c>
      <c r="AT192" s="2">
        <v>0</v>
      </c>
      <c r="AU192" s="2">
        <v>0.73399999999999999</v>
      </c>
      <c r="AV192" s="2">
        <v>0.54500000000000004</v>
      </c>
    </row>
    <row r="193" spans="5:48" x14ac:dyDescent="0.25">
      <c r="E193" s="11">
        <v>188</v>
      </c>
      <c r="F193" s="9">
        <v>7.1671370000000003</v>
      </c>
      <c r="G193" s="4">
        <v>5.1122690000000004</v>
      </c>
      <c r="H193" s="4">
        <v>1.559842</v>
      </c>
      <c r="I193" s="4">
        <v>9.4498060000000006</v>
      </c>
      <c r="J193" s="4">
        <v>0.91656300000000002</v>
      </c>
      <c r="K193" s="6">
        <f t="shared" si="25"/>
        <v>4.8411233999999999</v>
      </c>
      <c r="L193" s="20">
        <f t="shared" si="26"/>
        <v>3.252469722243736</v>
      </c>
      <c r="N193" s="2">
        <v>216</v>
      </c>
      <c r="O193" s="2">
        <v>7.202</v>
      </c>
      <c r="P193" s="2">
        <f t="shared" si="20"/>
        <v>6.4471565440999985</v>
      </c>
      <c r="Q193" s="2">
        <v>0.4</v>
      </c>
      <c r="R193" s="2">
        <v>0</v>
      </c>
      <c r="S193" s="2">
        <v>-1.5389999999999999</v>
      </c>
      <c r="T193" s="2">
        <v>2.3660000000000001</v>
      </c>
      <c r="U193" s="2">
        <v>219</v>
      </c>
      <c r="V193" s="2">
        <v>5.1909999999999998</v>
      </c>
      <c r="W193" s="2">
        <f t="shared" si="21"/>
        <v>4.4360858880999983</v>
      </c>
      <c r="X193" s="2">
        <v>0.4</v>
      </c>
      <c r="Y193" s="2">
        <v>0</v>
      </c>
      <c r="Z193" s="2">
        <v>-1.103</v>
      </c>
      <c r="AA193" s="2">
        <v>1.2050000000000001</v>
      </c>
      <c r="AB193" s="2">
        <v>227</v>
      </c>
      <c r="AC193" s="2">
        <v>1.5720000000000001</v>
      </c>
      <c r="AD193" s="2">
        <f t="shared" si="22"/>
        <v>0.81666684010000001</v>
      </c>
      <c r="AE193" s="2">
        <v>0.4</v>
      </c>
      <c r="AF193" s="2">
        <v>0</v>
      </c>
      <c r="AG193" s="2">
        <v>0.10100000000000001</v>
      </c>
      <c r="AH193" s="2">
        <v>1E-3</v>
      </c>
      <c r="AI193" s="2">
        <v>218</v>
      </c>
      <c r="AJ193" s="2">
        <v>8.3320000000000007</v>
      </c>
      <c r="AK193" s="2">
        <f t="shared" si="23"/>
        <v>7.5775257521000059</v>
      </c>
      <c r="AL193" s="2">
        <v>0.4</v>
      </c>
      <c r="AM193" s="2">
        <v>0</v>
      </c>
      <c r="AN193" s="2">
        <v>-1.7190000000000001</v>
      </c>
      <c r="AO193" s="2">
        <v>2.9119999999999999</v>
      </c>
      <c r="AP193" s="2">
        <v>224</v>
      </c>
      <c r="AQ193" s="2">
        <v>0.83199999999999996</v>
      </c>
      <c r="AR193" s="2">
        <f t="shared" si="24"/>
        <v>7.7234952100000046E-2</v>
      </c>
      <c r="AS193" s="2">
        <v>0.4</v>
      </c>
      <c r="AT193" s="2">
        <v>0</v>
      </c>
      <c r="AU193" s="2">
        <v>0.73299999999999998</v>
      </c>
      <c r="AV193" s="2">
        <v>0.54500000000000004</v>
      </c>
    </row>
    <row r="194" spans="5:48" x14ac:dyDescent="0.25">
      <c r="E194" s="11">
        <v>189</v>
      </c>
      <c r="F194" s="9">
        <v>7.1656449999999996</v>
      </c>
      <c r="G194" s="4">
        <v>5.1087939999999996</v>
      </c>
      <c r="H194" s="4">
        <v>1.739277</v>
      </c>
      <c r="I194" s="4">
        <v>8.0722550000000002</v>
      </c>
      <c r="J194" s="4">
        <v>1.2865629999999999</v>
      </c>
      <c r="K194" s="6">
        <f t="shared" si="25"/>
        <v>4.6745068000000005</v>
      </c>
      <c r="L194" s="20">
        <f t="shared" si="26"/>
        <v>2.7579994526813358</v>
      </c>
      <c r="N194" s="2">
        <v>217</v>
      </c>
      <c r="O194" s="2">
        <v>7.1959999999999997</v>
      </c>
      <c r="P194" s="2">
        <f t="shared" si="20"/>
        <v>6.4414749136000014</v>
      </c>
      <c r="Q194" s="2">
        <v>0.4</v>
      </c>
      <c r="R194" s="2">
        <v>0</v>
      </c>
      <c r="S194" s="2">
        <v>-1.538</v>
      </c>
      <c r="T194" s="2">
        <v>2.3660000000000001</v>
      </c>
      <c r="U194" s="2">
        <v>220</v>
      </c>
      <c r="V194" s="2">
        <v>5.1820000000000004</v>
      </c>
      <c r="W194" s="2">
        <f t="shared" si="21"/>
        <v>4.4272475216000018</v>
      </c>
      <c r="X194" s="2">
        <v>0.4</v>
      </c>
      <c r="Y194" s="2">
        <v>0</v>
      </c>
      <c r="Z194" s="2">
        <v>-1.1020000000000001</v>
      </c>
      <c r="AA194" s="2">
        <v>1.2050000000000001</v>
      </c>
      <c r="AB194" s="2">
        <v>229</v>
      </c>
      <c r="AC194" s="2">
        <v>1.5589999999999999</v>
      </c>
      <c r="AD194" s="2">
        <f t="shared" si="22"/>
        <v>0.80442100000000005</v>
      </c>
      <c r="AE194" s="2">
        <v>0.4</v>
      </c>
      <c r="AF194" s="2">
        <v>0</v>
      </c>
      <c r="AG194" s="2">
        <v>0.11</v>
      </c>
      <c r="AH194" s="2">
        <v>1E-3</v>
      </c>
      <c r="AI194" s="2">
        <v>219</v>
      </c>
      <c r="AJ194" s="2">
        <v>8.1280000000000001</v>
      </c>
      <c r="AK194" s="2">
        <f t="shared" si="23"/>
        <v>7.3735789761000001</v>
      </c>
      <c r="AL194" s="2">
        <v>0.4</v>
      </c>
      <c r="AM194" s="2">
        <v>0</v>
      </c>
      <c r="AN194" s="2">
        <v>-1.7090000000000001</v>
      </c>
      <c r="AO194" s="2">
        <v>2.9020000000000001</v>
      </c>
      <c r="AP194" s="2">
        <v>225</v>
      </c>
      <c r="AQ194" s="2">
        <v>0.85699999999999998</v>
      </c>
      <c r="AR194" s="2">
        <f t="shared" si="24"/>
        <v>0.10265695210000012</v>
      </c>
      <c r="AS194" s="2">
        <v>0.4</v>
      </c>
      <c r="AT194" s="2">
        <v>0</v>
      </c>
      <c r="AU194" s="2">
        <v>0.73299999999999998</v>
      </c>
      <c r="AV194" s="2">
        <v>0.55500000000000005</v>
      </c>
    </row>
    <row r="195" spans="5:48" x14ac:dyDescent="0.25">
      <c r="E195" s="11">
        <v>190</v>
      </c>
      <c r="F195" s="9">
        <v>7.165781</v>
      </c>
      <c r="G195" s="4">
        <v>5.7767970000000002</v>
      </c>
      <c r="H195" s="4">
        <v>2.777997</v>
      </c>
      <c r="I195" s="4">
        <v>8.0738780000000006</v>
      </c>
      <c r="J195" s="4">
        <v>2.0545640000000001</v>
      </c>
      <c r="K195" s="6">
        <f t="shared" si="25"/>
        <v>5.1698034000000002</v>
      </c>
      <c r="L195" s="20">
        <f t="shared" si="26"/>
        <v>2.3753514041884931</v>
      </c>
      <c r="N195" s="2">
        <v>220</v>
      </c>
      <c r="O195" s="2">
        <v>7.2089999999999996</v>
      </c>
      <c r="P195" s="2">
        <f t="shared" si="20"/>
        <v>6.4537103440999983</v>
      </c>
      <c r="Q195" s="2">
        <v>0.4</v>
      </c>
      <c r="R195" s="2">
        <v>0</v>
      </c>
      <c r="S195" s="2">
        <v>-1.5389999999999999</v>
      </c>
      <c r="T195" s="2">
        <v>2.3769999999999998</v>
      </c>
      <c r="U195" s="2">
        <v>221</v>
      </c>
      <c r="V195" s="2">
        <v>5.1470000000000002</v>
      </c>
      <c r="W195" s="2">
        <f t="shared" si="21"/>
        <v>4.3921791295999997</v>
      </c>
      <c r="X195" s="2">
        <v>0.4</v>
      </c>
      <c r="Y195" s="2">
        <v>0</v>
      </c>
      <c r="Z195" s="2">
        <v>-1.0920000000000001</v>
      </c>
      <c r="AA195" s="2">
        <v>1.2050000000000001</v>
      </c>
      <c r="AB195" s="2">
        <v>230</v>
      </c>
      <c r="AC195" s="2">
        <v>1.5469999999999999</v>
      </c>
      <c r="AD195" s="2">
        <f t="shared" si="22"/>
        <v>0.79235599999999995</v>
      </c>
      <c r="AE195" s="2">
        <v>0.4</v>
      </c>
      <c r="AF195" s="2">
        <v>0</v>
      </c>
      <c r="AG195" s="2">
        <v>0.12</v>
      </c>
      <c r="AH195" s="2">
        <v>1E-3</v>
      </c>
      <c r="AI195" s="2">
        <v>220</v>
      </c>
      <c r="AJ195" s="2">
        <v>8.0939999999999994</v>
      </c>
      <c r="AK195" s="2">
        <f t="shared" si="23"/>
        <v>7.3388549761000004</v>
      </c>
      <c r="AL195" s="2">
        <v>0.4</v>
      </c>
      <c r="AM195" s="2">
        <v>0</v>
      </c>
      <c r="AN195" s="2">
        <v>-1.7090000000000001</v>
      </c>
      <c r="AO195" s="2">
        <v>2.9220000000000002</v>
      </c>
      <c r="AP195" s="2">
        <v>226</v>
      </c>
      <c r="AQ195" s="2">
        <v>0.82199999999999995</v>
      </c>
      <c r="AR195" s="2">
        <f t="shared" si="24"/>
        <v>6.6919840100000016E-2</v>
      </c>
      <c r="AS195" s="2">
        <v>0.4</v>
      </c>
      <c r="AT195" s="2">
        <v>0</v>
      </c>
      <c r="AU195" s="2">
        <v>0.74299999999999999</v>
      </c>
      <c r="AV195" s="2">
        <v>0.55500000000000005</v>
      </c>
    </row>
    <row r="196" spans="5:48" x14ac:dyDescent="0.25">
      <c r="E196" s="11">
        <v>191</v>
      </c>
      <c r="F196" s="9">
        <v>7.222899</v>
      </c>
      <c r="G196" s="4">
        <v>5.1055739999999998</v>
      </c>
      <c r="H196" s="4">
        <v>1.7454050000000001</v>
      </c>
      <c r="I196" s="4">
        <v>8.0757010000000005</v>
      </c>
      <c r="J196" s="4">
        <v>0.98956299999999997</v>
      </c>
      <c r="K196" s="6">
        <f t="shared" si="25"/>
        <v>4.6278284000000003</v>
      </c>
      <c r="L196" s="20">
        <f t="shared" si="26"/>
        <v>2.8423862341644992</v>
      </c>
      <c r="N196" s="2">
        <v>221</v>
      </c>
      <c r="O196" s="2">
        <v>7.2089999999999996</v>
      </c>
      <c r="P196" s="2">
        <f t="shared" si="20"/>
        <v>6.4545159999999999</v>
      </c>
      <c r="Q196" s="2">
        <v>0.4</v>
      </c>
      <c r="R196" s="2">
        <v>0</v>
      </c>
      <c r="S196" s="2">
        <v>-1.54</v>
      </c>
      <c r="T196" s="2">
        <v>2.3769999999999998</v>
      </c>
      <c r="U196" s="2">
        <v>222</v>
      </c>
      <c r="V196" s="2">
        <v>5.15</v>
      </c>
      <c r="W196" s="2">
        <f t="shared" si="21"/>
        <v>4.3947863295999996</v>
      </c>
      <c r="X196" s="2">
        <v>0.4</v>
      </c>
      <c r="Y196" s="2">
        <v>0</v>
      </c>
      <c r="Z196" s="2">
        <v>-1.0920000000000001</v>
      </c>
      <c r="AA196" s="2">
        <v>1.206</v>
      </c>
      <c r="AB196" s="2">
        <v>231</v>
      </c>
      <c r="AC196" s="2">
        <v>1.53</v>
      </c>
      <c r="AD196" s="2">
        <f t="shared" si="22"/>
        <v>0.77555600000000002</v>
      </c>
      <c r="AE196" s="2">
        <v>0.4</v>
      </c>
      <c r="AF196" s="2">
        <v>0</v>
      </c>
      <c r="AG196" s="2">
        <v>0.12</v>
      </c>
      <c r="AH196" s="2">
        <v>1.0999999999999999E-2</v>
      </c>
      <c r="AI196" s="2">
        <v>222</v>
      </c>
      <c r="AJ196" s="2">
        <v>8.1850000000000005</v>
      </c>
      <c r="AK196" s="2">
        <f t="shared" si="23"/>
        <v>7.4297169616000041</v>
      </c>
      <c r="AL196" s="2">
        <v>0.4</v>
      </c>
      <c r="AM196" s="2">
        <v>0</v>
      </c>
      <c r="AN196" s="2">
        <v>-1.698</v>
      </c>
      <c r="AO196" s="2">
        <v>2.9220000000000002</v>
      </c>
      <c r="AP196" s="2">
        <v>227</v>
      </c>
      <c r="AQ196" s="2">
        <v>0.83</v>
      </c>
      <c r="AR196" s="2">
        <f t="shared" si="24"/>
        <v>7.5430608099999852E-2</v>
      </c>
      <c r="AS196" s="2">
        <v>0.4</v>
      </c>
      <c r="AT196" s="2">
        <v>0</v>
      </c>
      <c r="AU196" s="2">
        <v>0.753</v>
      </c>
      <c r="AV196" s="2">
        <v>0.55500000000000005</v>
      </c>
    </row>
    <row r="197" spans="5:48" x14ac:dyDescent="0.25">
      <c r="E197" s="11">
        <v>192</v>
      </c>
      <c r="F197" s="9">
        <v>7.165781</v>
      </c>
      <c r="G197" s="4">
        <v>5.1034600000000001</v>
      </c>
      <c r="H197" s="4">
        <v>1.9744090000000001</v>
      </c>
      <c r="I197" s="4">
        <v>8.0738780000000006</v>
      </c>
      <c r="J197" s="4">
        <v>1.0295939999999999</v>
      </c>
      <c r="K197" s="6">
        <f t="shared" ref="K197:K204" si="27">AVERAGE(F197,G197,H197,I197,J197)</f>
        <v>4.6694244000000005</v>
      </c>
      <c r="L197" s="20">
        <f t="shared" si="26"/>
        <v>2.77567868594278</v>
      </c>
      <c r="N197" s="2">
        <v>222</v>
      </c>
      <c r="O197" s="2">
        <v>7.3220000000000001</v>
      </c>
      <c r="P197" s="2">
        <f t="shared" si="20"/>
        <v>6.5675250000000025</v>
      </c>
      <c r="Q197" s="2">
        <v>0.4</v>
      </c>
      <c r="R197" s="2">
        <v>0</v>
      </c>
      <c r="S197" s="2">
        <v>-1.55</v>
      </c>
      <c r="T197" s="2">
        <v>2.3769999999999998</v>
      </c>
      <c r="U197" s="2">
        <v>223</v>
      </c>
      <c r="V197" s="2">
        <v>5.18</v>
      </c>
      <c r="W197" s="2">
        <f t="shared" si="21"/>
        <v>4.4254667216000021</v>
      </c>
      <c r="X197" s="2">
        <v>0.4</v>
      </c>
      <c r="Y197" s="2">
        <v>0</v>
      </c>
      <c r="Z197" s="2">
        <v>-1.1020000000000001</v>
      </c>
      <c r="AA197" s="2">
        <v>1.206</v>
      </c>
      <c r="AB197" s="2">
        <v>232</v>
      </c>
      <c r="AC197" s="2">
        <v>1.5289999999999999</v>
      </c>
      <c r="AD197" s="2">
        <f t="shared" si="22"/>
        <v>0.77396668810000002</v>
      </c>
      <c r="AE197" s="2">
        <v>0.4</v>
      </c>
      <c r="AF197" s="2">
        <v>0</v>
      </c>
      <c r="AG197" s="2">
        <v>0.121</v>
      </c>
      <c r="AH197" s="2">
        <v>1.0999999999999999E-2</v>
      </c>
      <c r="AI197" s="2">
        <v>225</v>
      </c>
      <c r="AJ197" s="2">
        <v>8.0890000000000004</v>
      </c>
      <c r="AK197" s="2">
        <f t="shared" si="23"/>
        <v>7.3346597696000009</v>
      </c>
      <c r="AL197" s="2">
        <v>0.4</v>
      </c>
      <c r="AM197" s="2">
        <v>0</v>
      </c>
      <c r="AN197" s="2">
        <v>-1.708</v>
      </c>
      <c r="AO197" s="2">
        <v>2.9209999999999998</v>
      </c>
      <c r="AP197" s="2">
        <v>228</v>
      </c>
      <c r="AQ197" s="2">
        <v>0.82699999999999996</v>
      </c>
      <c r="AR197" s="2">
        <f t="shared" si="24"/>
        <v>7.2537401599999912E-2</v>
      </c>
      <c r="AS197" s="2">
        <v>0.4</v>
      </c>
      <c r="AT197" s="2">
        <v>0</v>
      </c>
      <c r="AU197" s="2">
        <v>0.752</v>
      </c>
      <c r="AV197" s="2">
        <v>0.55500000000000005</v>
      </c>
    </row>
    <row r="198" spans="5:48" x14ac:dyDescent="0.25">
      <c r="E198" s="11">
        <v>193</v>
      </c>
      <c r="F198" s="9">
        <v>7.222899</v>
      </c>
      <c r="G198" s="4">
        <v>9.5033300000000001</v>
      </c>
      <c r="H198" s="4">
        <v>1.7471179999999999</v>
      </c>
      <c r="I198" s="4">
        <v>8.0666460000000004</v>
      </c>
      <c r="J198" s="4">
        <v>2.546564</v>
      </c>
      <c r="K198" s="6">
        <f t="shared" si="27"/>
        <v>5.8173114000000004</v>
      </c>
      <c r="L198" s="20">
        <f t="shared" ref="L198:L261" si="28">_xlfn.STDEV.P(F198:J198)</f>
        <v>3.0947109277471183</v>
      </c>
      <c r="N198" s="2">
        <v>223</v>
      </c>
      <c r="O198" s="2">
        <v>7.3019999999999996</v>
      </c>
      <c r="P198" s="2">
        <f t="shared" ref="P198:P261" si="29">(1-S198)^2+100*(T198-S198^2)^2</f>
        <v>6.5475814800999999</v>
      </c>
      <c r="Q198" s="2">
        <v>0.4</v>
      </c>
      <c r="R198" s="2">
        <v>0</v>
      </c>
      <c r="S198" s="2">
        <v>-1.5489999999999999</v>
      </c>
      <c r="T198" s="2">
        <v>2.3769999999999998</v>
      </c>
      <c r="U198" s="2">
        <v>224</v>
      </c>
      <c r="V198" s="2">
        <v>5.173</v>
      </c>
      <c r="W198" s="2">
        <f t="shared" ref="W198:W261" si="30">(1-Z198)^2+100*(AA198-Z198^2)^2</f>
        <v>4.4180462400999998</v>
      </c>
      <c r="X198" s="2">
        <v>0.4</v>
      </c>
      <c r="Y198" s="2">
        <v>0</v>
      </c>
      <c r="Z198" s="2">
        <v>-1.101</v>
      </c>
      <c r="AA198" s="2">
        <v>1.206</v>
      </c>
      <c r="AB198" s="2">
        <v>233</v>
      </c>
      <c r="AC198" s="2">
        <v>1.5449999999999999</v>
      </c>
      <c r="AD198" s="2">
        <f t="shared" ref="AD198:AD261" si="31">(1-AG198)^2+100*(AH198-AG198^2)^2</f>
        <v>0.79049550410000002</v>
      </c>
      <c r="AE198" s="2">
        <v>0.4</v>
      </c>
      <c r="AF198" s="2">
        <v>0</v>
      </c>
      <c r="AG198" s="2">
        <v>0.111</v>
      </c>
      <c r="AH198" s="2">
        <v>1.0999999999999999E-2</v>
      </c>
      <c r="AI198" s="2">
        <v>226</v>
      </c>
      <c r="AJ198" s="2">
        <v>8.0939999999999994</v>
      </c>
      <c r="AK198" s="2">
        <f t="shared" ref="AK198:AK261" si="32">(1-AN198)^2+100*(AO198-AN198^2)^2</f>
        <v>7.3386911761000002</v>
      </c>
      <c r="AL198" s="2">
        <v>0.4</v>
      </c>
      <c r="AM198" s="2">
        <v>0</v>
      </c>
      <c r="AN198" s="2">
        <v>-1.7090000000000001</v>
      </c>
      <c r="AO198" s="2">
        <v>2.9209999999999998</v>
      </c>
      <c r="AP198" s="2">
        <v>229</v>
      </c>
      <c r="AQ198" s="2">
        <v>0.877</v>
      </c>
      <c r="AR198" s="2">
        <f t="shared" ref="AR198:AR261" si="33">(1-AU198)^2+100*(AV198-AU198^2)^2</f>
        <v>0.12240547360000001</v>
      </c>
      <c r="AS198" s="2">
        <v>0.4</v>
      </c>
      <c r="AT198" s="2">
        <v>0</v>
      </c>
      <c r="AU198" s="2">
        <v>0.76200000000000001</v>
      </c>
      <c r="AV198" s="2">
        <v>0.55500000000000005</v>
      </c>
    </row>
    <row r="199" spans="5:48" x14ac:dyDescent="0.25">
      <c r="E199" s="11">
        <v>194</v>
      </c>
      <c r="F199" s="9">
        <v>8.8940789999999996</v>
      </c>
      <c r="G199" s="4">
        <v>5.0865819999999999</v>
      </c>
      <c r="H199" s="4">
        <v>1.7454050000000001</v>
      </c>
      <c r="I199" s="4">
        <v>8.0722740000000002</v>
      </c>
      <c r="J199" s="4">
        <v>0.84999400000000003</v>
      </c>
      <c r="K199" s="6">
        <f t="shared" si="27"/>
        <v>4.9296667999999997</v>
      </c>
      <c r="L199" s="20">
        <f t="shared" si="28"/>
        <v>3.2372957804621683</v>
      </c>
      <c r="N199" s="2">
        <v>224</v>
      </c>
      <c r="O199" s="2">
        <v>7.3070000000000004</v>
      </c>
      <c r="P199" s="2">
        <f t="shared" si="29"/>
        <v>6.5521616800999993</v>
      </c>
      <c r="Q199" s="2">
        <v>0.4</v>
      </c>
      <c r="R199" s="2">
        <v>0</v>
      </c>
      <c r="S199" s="2">
        <v>-1.5489999999999999</v>
      </c>
      <c r="T199" s="2">
        <v>2.3759999999999999</v>
      </c>
      <c r="U199" s="2">
        <v>225</v>
      </c>
      <c r="V199" s="2">
        <v>5.1740000000000004</v>
      </c>
      <c r="W199" s="2">
        <f t="shared" si="30"/>
        <v>4.4193864401000003</v>
      </c>
      <c r="X199" s="2">
        <v>0.4</v>
      </c>
      <c r="Y199" s="2">
        <v>0</v>
      </c>
      <c r="Z199" s="2">
        <v>-1.101</v>
      </c>
      <c r="AA199" s="2">
        <v>1.2050000000000001</v>
      </c>
      <c r="AB199" s="2">
        <v>234</v>
      </c>
      <c r="AC199" s="2">
        <v>1.546</v>
      </c>
      <c r="AD199" s="2">
        <f t="shared" si="31"/>
        <v>0.79124868810000004</v>
      </c>
      <c r="AE199" s="2">
        <v>0.4</v>
      </c>
      <c r="AF199" s="2">
        <v>0</v>
      </c>
      <c r="AG199" s="2">
        <v>0.121</v>
      </c>
      <c r="AH199" s="2">
        <v>1E-3</v>
      </c>
      <c r="AI199" s="2">
        <v>227</v>
      </c>
      <c r="AJ199" s="2">
        <v>8.1579999999999995</v>
      </c>
      <c r="AK199" s="2">
        <f t="shared" si="32"/>
        <v>7.4029301200999971</v>
      </c>
      <c r="AL199" s="2">
        <v>0.4</v>
      </c>
      <c r="AM199" s="2">
        <v>0</v>
      </c>
      <c r="AN199" s="2">
        <v>-1.6990000000000001</v>
      </c>
      <c r="AO199" s="2">
        <v>2.9209999999999998</v>
      </c>
      <c r="AP199" s="2">
        <v>230</v>
      </c>
      <c r="AQ199" s="2">
        <v>0.83599999999999997</v>
      </c>
      <c r="AR199" s="2">
        <f t="shared" si="33"/>
        <v>8.1117473600000323E-2</v>
      </c>
      <c r="AS199" s="2">
        <v>0.4</v>
      </c>
      <c r="AT199" s="2">
        <v>0</v>
      </c>
      <c r="AU199" s="2">
        <v>0.76200000000000001</v>
      </c>
      <c r="AV199" s="2">
        <v>0.56499999999999995</v>
      </c>
    </row>
    <row r="200" spans="5:48" x14ac:dyDescent="0.25">
      <c r="E200" s="11">
        <v>195</v>
      </c>
      <c r="F200" s="9">
        <v>7.2297120000000001</v>
      </c>
      <c r="G200" s="4">
        <v>6.1553620000000002</v>
      </c>
      <c r="H200" s="4">
        <v>1.7471179999999999</v>
      </c>
      <c r="I200" s="4">
        <v>9.1127749999999992</v>
      </c>
      <c r="J200" s="4">
        <v>3.8289520000000001</v>
      </c>
      <c r="K200" s="6">
        <f t="shared" si="27"/>
        <v>5.6147837999999997</v>
      </c>
      <c r="L200" s="20">
        <f t="shared" si="28"/>
        <v>2.5800850480218198</v>
      </c>
      <c r="N200" s="2">
        <v>225</v>
      </c>
      <c r="O200" s="2">
        <v>7.3280000000000003</v>
      </c>
      <c r="P200" s="2">
        <f t="shared" si="29"/>
        <v>6.5727250000000019</v>
      </c>
      <c r="Q200" s="2">
        <v>0.4</v>
      </c>
      <c r="R200" s="2">
        <v>0</v>
      </c>
      <c r="S200" s="2">
        <v>-1.55</v>
      </c>
      <c r="T200" s="2">
        <v>2.3759999999999999</v>
      </c>
      <c r="U200" s="2">
        <v>226</v>
      </c>
      <c r="V200" s="2">
        <v>5.2969999999999997</v>
      </c>
      <c r="W200" s="2">
        <f t="shared" si="30"/>
        <v>4.5422931040999988</v>
      </c>
      <c r="X200" s="2">
        <v>0.4</v>
      </c>
      <c r="Y200" s="2">
        <v>0</v>
      </c>
      <c r="Z200" s="2">
        <v>-1.111</v>
      </c>
      <c r="AA200" s="2">
        <v>1.2050000000000001</v>
      </c>
      <c r="AB200" s="2">
        <v>235</v>
      </c>
      <c r="AC200" s="2">
        <v>1.5269999999999999</v>
      </c>
      <c r="AD200" s="2">
        <f t="shared" si="31"/>
        <v>0.77239254560000004</v>
      </c>
      <c r="AE200" s="2">
        <v>0.4</v>
      </c>
      <c r="AF200" s="2">
        <v>0</v>
      </c>
      <c r="AG200" s="2">
        <v>0.122</v>
      </c>
      <c r="AH200" s="2">
        <v>1.0999999999999999E-2</v>
      </c>
      <c r="AI200" s="2">
        <v>228</v>
      </c>
      <c r="AJ200" s="2">
        <v>8.0939999999999994</v>
      </c>
      <c r="AK200" s="2">
        <f t="shared" si="32"/>
        <v>7.3387273761000005</v>
      </c>
      <c r="AL200" s="2">
        <v>0.4</v>
      </c>
      <c r="AM200" s="2">
        <v>0</v>
      </c>
      <c r="AN200" s="2">
        <v>-1.7090000000000001</v>
      </c>
      <c r="AO200" s="2">
        <v>2.92</v>
      </c>
      <c r="AP200" s="2">
        <v>231</v>
      </c>
      <c r="AQ200" s="2">
        <v>0.83199999999999996</v>
      </c>
      <c r="AR200" s="2">
        <f t="shared" si="33"/>
        <v>7.7061264100000137E-2</v>
      </c>
      <c r="AS200" s="2">
        <v>0.4</v>
      </c>
      <c r="AT200" s="2">
        <v>0</v>
      </c>
      <c r="AU200" s="2">
        <v>0.76100000000000001</v>
      </c>
      <c r="AV200" s="2">
        <v>0.56499999999999995</v>
      </c>
    </row>
    <row r="201" spans="5:48" x14ac:dyDescent="0.25">
      <c r="E201" s="11">
        <v>196</v>
      </c>
      <c r="F201" s="9">
        <v>7.222899</v>
      </c>
      <c r="G201" s="4">
        <v>6.0178000000000003</v>
      </c>
      <c r="H201" s="4">
        <v>1.593202</v>
      </c>
      <c r="I201" s="4">
        <v>8.0802289999999992</v>
      </c>
      <c r="J201" s="4">
        <v>2.1819950000000001</v>
      </c>
      <c r="K201" s="6">
        <f t="shared" si="27"/>
        <v>5.0192250000000005</v>
      </c>
      <c r="L201" s="20">
        <f t="shared" si="28"/>
        <v>2.646151329245777</v>
      </c>
      <c r="N201" s="2">
        <v>226</v>
      </c>
      <c r="O201" s="2">
        <v>7.35</v>
      </c>
      <c r="P201" s="2">
        <f t="shared" si="29"/>
        <v>6.5952229201000012</v>
      </c>
      <c r="Q201" s="2">
        <v>0.4</v>
      </c>
      <c r="R201" s="2">
        <v>0</v>
      </c>
      <c r="S201" s="2">
        <v>-1.5509999999999999</v>
      </c>
      <c r="T201" s="2">
        <v>2.3759999999999999</v>
      </c>
      <c r="U201" s="2">
        <v>228</v>
      </c>
      <c r="V201" s="2">
        <v>5.1719999999999997</v>
      </c>
      <c r="W201" s="2">
        <f t="shared" si="30"/>
        <v>4.4169060400999998</v>
      </c>
      <c r="X201" s="2">
        <v>0.4</v>
      </c>
      <c r="Y201" s="2">
        <v>0</v>
      </c>
      <c r="Z201" s="2">
        <v>-1.101</v>
      </c>
      <c r="AA201" s="2">
        <v>1.2070000000000001</v>
      </c>
      <c r="AB201" s="2">
        <v>236</v>
      </c>
      <c r="AC201" s="2">
        <v>1.526</v>
      </c>
      <c r="AD201" s="2">
        <f t="shared" si="31"/>
        <v>0.77083386409999999</v>
      </c>
      <c r="AE201" s="2">
        <v>0.4</v>
      </c>
      <c r="AF201" s="2">
        <v>0</v>
      </c>
      <c r="AG201" s="2">
        <v>0.123</v>
      </c>
      <c r="AH201" s="2">
        <v>1.0999999999999999E-2</v>
      </c>
      <c r="AI201" s="2">
        <v>232</v>
      </c>
      <c r="AJ201" s="2">
        <v>8.1</v>
      </c>
      <c r="AK201" s="2">
        <f t="shared" si="32"/>
        <v>7.3450610000000003</v>
      </c>
      <c r="AL201" s="2">
        <v>0.4</v>
      </c>
      <c r="AM201" s="2">
        <v>0</v>
      </c>
      <c r="AN201" s="2">
        <v>-1.71</v>
      </c>
      <c r="AO201" s="2">
        <v>2.9209999999999998</v>
      </c>
      <c r="AP201" s="2">
        <v>233</v>
      </c>
      <c r="AQ201" s="2">
        <v>0.84</v>
      </c>
      <c r="AR201" s="2">
        <f t="shared" si="33"/>
        <v>8.5646456100000351E-2</v>
      </c>
      <c r="AS201" s="2">
        <v>0.4</v>
      </c>
      <c r="AT201" s="2">
        <v>0</v>
      </c>
      <c r="AU201" s="2">
        <v>0.76300000000000001</v>
      </c>
      <c r="AV201" s="2">
        <v>0.56499999999999995</v>
      </c>
    </row>
    <row r="202" spans="5:48" x14ac:dyDescent="0.25">
      <c r="E202" s="11">
        <v>197</v>
      </c>
      <c r="F202" s="9">
        <v>7.5517219999999998</v>
      </c>
      <c r="G202" s="4">
        <v>5.1034600000000001</v>
      </c>
      <c r="H202" s="4">
        <v>1.561874</v>
      </c>
      <c r="I202" s="4">
        <v>8.0793569999999999</v>
      </c>
      <c r="J202" s="4">
        <v>0.85461200000000004</v>
      </c>
      <c r="K202" s="6">
        <f t="shared" si="27"/>
        <v>4.6302050000000001</v>
      </c>
      <c r="L202" s="20">
        <f t="shared" si="28"/>
        <v>2.9774364484444655</v>
      </c>
      <c r="N202" s="2">
        <v>227</v>
      </c>
      <c r="O202" s="2">
        <v>7.4189999999999996</v>
      </c>
      <c r="P202" s="2">
        <f t="shared" si="29"/>
        <v>6.6644249200999992</v>
      </c>
      <c r="Q202" s="2">
        <v>0.4</v>
      </c>
      <c r="R202" s="2">
        <v>0</v>
      </c>
      <c r="S202" s="2">
        <v>-1.5509999999999999</v>
      </c>
      <c r="T202" s="2">
        <v>2.3660000000000001</v>
      </c>
      <c r="U202" s="2">
        <v>229</v>
      </c>
      <c r="V202" s="2">
        <v>5.1790000000000003</v>
      </c>
      <c r="W202" s="2">
        <f t="shared" si="30"/>
        <v>4.4238859216000019</v>
      </c>
      <c r="X202" s="2">
        <v>0.4</v>
      </c>
      <c r="Y202" s="2">
        <v>0</v>
      </c>
      <c r="Z202" s="2">
        <v>-1.1020000000000001</v>
      </c>
      <c r="AA202" s="2">
        <v>1.2070000000000001</v>
      </c>
      <c r="AB202" s="2">
        <v>237</v>
      </c>
      <c r="AC202" s="2">
        <v>1.5249999999999999</v>
      </c>
      <c r="AD202" s="2">
        <f t="shared" si="31"/>
        <v>0.77010806409999999</v>
      </c>
      <c r="AE202" s="2">
        <v>0.4</v>
      </c>
      <c r="AF202" s="2">
        <v>0</v>
      </c>
      <c r="AG202" s="2">
        <v>0.123</v>
      </c>
      <c r="AH202" s="2">
        <v>1.2E-2</v>
      </c>
      <c r="AI202" s="2">
        <v>233</v>
      </c>
      <c r="AJ202" s="2">
        <v>8.1039999999999992</v>
      </c>
      <c r="AK202" s="2">
        <f t="shared" si="32"/>
        <v>7.3493291761000004</v>
      </c>
      <c r="AL202" s="2">
        <v>0.4</v>
      </c>
      <c r="AM202" s="2">
        <v>0</v>
      </c>
      <c r="AN202" s="2">
        <v>-1.7090000000000001</v>
      </c>
      <c r="AO202" s="2">
        <v>2.931</v>
      </c>
      <c r="AP202" s="2">
        <v>235</v>
      </c>
      <c r="AQ202" s="2">
        <v>0.83299999999999996</v>
      </c>
      <c r="AR202" s="2">
        <f t="shared" si="33"/>
        <v>7.8088673600000297E-2</v>
      </c>
      <c r="AS202" s="2">
        <v>0.4</v>
      </c>
      <c r="AT202" s="2">
        <v>0</v>
      </c>
      <c r="AU202" s="2">
        <v>0.76200000000000001</v>
      </c>
      <c r="AV202" s="2">
        <v>0.56599999999999995</v>
      </c>
    </row>
    <row r="203" spans="5:48" x14ac:dyDescent="0.25">
      <c r="E203" s="11">
        <v>198</v>
      </c>
      <c r="F203" s="9">
        <v>7.4680090000000003</v>
      </c>
      <c r="G203" s="4">
        <v>5.1605379999999998</v>
      </c>
      <c r="H203" s="4">
        <v>1.73899</v>
      </c>
      <c r="I203" s="4">
        <v>8.2194409999999998</v>
      </c>
      <c r="J203" s="4">
        <v>0.90077300000000005</v>
      </c>
      <c r="K203" s="6">
        <f t="shared" si="27"/>
        <v>4.6975502000000002</v>
      </c>
      <c r="L203" s="20">
        <f t="shared" si="28"/>
        <v>2.948291370812417</v>
      </c>
      <c r="N203" s="2">
        <v>230</v>
      </c>
      <c r="O203" s="2">
        <v>7.383</v>
      </c>
      <c r="P203" s="2">
        <f t="shared" si="29"/>
        <v>6.6285250000000016</v>
      </c>
      <c r="Q203" s="2">
        <v>0.4</v>
      </c>
      <c r="R203" s="2">
        <v>0</v>
      </c>
      <c r="S203" s="2">
        <v>-1.55</v>
      </c>
      <c r="T203" s="2">
        <v>2.367</v>
      </c>
      <c r="U203" s="2">
        <v>230</v>
      </c>
      <c r="V203" s="2">
        <v>5.1520000000000001</v>
      </c>
      <c r="W203" s="2">
        <f t="shared" si="30"/>
        <v>4.3975935295999999</v>
      </c>
      <c r="X203" s="2">
        <v>0.4</v>
      </c>
      <c r="Y203" s="2">
        <v>0</v>
      </c>
      <c r="Z203" s="2">
        <v>-1.0920000000000001</v>
      </c>
      <c r="AA203" s="2">
        <v>1.2070000000000001</v>
      </c>
      <c r="AB203" s="2">
        <v>238</v>
      </c>
      <c r="AC203" s="2">
        <v>1.542</v>
      </c>
      <c r="AD203" s="2">
        <f t="shared" si="31"/>
        <v>0.78682813610000002</v>
      </c>
      <c r="AE203" s="2">
        <v>0.4</v>
      </c>
      <c r="AF203" s="2">
        <v>0</v>
      </c>
      <c r="AG203" s="2">
        <v>0.113</v>
      </c>
      <c r="AH203" s="2">
        <v>1.2E-2</v>
      </c>
      <c r="AI203" s="2">
        <v>234</v>
      </c>
      <c r="AJ203" s="2">
        <v>8.1059999999999999</v>
      </c>
      <c r="AK203" s="2">
        <f t="shared" si="32"/>
        <v>7.3514929761000003</v>
      </c>
      <c r="AL203" s="2">
        <v>0.4</v>
      </c>
      <c r="AM203" s="2">
        <v>0</v>
      </c>
      <c r="AN203" s="2">
        <v>-1.7090000000000001</v>
      </c>
      <c r="AO203" s="2">
        <v>2.9319999999999999</v>
      </c>
      <c r="AP203" s="2">
        <v>236</v>
      </c>
      <c r="AQ203" s="2">
        <v>0.81399999999999995</v>
      </c>
      <c r="AR203" s="2">
        <f t="shared" si="33"/>
        <v>5.8800673600000082E-2</v>
      </c>
      <c r="AS203" s="2">
        <v>0.4</v>
      </c>
      <c r="AT203" s="2">
        <v>0</v>
      </c>
      <c r="AU203" s="2">
        <v>0.76200000000000001</v>
      </c>
      <c r="AV203" s="2">
        <v>0.57599999999999996</v>
      </c>
    </row>
    <row r="204" spans="5:48" x14ac:dyDescent="0.25">
      <c r="E204" s="11">
        <v>199</v>
      </c>
      <c r="F204" s="9">
        <v>17.358667000000001</v>
      </c>
      <c r="G204" s="4">
        <v>8.325844</v>
      </c>
      <c r="H204" s="4">
        <v>2.348595</v>
      </c>
      <c r="I204" s="4">
        <v>8.0828199999999999</v>
      </c>
      <c r="J204" s="4">
        <v>0.85461200000000004</v>
      </c>
      <c r="K204" s="6">
        <f t="shared" si="27"/>
        <v>7.3941076000000008</v>
      </c>
      <c r="L204" s="20">
        <f t="shared" si="28"/>
        <v>5.8113182949190652</v>
      </c>
      <c r="N204" s="2">
        <v>231</v>
      </c>
      <c r="O204" s="2">
        <v>7.3440000000000003</v>
      </c>
      <c r="P204" s="2">
        <f t="shared" si="29"/>
        <v>6.5894027201000016</v>
      </c>
      <c r="Q204" s="2">
        <v>0.4</v>
      </c>
      <c r="R204" s="2">
        <v>0</v>
      </c>
      <c r="S204" s="2">
        <v>-1.5509999999999999</v>
      </c>
      <c r="T204" s="2">
        <v>2.3769999999999998</v>
      </c>
      <c r="U204" s="2">
        <v>231</v>
      </c>
      <c r="V204" s="2">
        <v>5.133</v>
      </c>
      <c r="W204" s="2">
        <f t="shared" si="30"/>
        <v>4.3785215296000004</v>
      </c>
      <c r="X204" s="2">
        <v>0.4</v>
      </c>
      <c r="Y204" s="2">
        <v>0</v>
      </c>
      <c r="Z204" s="2">
        <v>-1.0920000000000001</v>
      </c>
      <c r="AA204" s="2">
        <v>1.1970000000000001</v>
      </c>
      <c r="AB204" s="2">
        <v>239</v>
      </c>
      <c r="AC204" s="2">
        <v>1.54</v>
      </c>
      <c r="AD204" s="2">
        <f t="shared" si="31"/>
        <v>0.78509520160000001</v>
      </c>
      <c r="AE204" s="2">
        <v>0.4</v>
      </c>
      <c r="AF204" s="2">
        <v>0</v>
      </c>
      <c r="AG204" s="2">
        <v>0.114</v>
      </c>
      <c r="AH204" s="2">
        <v>1.2E-2</v>
      </c>
      <c r="AI204" s="2">
        <v>236</v>
      </c>
      <c r="AJ204" s="2">
        <v>8.109</v>
      </c>
      <c r="AK204" s="2">
        <f t="shared" si="32"/>
        <v>7.3538567760999998</v>
      </c>
      <c r="AL204" s="2">
        <v>0.4</v>
      </c>
      <c r="AM204" s="2">
        <v>0</v>
      </c>
      <c r="AN204" s="2">
        <v>-1.7090000000000001</v>
      </c>
      <c r="AO204" s="2">
        <v>2.9329999999999998</v>
      </c>
      <c r="AP204" s="2">
        <v>237</v>
      </c>
      <c r="AQ204" s="2">
        <v>0.84699999999999998</v>
      </c>
      <c r="AR204" s="2">
        <f t="shared" si="33"/>
        <v>9.1920025600000441E-2</v>
      </c>
      <c r="AS204" s="2">
        <v>0.4</v>
      </c>
      <c r="AT204" s="2">
        <v>0</v>
      </c>
      <c r="AU204" s="2">
        <v>0.77200000000000002</v>
      </c>
      <c r="AV204" s="2">
        <v>0.57599999999999996</v>
      </c>
    </row>
    <row r="205" spans="5:48" x14ac:dyDescent="0.25">
      <c r="E205" s="11">
        <v>200</v>
      </c>
      <c r="F205" s="9">
        <v>7.3000179999999997</v>
      </c>
      <c r="G205" s="4">
        <v>5.1569820000000002</v>
      </c>
      <c r="H205" s="4">
        <v>1.593202</v>
      </c>
      <c r="I205" s="4">
        <v>8.0951219999999999</v>
      </c>
      <c r="J205" s="4">
        <v>0.85967700000000002</v>
      </c>
      <c r="K205" s="6">
        <f t="shared" ref="K205:K268" si="34">AVERAGE(F205,G205,H205,I205,J205)</f>
        <v>4.6010002000000005</v>
      </c>
      <c r="L205" s="20">
        <f t="shared" si="28"/>
        <v>2.9273554378880862</v>
      </c>
      <c r="N205" s="2">
        <v>232</v>
      </c>
      <c r="O205" s="2">
        <v>7.67</v>
      </c>
      <c r="P205" s="2">
        <f t="shared" si="29"/>
        <v>6.9153807841000008</v>
      </c>
      <c r="Q205" s="2">
        <v>0.4</v>
      </c>
      <c r="R205" s="2">
        <v>0</v>
      </c>
      <c r="S205" s="2">
        <v>-1.5609999999999999</v>
      </c>
      <c r="T205" s="2">
        <v>2.3769999999999998</v>
      </c>
      <c r="U205" s="2">
        <v>232</v>
      </c>
      <c r="V205" s="2">
        <v>5.1589999999999998</v>
      </c>
      <c r="W205" s="2">
        <f t="shared" si="30"/>
        <v>4.4037668175999993</v>
      </c>
      <c r="X205" s="2">
        <v>0.4</v>
      </c>
      <c r="Y205" s="2">
        <v>0</v>
      </c>
      <c r="Z205" s="2">
        <v>-1.0820000000000001</v>
      </c>
      <c r="AA205" s="2">
        <v>1.1970000000000001</v>
      </c>
      <c r="AB205" s="2">
        <v>240</v>
      </c>
      <c r="AC205" s="2">
        <v>1.538</v>
      </c>
      <c r="AD205" s="2">
        <f t="shared" si="31"/>
        <v>0.78337506250000011</v>
      </c>
      <c r="AE205" s="2">
        <v>0.4</v>
      </c>
      <c r="AF205" s="2">
        <v>0</v>
      </c>
      <c r="AG205" s="2">
        <v>0.115</v>
      </c>
      <c r="AH205" s="2">
        <v>1.2E-2</v>
      </c>
      <c r="AI205" s="2">
        <v>237</v>
      </c>
      <c r="AJ205" s="2">
        <v>8.0939999999999994</v>
      </c>
      <c r="AK205" s="2">
        <f t="shared" si="32"/>
        <v>7.3392187761000001</v>
      </c>
      <c r="AL205" s="2">
        <v>0.4</v>
      </c>
      <c r="AM205" s="2">
        <v>0</v>
      </c>
      <c r="AN205" s="2">
        <v>-1.7090000000000001</v>
      </c>
      <c r="AO205" s="2">
        <v>2.923</v>
      </c>
      <c r="AP205" s="2">
        <v>238</v>
      </c>
      <c r="AQ205" s="2">
        <v>0.81299999999999994</v>
      </c>
      <c r="AR205" s="2">
        <f t="shared" si="33"/>
        <v>5.7971873600000057E-2</v>
      </c>
      <c r="AS205" s="2">
        <v>0.4</v>
      </c>
      <c r="AT205" s="2">
        <v>0</v>
      </c>
      <c r="AU205" s="2">
        <v>0.76200000000000001</v>
      </c>
      <c r="AV205" s="2">
        <v>0.57699999999999996</v>
      </c>
    </row>
    <row r="206" spans="5:48" x14ac:dyDescent="0.25">
      <c r="E206" s="11">
        <v>201</v>
      </c>
      <c r="F206" s="9">
        <v>7.2794790000000003</v>
      </c>
      <c r="G206" s="4">
        <v>5.3227099999999998</v>
      </c>
      <c r="H206" s="4">
        <v>1.561874</v>
      </c>
      <c r="I206" s="4">
        <v>8.0974520000000005</v>
      </c>
      <c r="J206" s="4">
        <v>0.93539499999999998</v>
      </c>
      <c r="K206" s="6">
        <f t="shared" si="34"/>
        <v>4.6393819999999995</v>
      </c>
      <c r="L206" s="20">
        <f t="shared" si="28"/>
        <v>2.9184198682206781</v>
      </c>
      <c r="N206" s="2">
        <v>233</v>
      </c>
      <c r="O206" s="2">
        <v>7.4109999999999996</v>
      </c>
      <c r="P206" s="2">
        <f t="shared" si="29"/>
        <v>6.6566047200999998</v>
      </c>
      <c r="Q206" s="2">
        <v>0.4</v>
      </c>
      <c r="R206" s="2">
        <v>0</v>
      </c>
      <c r="S206" s="2">
        <v>-1.5509999999999999</v>
      </c>
      <c r="T206" s="2">
        <v>2.367</v>
      </c>
      <c r="U206" s="2">
        <v>233</v>
      </c>
      <c r="V206" s="2">
        <v>5.1340000000000003</v>
      </c>
      <c r="W206" s="2">
        <f t="shared" si="30"/>
        <v>4.3795287296000005</v>
      </c>
      <c r="X206" s="2">
        <v>0.4</v>
      </c>
      <c r="Y206" s="2">
        <v>0</v>
      </c>
      <c r="Z206" s="2">
        <v>-1.0920000000000001</v>
      </c>
      <c r="AA206" s="2">
        <v>1.198</v>
      </c>
      <c r="AB206" s="2">
        <v>243</v>
      </c>
      <c r="AC206" s="2">
        <v>1.522</v>
      </c>
      <c r="AD206" s="2">
        <f t="shared" si="31"/>
        <v>0.76693906249999999</v>
      </c>
      <c r="AE206" s="2">
        <v>0.4</v>
      </c>
      <c r="AF206" s="2">
        <v>0</v>
      </c>
      <c r="AG206" s="2">
        <v>0.125</v>
      </c>
      <c r="AH206" s="2">
        <v>1.2E-2</v>
      </c>
      <c r="AI206" s="2">
        <v>238</v>
      </c>
      <c r="AJ206" s="2">
        <v>8.0990000000000002</v>
      </c>
      <c r="AK206" s="2">
        <f t="shared" si="32"/>
        <v>7.3442210000000001</v>
      </c>
      <c r="AL206" s="2">
        <v>0.4</v>
      </c>
      <c r="AM206" s="2">
        <v>0</v>
      </c>
      <c r="AN206" s="2">
        <v>-1.71</v>
      </c>
      <c r="AO206" s="2">
        <v>2.923</v>
      </c>
      <c r="AP206" s="2">
        <v>239</v>
      </c>
      <c r="AQ206" s="2">
        <v>0.81200000000000006</v>
      </c>
      <c r="AR206" s="2">
        <f t="shared" si="33"/>
        <v>5.7343073600000044E-2</v>
      </c>
      <c r="AS206" s="2">
        <v>0.4</v>
      </c>
      <c r="AT206" s="2">
        <v>0</v>
      </c>
      <c r="AU206" s="2">
        <v>0.76200000000000001</v>
      </c>
      <c r="AV206" s="2">
        <v>0.57799999999999996</v>
      </c>
    </row>
    <row r="207" spans="5:48" x14ac:dyDescent="0.25">
      <c r="E207" s="11">
        <v>202</v>
      </c>
      <c r="F207" s="9">
        <v>7.3000179999999997</v>
      </c>
      <c r="G207" s="4">
        <v>5.3306500000000003</v>
      </c>
      <c r="H207" s="4">
        <v>1.5758449999999999</v>
      </c>
      <c r="I207" s="4">
        <v>8.0951219999999999</v>
      </c>
      <c r="J207" s="4">
        <v>0.92574599999999996</v>
      </c>
      <c r="K207" s="6">
        <f t="shared" si="34"/>
        <v>4.6454761999999992</v>
      </c>
      <c r="L207" s="20">
        <f t="shared" si="28"/>
        <v>2.921477020769351</v>
      </c>
      <c r="N207" s="2">
        <v>236</v>
      </c>
      <c r="O207" s="2">
        <v>7.3680000000000003</v>
      </c>
      <c r="P207" s="2">
        <f t="shared" si="29"/>
        <v>6.6132183616000031</v>
      </c>
      <c r="Q207" s="2">
        <v>0.4</v>
      </c>
      <c r="R207" s="2">
        <v>0</v>
      </c>
      <c r="S207" s="2">
        <v>-1.552</v>
      </c>
      <c r="T207" s="2">
        <v>2.3769999999999998</v>
      </c>
      <c r="U207" s="2">
        <v>234</v>
      </c>
      <c r="V207" s="2">
        <v>5.1550000000000002</v>
      </c>
      <c r="W207" s="2">
        <f t="shared" si="30"/>
        <v>4.4006007295999998</v>
      </c>
      <c r="X207" s="2">
        <v>0.4</v>
      </c>
      <c r="Y207" s="2">
        <v>0</v>
      </c>
      <c r="Z207" s="2">
        <v>-1.0920000000000001</v>
      </c>
      <c r="AA207" s="2">
        <v>1.208</v>
      </c>
      <c r="AB207" s="2">
        <v>245</v>
      </c>
      <c r="AC207" s="2">
        <v>1.52</v>
      </c>
      <c r="AD207" s="2">
        <f t="shared" si="31"/>
        <v>0.76537833759999996</v>
      </c>
      <c r="AE207" s="2">
        <v>0.4</v>
      </c>
      <c r="AF207" s="2">
        <v>0</v>
      </c>
      <c r="AG207" s="2">
        <v>0.126</v>
      </c>
      <c r="AH207" s="2">
        <v>1.2E-2</v>
      </c>
      <c r="AI207" s="2">
        <v>239</v>
      </c>
      <c r="AJ207" s="2">
        <v>8.1539999999999999</v>
      </c>
      <c r="AK207" s="2">
        <f t="shared" si="32"/>
        <v>7.3989000000000029</v>
      </c>
      <c r="AL207" s="2">
        <v>0.4</v>
      </c>
      <c r="AM207" s="2">
        <v>0</v>
      </c>
      <c r="AN207" s="2">
        <v>-1.7</v>
      </c>
      <c r="AO207" s="2">
        <v>2.923</v>
      </c>
      <c r="AP207" s="2">
        <v>240</v>
      </c>
      <c r="AQ207" s="2">
        <v>0.81200000000000006</v>
      </c>
      <c r="AR207" s="2">
        <f t="shared" si="33"/>
        <v>5.7246664100000004E-2</v>
      </c>
      <c r="AS207" s="2">
        <v>0.4</v>
      </c>
      <c r="AT207" s="2">
        <v>0</v>
      </c>
      <c r="AU207" s="2">
        <v>0.76100000000000001</v>
      </c>
      <c r="AV207" s="2">
        <v>0.57799999999999996</v>
      </c>
    </row>
    <row r="208" spans="5:48" x14ac:dyDescent="0.25">
      <c r="E208" s="11">
        <v>203</v>
      </c>
      <c r="F208" s="9">
        <v>7.1778009999999997</v>
      </c>
      <c r="G208" s="4">
        <v>5.3387909999999996</v>
      </c>
      <c r="H208" s="4">
        <v>1.561874</v>
      </c>
      <c r="I208" s="4">
        <v>8.1274230000000003</v>
      </c>
      <c r="J208" s="4">
        <v>1.0435220000000001</v>
      </c>
      <c r="K208" s="6">
        <f t="shared" si="34"/>
        <v>4.6498821999999995</v>
      </c>
      <c r="L208" s="20">
        <f t="shared" si="28"/>
        <v>2.8809681478692823</v>
      </c>
      <c r="N208" s="2">
        <v>238</v>
      </c>
      <c r="O208" s="2">
        <v>7.2119999999999997</v>
      </c>
      <c r="P208" s="2">
        <f t="shared" si="29"/>
        <v>6.4568549760999998</v>
      </c>
      <c r="Q208" s="2">
        <v>0.4</v>
      </c>
      <c r="R208" s="2">
        <v>0</v>
      </c>
      <c r="S208" s="2">
        <v>-1.5409999999999999</v>
      </c>
      <c r="T208" s="2">
        <v>2.3759999999999999</v>
      </c>
      <c r="U208" s="2">
        <v>235</v>
      </c>
      <c r="V208" s="2">
        <v>5.1589999999999998</v>
      </c>
      <c r="W208" s="2">
        <f t="shared" si="30"/>
        <v>4.4036772961000015</v>
      </c>
      <c r="X208" s="2">
        <v>0.4</v>
      </c>
      <c r="Y208" s="2">
        <v>0</v>
      </c>
      <c r="Z208" s="2">
        <v>-1.091</v>
      </c>
      <c r="AA208" s="2">
        <v>1.208</v>
      </c>
      <c r="AB208" s="2">
        <v>246</v>
      </c>
      <c r="AC208" s="2">
        <v>1.52</v>
      </c>
      <c r="AD208" s="2">
        <f t="shared" si="31"/>
        <v>0.76470313759999997</v>
      </c>
      <c r="AE208" s="2">
        <v>0.4</v>
      </c>
      <c r="AF208" s="2">
        <v>0</v>
      </c>
      <c r="AG208" s="2">
        <v>0.126</v>
      </c>
      <c r="AH208" s="2">
        <v>1.2999999999999999E-2</v>
      </c>
      <c r="AI208" s="2">
        <v>240</v>
      </c>
      <c r="AJ208" s="2">
        <v>8.4380000000000006</v>
      </c>
      <c r="AK208" s="2">
        <f t="shared" si="32"/>
        <v>7.6836610000000052</v>
      </c>
      <c r="AL208" s="2">
        <v>0.4</v>
      </c>
      <c r="AM208" s="2">
        <v>0</v>
      </c>
      <c r="AN208" s="2">
        <v>-1.69</v>
      </c>
      <c r="AO208" s="2">
        <v>2.923</v>
      </c>
      <c r="AP208" s="2">
        <v>241</v>
      </c>
      <c r="AQ208" s="2">
        <v>0.82</v>
      </c>
      <c r="AR208" s="2">
        <f t="shared" si="33"/>
        <v>6.5004664099999943E-2</v>
      </c>
      <c r="AS208" s="2">
        <v>0.4</v>
      </c>
      <c r="AT208" s="2">
        <v>0</v>
      </c>
      <c r="AU208" s="2">
        <v>0.76100000000000001</v>
      </c>
      <c r="AV208" s="2">
        <v>0.58799999999999997</v>
      </c>
    </row>
    <row r="209" spans="5:48" x14ac:dyDescent="0.25">
      <c r="E209" s="11">
        <v>204</v>
      </c>
      <c r="F209" s="9">
        <v>7.1617230000000003</v>
      </c>
      <c r="G209" s="4">
        <v>5.6121119999999998</v>
      </c>
      <c r="H209" s="4">
        <v>1.5494650000000001</v>
      </c>
      <c r="I209" s="4">
        <v>8.1232939999999996</v>
      </c>
      <c r="J209" s="4">
        <v>1.0017480000000001</v>
      </c>
      <c r="K209" s="6">
        <f t="shared" si="34"/>
        <v>4.6896683999999995</v>
      </c>
      <c r="L209" s="20">
        <f t="shared" si="28"/>
        <v>2.9056281651871849</v>
      </c>
      <c r="N209" s="2">
        <v>239</v>
      </c>
      <c r="O209" s="2">
        <v>7.2240000000000002</v>
      </c>
      <c r="P209" s="2">
        <f t="shared" si="29"/>
        <v>6.4694929761000006</v>
      </c>
      <c r="Q209" s="2">
        <v>0.4</v>
      </c>
      <c r="R209" s="2">
        <v>0</v>
      </c>
      <c r="S209" s="2">
        <v>-1.5409999999999999</v>
      </c>
      <c r="T209" s="2">
        <v>2.3860000000000001</v>
      </c>
      <c r="U209" s="2">
        <v>236</v>
      </c>
      <c r="V209" s="2">
        <v>5.2039999999999997</v>
      </c>
      <c r="W209" s="2">
        <f t="shared" si="30"/>
        <v>4.4491152961000013</v>
      </c>
      <c r="X209" s="2">
        <v>0.4</v>
      </c>
      <c r="Y209" s="2">
        <v>0</v>
      </c>
      <c r="Z209" s="2">
        <v>-1.091</v>
      </c>
      <c r="AA209" s="2">
        <v>1.218</v>
      </c>
      <c r="AB209" s="2">
        <v>247</v>
      </c>
      <c r="AC209" s="2">
        <v>1.5349999999999999</v>
      </c>
      <c r="AD209" s="2">
        <f t="shared" si="31"/>
        <v>0.78045513759999996</v>
      </c>
      <c r="AE209" s="2">
        <v>0.4</v>
      </c>
      <c r="AF209" s="2">
        <v>0</v>
      </c>
      <c r="AG209" s="2">
        <v>0.126</v>
      </c>
      <c r="AH209" s="2">
        <v>3.0000000000000001E-3</v>
      </c>
      <c r="AI209" s="2">
        <v>242</v>
      </c>
      <c r="AJ209" s="2">
        <v>8.1110000000000007</v>
      </c>
      <c r="AK209" s="2">
        <f t="shared" si="32"/>
        <v>7.3564210000000001</v>
      </c>
      <c r="AL209" s="2">
        <v>0.4</v>
      </c>
      <c r="AM209" s="2">
        <v>0</v>
      </c>
      <c r="AN209" s="2">
        <v>-1.71</v>
      </c>
      <c r="AO209" s="2">
        <v>2.9129999999999998</v>
      </c>
      <c r="AP209" s="2">
        <v>242</v>
      </c>
      <c r="AQ209" s="2">
        <v>0.83599999999999997</v>
      </c>
      <c r="AR209" s="2">
        <f t="shared" si="33"/>
        <v>8.1598200099999962E-2</v>
      </c>
      <c r="AS209" s="2">
        <v>0.4</v>
      </c>
      <c r="AT209" s="2">
        <v>0</v>
      </c>
      <c r="AU209" s="2">
        <v>0.751</v>
      </c>
      <c r="AV209" s="2">
        <v>0.57799999999999996</v>
      </c>
    </row>
    <row r="210" spans="5:48" x14ac:dyDescent="0.25">
      <c r="E210" s="11">
        <v>205</v>
      </c>
      <c r="F210" s="9">
        <v>7.159459</v>
      </c>
      <c r="G210" s="4">
        <v>5.3616330000000003</v>
      </c>
      <c r="H210" s="4">
        <v>1.5483210000000001</v>
      </c>
      <c r="I210" s="4">
        <v>8.1161119999999993</v>
      </c>
      <c r="J210" s="4">
        <v>0.85461200000000004</v>
      </c>
      <c r="K210" s="6">
        <f t="shared" si="34"/>
        <v>4.6080273999999992</v>
      </c>
      <c r="L210" s="20">
        <f t="shared" si="28"/>
        <v>2.9269203128799113</v>
      </c>
      <c r="N210" s="2">
        <v>240</v>
      </c>
      <c r="O210" s="2">
        <v>7.2270000000000003</v>
      </c>
      <c r="P210" s="2">
        <f t="shared" si="29"/>
        <v>6.4723360000000003</v>
      </c>
      <c r="Q210" s="2">
        <v>0.4</v>
      </c>
      <c r="R210" s="2">
        <v>0</v>
      </c>
      <c r="S210" s="2">
        <v>-1.54</v>
      </c>
      <c r="T210" s="2">
        <v>2.3860000000000001</v>
      </c>
      <c r="U210" s="2">
        <v>238</v>
      </c>
      <c r="V210" s="2">
        <v>5.1970000000000001</v>
      </c>
      <c r="W210" s="2">
        <f t="shared" si="30"/>
        <v>4.4416727295999996</v>
      </c>
      <c r="X210" s="2">
        <v>0.4</v>
      </c>
      <c r="Y210" s="2">
        <v>0</v>
      </c>
      <c r="Z210" s="2">
        <v>-1.0920000000000001</v>
      </c>
      <c r="AA210" s="2">
        <v>1.218</v>
      </c>
      <c r="AB210" s="2">
        <v>248</v>
      </c>
      <c r="AC210" s="2">
        <v>1.534</v>
      </c>
      <c r="AD210" s="2">
        <f t="shared" si="31"/>
        <v>0.77936606409999998</v>
      </c>
      <c r="AE210" s="2">
        <v>0.4</v>
      </c>
      <c r="AF210" s="2">
        <v>0</v>
      </c>
      <c r="AG210" s="2">
        <v>0.127</v>
      </c>
      <c r="AH210" s="2">
        <v>3.0000000000000001E-3</v>
      </c>
      <c r="AI210" s="2">
        <v>243</v>
      </c>
      <c r="AJ210" s="2">
        <v>8.0980000000000008</v>
      </c>
      <c r="AK210" s="2">
        <f t="shared" si="32"/>
        <v>7.3429000000000011</v>
      </c>
      <c r="AL210" s="2">
        <v>0.4</v>
      </c>
      <c r="AM210" s="2">
        <v>0</v>
      </c>
      <c r="AN210" s="2">
        <v>-1.7</v>
      </c>
      <c r="AO210" s="2">
        <v>2.9129999999999998</v>
      </c>
      <c r="AP210" s="2">
        <v>243</v>
      </c>
      <c r="AQ210" s="2">
        <v>0.90600000000000003</v>
      </c>
      <c r="AR210" s="2">
        <f t="shared" si="33"/>
        <v>0.15071185609999951</v>
      </c>
      <c r="AS210" s="2">
        <v>0.4</v>
      </c>
      <c r="AT210" s="2">
        <v>0</v>
      </c>
      <c r="AU210" s="2">
        <v>0.74099999999999999</v>
      </c>
      <c r="AV210" s="2">
        <v>0.57799999999999996</v>
      </c>
    </row>
    <row r="211" spans="5:48" x14ac:dyDescent="0.25">
      <c r="E211" s="11">
        <v>206</v>
      </c>
      <c r="F211" s="9">
        <v>7.2391940000000004</v>
      </c>
      <c r="G211" s="4">
        <v>5.2663890000000002</v>
      </c>
      <c r="H211" s="4">
        <v>1.5319990000000001</v>
      </c>
      <c r="I211" s="4">
        <v>8.1595849999999999</v>
      </c>
      <c r="J211" s="4">
        <v>0.92574599999999996</v>
      </c>
      <c r="K211" s="6">
        <f t="shared" si="34"/>
        <v>4.6245826000000001</v>
      </c>
      <c r="L211" s="20">
        <f t="shared" si="28"/>
        <v>2.9322283578393145</v>
      </c>
      <c r="N211" s="2">
        <v>241</v>
      </c>
      <c r="O211" s="2">
        <v>7.2320000000000002</v>
      </c>
      <c r="P211" s="2">
        <f t="shared" si="29"/>
        <v>6.4770725440999994</v>
      </c>
      <c r="Q211" s="2">
        <v>0.4</v>
      </c>
      <c r="R211" s="2">
        <v>0</v>
      </c>
      <c r="S211" s="2">
        <v>-1.5389999999999999</v>
      </c>
      <c r="T211" s="2">
        <v>2.3860000000000001</v>
      </c>
      <c r="U211" s="2">
        <v>239</v>
      </c>
      <c r="V211" s="2">
        <v>5.202</v>
      </c>
      <c r="W211" s="2">
        <f t="shared" si="30"/>
        <v>4.4468799295999997</v>
      </c>
      <c r="X211" s="2">
        <v>0.4</v>
      </c>
      <c r="Y211" s="2">
        <v>0</v>
      </c>
      <c r="Z211" s="2">
        <v>-1.0920000000000001</v>
      </c>
      <c r="AA211" s="2">
        <v>1.2190000000000001</v>
      </c>
      <c r="AB211" s="2">
        <v>249</v>
      </c>
      <c r="AC211" s="2">
        <v>1.5369999999999999</v>
      </c>
      <c r="AD211" s="2">
        <f t="shared" si="31"/>
        <v>0.78209186409999998</v>
      </c>
      <c r="AE211" s="2">
        <v>0.4</v>
      </c>
      <c r="AF211" s="2">
        <v>0</v>
      </c>
      <c r="AG211" s="2">
        <v>0.127</v>
      </c>
      <c r="AH211" s="2">
        <v>2E-3</v>
      </c>
      <c r="AI211" s="2">
        <v>244</v>
      </c>
      <c r="AJ211" s="2">
        <v>8.093</v>
      </c>
      <c r="AK211" s="2">
        <f t="shared" si="32"/>
        <v>7.3384000000000018</v>
      </c>
      <c r="AL211" s="2">
        <v>0.4</v>
      </c>
      <c r="AM211" s="2">
        <v>0</v>
      </c>
      <c r="AN211" s="2">
        <v>-1.7</v>
      </c>
      <c r="AO211" s="2">
        <v>2.9119999999999999</v>
      </c>
      <c r="AP211" s="2">
        <v>244</v>
      </c>
      <c r="AQ211" s="2">
        <v>0.97299999999999998</v>
      </c>
      <c r="AR211" s="2">
        <f t="shared" si="33"/>
        <v>0.21854985609999941</v>
      </c>
      <c r="AS211" s="2">
        <v>0.4</v>
      </c>
      <c r="AT211" s="2">
        <v>0</v>
      </c>
      <c r="AU211" s="2">
        <v>0.74099999999999999</v>
      </c>
      <c r="AV211" s="2">
        <v>0.58799999999999997</v>
      </c>
    </row>
    <row r="212" spans="5:48" x14ac:dyDescent="0.25">
      <c r="E212" s="11">
        <v>207</v>
      </c>
      <c r="F212" s="9">
        <v>7.159459</v>
      </c>
      <c r="G212" s="4">
        <v>5.4954710000000002</v>
      </c>
      <c r="H212" s="4">
        <v>1.533617</v>
      </c>
      <c r="I212" s="4">
        <v>8.1595849999999999</v>
      </c>
      <c r="J212" s="4">
        <v>0.85967700000000002</v>
      </c>
      <c r="K212" s="6">
        <f t="shared" si="34"/>
        <v>4.6415617999999998</v>
      </c>
      <c r="L212" s="20">
        <f t="shared" si="28"/>
        <v>2.9464360840740733</v>
      </c>
      <c r="N212" s="2">
        <v>245</v>
      </c>
      <c r="O212" s="2">
        <v>7.2119999999999997</v>
      </c>
      <c r="P212" s="2">
        <f t="shared" si="29"/>
        <v>6.4572187760999995</v>
      </c>
      <c r="Q212" s="2">
        <v>0.4</v>
      </c>
      <c r="R212" s="2">
        <v>0</v>
      </c>
      <c r="S212" s="2">
        <v>-1.5409999999999999</v>
      </c>
      <c r="T212" s="2">
        <v>2.3769999999999998</v>
      </c>
      <c r="U212" s="2">
        <v>241</v>
      </c>
      <c r="V212" s="2">
        <v>5.258</v>
      </c>
      <c r="W212" s="2">
        <f t="shared" si="30"/>
        <v>4.5027447295999989</v>
      </c>
      <c r="X212" s="2">
        <v>0.4</v>
      </c>
      <c r="Y212" s="2">
        <v>0</v>
      </c>
      <c r="Z212" s="2">
        <v>-1.0920000000000001</v>
      </c>
      <c r="AA212" s="2">
        <v>1.228</v>
      </c>
      <c r="AB212" s="2">
        <v>250</v>
      </c>
      <c r="AC212" s="2">
        <v>1.57</v>
      </c>
      <c r="AD212" s="2">
        <f t="shared" si="31"/>
        <v>0.81562406409999999</v>
      </c>
      <c r="AE212" s="2">
        <v>0.4</v>
      </c>
      <c r="AF212" s="2">
        <v>0</v>
      </c>
      <c r="AG212" s="2">
        <v>0.127</v>
      </c>
      <c r="AH212" s="2">
        <v>-7.0000000000000001E-3</v>
      </c>
      <c r="AI212" s="2">
        <v>245</v>
      </c>
      <c r="AJ212" s="2">
        <v>8.3030000000000008</v>
      </c>
      <c r="AK212" s="2">
        <f t="shared" si="32"/>
        <v>7.5485810000000031</v>
      </c>
      <c r="AL212" s="2">
        <v>0.4</v>
      </c>
      <c r="AM212" s="2">
        <v>0</v>
      </c>
      <c r="AN212" s="2">
        <v>-1.69</v>
      </c>
      <c r="AO212" s="2">
        <v>2.9119999999999999</v>
      </c>
      <c r="AP212" s="2">
        <v>245</v>
      </c>
      <c r="AQ212" s="2">
        <v>0.85799999999999998</v>
      </c>
      <c r="AR212" s="2">
        <f t="shared" si="33"/>
        <v>0.10287385609999966</v>
      </c>
      <c r="AS212" s="2">
        <v>0.4</v>
      </c>
      <c r="AT212" s="2">
        <v>0</v>
      </c>
      <c r="AU212" s="2">
        <v>0.74099999999999999</v>
      </c>
      <c r="AV212" s="2">
        <v>0.56799999999999995</v>
      </c>
    </row>
    <row r="213" spans="5:48" x14ac:dyDescent="0.25">
      <c r="E213" s="11">
        <v>208</v>
      </c>
      <c r="F213" s="9">
        <v>7.1816599999999999</v>
      </c>
      <c r="G213" s="4">
        <v>5.2602479999999998</v>
      </c>
      <c r="H213" s="4">
        <v>1.5331330000000001</v>
      </c>
      <c r="I213" s="4">
        <v>8.2920669999999994</v>
      </c>
      <c r="J213" s="4">
        <v>0.82898899999999998</v>
      </c>
      <c r="K213" s="6">
        <f t="shared" si="34"/>
        <v>4.6192194000000004</v>
      </c>
      <c r="L213" s="20">
        <f t="shared" si="28"/>
        <v>2.9784762796007356</v>
      </c>
      <c r="N213" s="2">
        <v>246</v>
      </c>
      <c r="O213" s="2">
        <v>7.27</v>
      </c>
      <c r="P213" s="2">
        <f t="shared" si="29"/>
        <v>6.5151185520999988</v>
      </c>
      <c r="Q213" s="2">
        <v>0.4</v>
      </c>
      <c r="R213" s="2">
        <v>0</v>
      </c>
      <c r="S213" s="2">
        <v>-1.5309999999999999</v>
      </c>
      <c r="T213" s="2">
        <v>2.3769999999999998</v>
      </c>
      <c r="U213" s="2">
        <v>243</v>
      </c>
      <c r="V213" s="2">
        <v>5.2290000000000001</v>
      </c>
      <c r="W213" s="2">
        <f t="shared" si="30"/>
        <v>4.4736740175999987</v>
      </c>
      <c r="X213" s="2">
        <v>0.4</v>
      </c>
      <c r="Y213" s="2">
        <v>0</v>
      </c>
      <c r="Z213" s="2">
        <v>-1.0820000000000001</v>
      </c>
      <c r="AA213" s="2">
        <v>1.208</v>
      </c>
      <c r="AB213" s="2">
        <v>251</v>
      </c>
      <c r="AC213" s="2">
        <v>1.571</v>
      </c>
      <c r="AD213" s="2">
        <f t="shared" si="31"/>
        <v>0.81620713759999997</v>
      </c>
      <c r="AE213" s="2">
        <v>0.4</v>
      </c>
      <c r="AF213" s="2">
        <v>0</v>
      </c>
      <c r="AG213" s="2">
        <v>0.126</v>
      </c>
      <c r="AH213" s="2">
        <v>-7.0000000000000001E-3</v>
      </c>
      <c r="AI213" s="2">
        <v>246</v>
      </c>
      <c r="AJ213" s="2">
        <v>8.0589999999999993</v>
      </c>
      <c r="AK213" s="2">
        <f t="shared" si="32"/>
        <v>7.304400000000002</v>
      </c>
      <c r="AL213" s="2">
        <v>0.4</v>
      </c>
      <c r="AM213" s="2">
        <v>0</v>
      </c>
      <c r="AN213" s="2">
        <v>-1.7</v>
      </c>
      <c r="AO213" s="2">
        <v>2.9020000000000001</v>
      </c>
      <c r="AP213" s="2">
        <v>246</v>
      </c>
      <c r="AQ213" s="2">
        <v>0.85399999999999998</v>
      </c>
      <c r="AR213" s="2">
        <f t="shared" si="33"/>
        <v>9.9190056099999674E-2</v>
      </c>
      <c r="AS213" s="2">
        <v>0.4</v>
      </c>
      <c r="AT213" s="2">
        <v>0</v>
      </c>
      <c r="AU213" s="2">
        <v>0.74099999999999999</v>
      </c>
      <c r="AV213" s="2">
        <v>0.56699999999999995</v>
      </c>
    </row>
    <row r="214" spans="5:48" x14ac:dyDescent="0.25">
      <c r="E214" s="11">
        <v>209</v>
      </c>
      <c r="F214" s="9">
        <v>7.227754</v>
      </c>
      <c r="G214" s="4">
        <v>5.2098469999999999</v>
      </c>
      <c r="H214" s="4">
        <v>1.531466</v>
      </c>
      <c r="I214" s="4">
        <v>8.2920669999999994</v>
      </c>
      <c r="J214" s="4">
        <v>0.85967700000000002</v>
      </c>
      <c r="K214" s="6">
        <f t="shared" si="34"/>
        <v>4.6241621999999998</v>
      </c>
      <c r="L214" s="20">
        <f t="shared" si="28"/>
        <v>2.9769568748759125</v>
      </c>
      <c r="N214" s="2">
        <v>248</v>
      </c>
      <c r="O214" s="2">
        <v>7.2270000000000003</v>
      </c>
      <c r="P214" s="2">
        <f t="shared" si="29"/>
        <v>6.4718567761000001</v>
      </c>
      <c r="Q214" s="2">
        <v>0.4</v>
      </c>
      <c r="R214" s="2">
        <v>0</v>
      </c>
      <c r="S214" s="2">
        <v>-1.5409999999999999</v>
      </c>
      <c r="T214" s="2">
        <v>2.387</v>
      </c>
      <c r="U214" s="2">
        <v>246</v>
      </c>
      <c r="V214" s="2">
        <v>5.1529999999999996</v>
      </c>
      <c r="W214" s="2">
        <f t="shared" si="30"/>
        <v>4.3984739201000007</v>
      </c>
      <c r="X214" s="2">
        <v>0.4</v>
      </c>
      <c r="Y214" s="2">
        <v>0</v>
      </c>
      <c r="Z214" s="2">
        <v>-1.093</v>
      </c>
      <c r="AA214" s="2">
        <v>1.208</v>
      </c>
      <c r="AB214" s="2">
        <v>252</v>
      </c>
      <c r="AC214" s="2">
        <v>1.5720000000000001</v>
      </c>
      <c r="AD214" s="2">
        <f t="shared" si="31"/>
        <v>0.81681406249999999</v>
      </c>
      <c r="AE214" s="2">
        <v>0.4</v>
      </c>
      <c r="AF214" s="2">
        <v>0</v>
      </c>
      <c r="AG214" s="2">
        <v>0.125</v>
      </c>
      <c r="AH214" s="2">
        <v>-7.0000000000000001E-3</v>
      </c>
      <c r="AI214" s="2">
        <v>249</v>
      </c>
      <c r="AJ214" s="2">
        <v>8.0619999999999994</v>
      </c>
      <c r="AK214" s="2">
        <f t="shared" si="32"/>
        <v>7.3069000000000015</v>
      </c>
      <c r="AL214" s="2">
        <v>0.4</v>
      </c>
      <c r="AM214" s="2">
        <v>0</v>
      </c>
      <c r="AN214" s="2">
        <v>-1.7</v>
      </c>
      <c r="AO214" s="2">
        <v>2.903</v>
      </c>
      <c r="AP214" s="2">
        <v>247</v>
      </c>
      <c r="AQ214" s="2">
        <v>0.85099999999999998</v>
      </c>
      <c r="AR214" s="2">
        <f t="shared" si="33"/>
        <v>9.5706256099999679E-2</v>
      </c>
      <c r="AS214" s="2">
        <v>0.4</v>
      </c>
      <c r="AT214" s="2">
        <v>0</v>
      </c>
      <c r="AU214" s="2">
        <v>0.74099999999999999</v>
      </c>
      <c r="AV214" s="2">
        <v>0.56599999999999995</v>
      </c>
    </row>
    <row r="215" spans="5:48" x14ac:dyDescent="0.25">
      <c r="E215" s="11">
        <v>210</v>
      </c>
      <c r="F215" s="9">
        <v>7.4643610000000002</v>
      </c>
      <c r="G215" s="4">
        <v>5.1794450000000003</v>
      </c>
      <c r="H215" s="4">
        <v>1.5331330000000001</v>
      </c>
      <c r="I215" s="4">
        <v>8.0926399999999994</v>
      </c>
      <c r="J215" s="4">
        <v>0.85461200000000004</v>
      </c>
      <c r="K215" s="6">
        <f t="shared" si="34"/>
        <v>4.6248382000000001</v>
      </c>
      <c r="L215" s="20">
        <f t="shared" si="28"/>
        <v>2.9721835206219285</v>
      </c>
      <c r="N215" s="2">
        <v>249</v>
      </c>
      <c r="O215" s="2">
        <v>7.3460000000000001</v>
      </c>
      <c r="P215" s="2">
        <f t="shared" si="29"/>
        <v>6.5911965521000013</v>
      </c>
      <c r="Q215" s="2">
        <v>0.4</v>
      </c>
      <c r="R215" s="2">
        <v>0</v>
      </c>
      <c r="S215" s="2">
        <v>-1.5309999999999999</v>
      </c>
      <c r="T215" s="2">
        <v>2.387</v>
      </c>
      <c r="U215" s="2">
        <v>247</v>
      </c>
      <c r="V215" s="2">
        <v>5.19</v>
      </c>
      <c r="W215" s="2">
        <f t="shared" si="30"/>
        <v>4.4351759201000007</v>
      </c>
      <c r="X215" s="2">
        <v>0.4</v>
      </c>
      <c r="Y215" s="2">
        <v>0</v>
      </c>
      <c r="Z215" s="2">
        <v>-1.093</v>
      </c>
      <c r="AA215" s="2">
        <v>1.218</v>
      </c>
      <c r="AB215" s="2">
        <v>253</v>
      </c>
      <c r="AC215" s="2">
        <v>1.627</v>
      </c>
      <c r="AD215" s="2">
        <f t="shared" si="31"/>
        <v>0.87206406250000001</v>
      </c>
      <c r="AE215" s="2">
        <v>0.4</v>
      </c>
      <c r="AF215" s="2">
        <v>0</v>
      </c>
      <c r="AG215" s="2">
        <v>0.125</v>
      </c>
      <c r="AH215" s="2">
        <v>-1.7000000000000001E-2</v>
      </c>
      <c r="AI215" s="2">
        <v>250</v>
      </c>
      <c r="AJ215" s="2">
        <v>8.2110000000000003</v>
      </c>
      <c r="AK215" s="2">
        <f t="shared" si="32"/>
        <v>7.4560610000000036</v>
      </c>
      <c r="AL215" s="2">
        <v>0.4</v>
      </c>
      <c r="AM215" s="2">
        <v>0</v>
      </c>
      <c r="AN215" s="2">
        <v>-1.69</v>
      </c>
      <c r="AO215" s="2">
        <v>2.903</v>
      </c>
      <c r="AP215" s="2">
        <v>248</v>
      </c>
      <c r="AQ215" s="2">
        <v>0.85599999999999998</v>
      </c>
      <c r="AR215" s="2">
        <f t="shared" si="33"/>
        <v>0.10145599999999991</v>
      </c>
      <c r="AS215" s="2">
        <v>0.4</v>
      </c>
      <c r="AT215" s="2">
        <v>0</v>
      </c>
      <c r="AU215" s="2">
        <v>0.74</v>
      </c>
      <c r="AV215" s="2">
        <v>0.56599999999999995</v>
      </c>
    </row>
    <row r="216" spans="5:48" x14ac:dyDescent="0.25">
      <c r="E216" s="11">
        <v>211</v>
      </c>
      <c r="F216" s="9">
        <v>7.2146330000000001</v>
      </c>
      <c r="G216" s="4">
        <v>5.3156230000000004</v>
      </c>
      <c r="H216" s="4">
        <v>1.5505139999999999</v>
      </c>
      <c r="I216" s="4">
        <v>8.0913930000000001</v>
      </c>
      <c r="J216" s="4">
        <v>0.85967700000000002</v>
      </c>
      <c r="K216" s="6">
        <f t="shared" si="34"/>
        <v>4.6063680000000007</v>
      </c>
      <c r="L216" s="20">
        <f t="shared" si="28"/>
        <v>2.9266849961918346</v>
      </c>
      <c r="N216" s="2">
        <v>250</v>
      </c>
      <c r="O216" s="2">
        <v>7.2290000000000001</v>
      </c>
      <c r="P216" s="2">
        <f t="shared" si="29"/>
        <v>6.4744205761</v>
      </c>
      <c r="Q216" s="2">
        <v>0.4</v>
      </c>
      <c r="R216" s="2">
        <v>0</v>
      </c>
      <c r="S216" s="2">
        <v>-1.5409999999999999</v>
      </c>
      <c r="T216" s="2">
        <v>2.3879999999999999</v>
      </c>
      <c r="U216" s="2">
        <v>250</v>
      </c>
      <c r="V216" s="2">
        <v>5.2169999999999996</v>
      </c>
      <c r="W216" s="2">
        <f t="shared" si="30"/>
        <v>4.4621672321000014</v>
      </c>
      <c r="X216" s="2">
        <v>0.4</v>
      </c>
      <c r="Y216" s="2">
        <v>0</v>
      </c>
      <c r="Z216" s="2">
        <v>-1.083</v>
      </c>
      <c r="AA216" s="2">
        <v>1.208</v>
      </c>
      <c r="AB216" s="2">
        <v>254</v>
      </c>
      <c r="AC216" s="2">
        <v>1.627</v>
      </c>
      <c r="AD216" s="2">
        <f t="shared" si="31"/>
        <v>0.87195913759999999</v>
      </c>
      <c r="AE216" s="2">
        <v>0.4</v>
      </c>
      <c r="AF216" s="2">
        <v>0</v>
      </c>
      <c r="AG216" s="2">
        <v>0.126</v>
      </c>
      <c r="AH216" s="2">
        <v>-1.7000000000000001E-2</v>
      </c>
      <c r="AI216" s="2">
        <v>254</v>
      </c>
      <c r="AJ216" s="2">
        <v>8.1430000000000007</v>
      </c>
      <c r="AK216" s="2">
        <f t="shared" si="32"/>
        <v>7.3886209999999988</v>
      </c>
      <c r="AL216" s="2">
        <v>0.4</v>
      </c>
      <c r="AM216" s="2">
        <v>0</v>
      </c>
      <c r="AN216" s="2">
        <v>-1.71</v>
      </c>
      <c r="AO216" s="2">
        <v>2.903</v>
      </c>
      <c r="AP216" s="2">
        <v>249</v>
      </c>
      <c r="AQ216" s="2">
        <v>0.81899999999999995</v>
      </c>
      <c r="AR216" s="2">
        <f t="shared" si="33"/>
        <v>6.3724999999999962E-2</v>
      </c>
      <c r="AS216" s="2">
        <v>0.4</v>
      </c>
      <c r="AT216" s="2">
        <v>0</v>
      </c>
      <c r="AU216" s="2">
        <v>0.75</v>
      </c>
      <c r="AV216" s="2">
        <v>0.56599999999999995</v>
      </c>
    </row>
    <row r="217" spans="5:48" x14ac:dyDescent="0.25">
      <c r="E217" s="11">
        <v>212</v>
      </c>
      <c r="F217" s="9">
        <v>7.2170379999999996</v>
      </c>
      <c r="G217" s="4">
        <v>5.177505</v>
      </c>
      <c r="H217" s="4">
        <v>1.5523180000000001</v>
      </c>
      <c r="I217" s="4">
        <v>8.0903449999999992</v>
      </c>
      <c r="J217" s="4">
        <v>0.86519299999999999</v>
      </c>
      <c r="K217" s="6">
        <f t="shared" si="34"/>
        <v>4.5804798</v>
      </c>
      <c r="L217" s="20">
        <f t="shared" si="28"/>
        <v>2.9189091060472157</v>
      </c>
      <c r="N217" s="2">
        <v>251</v>
      </c>
      <c r="O217" s="2">
        <v>7.2320000000000002</v>
      </c>
      <c r="P217" s="2">
        <f t="shared" si="29"/>
        <v>6.4771843760999994</v>
      </c>
      <c r="Q217" s="2">
        <v>0.4</v>
      </c>
      <c r="R217" s="2">
        <v>0</v>
      </c>
      <c r="S217" s="2">
        <v>-1.5409999999999999</v>
      </c>
      <c r="T217" s="2">
        <v>2.3889999999999998</v>
      </c>
      <c r="U217" s="2">
        <v>251</v>
      </c>
      <c r="V217" s="2">
        <v>5.1520000000000001</v>
      </c>
      <c r="W217" s="2">
        <f t="shared" si="30"/>
        <v>4.3972994895999999</v>
      </c>
      <c r="X217" s="2">
        <v>0.4</v>
      </c>
      <c r="Y217" s="2">
        <v>0</v>
      </c>
      <c r="Z217" s="2">
        <v>-1.0940000000000001</v>
      </c>
      <c r="AA217" s="2">
        <v>1.208</v>
      </c>
      <c r="AB217" s="2">
        <v>255</v>
      </c>
      <c r="AC217" s="2">
        <v>1.627</v>
      </c>
      <c r="AD217" s="2">
        <f t="shared" si="31"/>
        <v>0.87249260159999986</v>
      </c>
      <c r="AE217" s="2">
        <v>0.4</v>
      </c>
      <c r="AF217" s="2">
        <v>0</v>
      </c>
      <c r="AG217" s="2">
        <v>0.13600000000000001</v>
      </c>
      <c r="AH217" s="2">
        <v>-1.7000000000000001E-2</v>
      </c>
      <c r="AI217" s="2">
        <v>256</v>
      </c>
      <c r="AJ217" s="2">
        <v>8.0459999999999994</v>
      </c>
      <c r="AK217" s="2">
        <f t="shared" si="32"/>
        <v>7.2909000000000006</v>
      </c>
      <c r="AL217" s="2">
        <v>0.4</v>
      </c>
      <c r="AM217" s="2">
        <v>0</v>
      </c>
      <c r="AN217" s="2">
        <v>-1.7</v>
      </c>
      <c r="AO217" s="2">
        <v>2.8929999999999998</v>
      </c>
      <c r="AP217" s="2">
        <v>251</v>
      </c>
      <c r="AQ217" s="2">
        <v>0.81799999999999995</v>
      </c>
      <c r="AR217" s="2">
        <f t="shared" si="33"/>
        <v>6.3124999999999973E-2</v>
      </c>
      <c r="AS217" s="2">
        <v>0.4</v>
      </c>
      <c r="AT217" s="2">
        <v>0</v>
      </c>
      <c r="AU217" s="2">
        <v>0.75</v>
      </c>
      <c r="AV217" s="2">
        <v>0.56499999999999995</v>
      </c>
    </row>
    <row r="218" spans="5:48" x14ac:dyDescent="0.25">
      <c r="E218" s="11">
        <v>213</v>
      </c>
      <c r="F218" s="9">
        <v>7.2146330000000001</v>
      </c>
      <c r="G218" s="4">
        <v>5.309259</v>
      </c>
      <c r="H218" s="4">
        <v>1.5612159999999999</v>
      </c>
      <c r="I218" s="4">
        <v>8.0908730000000002</v>
      </c>
      <c r="J218" s="4">
        <v>0.83309500000000003</v>
      </c>
      <c r="K218" s="6">
        <f t="shared" si="34"/>
        <v>4.6018151999999999</v>
      </c>
      <c r="L218" s="20">
        <f t="shared" si="28"/>
        <v>2.9308467499623649</v>
      </c>
      <c r="N218" s="2">
        <v>252</v>
      </c>
      <c r="O218" s="2">
        <v>7.2130000000000001</v>
      </c>
      <c r="P218" s="2">
        <f t="shared" si="29"/>
        <v>6.4585463761000002</v>
      </c>
      <c r="Q218" s="2">
        <v>0.4</v>
      </c>
      <c r="R218" s="2">
        <v>0</v>
      </c>
      <c r="S218" s="2">
        <v>-1.5409999999999999</v>
      </c>
      <c r="T218" s="2">
        <v>2.379</v>
      </c>
      <c r="U218" s="2">
        <v>252</v>
      </c>
      <c r="V218" s="2">
        <v>5.1539999999999999</v>
      </c>
      <c r="W218" s="2">
        <f t="shared" si="30"/>
        <v>4.3996322896000004</v>
      </c>
      <c r="X218" s="2">
        <v>0.4</v>
      </c>
      <c r="Y218" s="2">
        <v>0</v>
      </c>
      <c r="Z218" s="2">
        <v>-1.0940000000000001</v>
      </c>
      <c r="AA218" s="2">
        <v>1.2090000000000001</v>
      </c>
      <c r="AB218" s="2">
        <v>257</v>
      </c>
      <c r="AC218" s="2">
        <v>1.633</v>
      </c>
      <c r="AD218" s="2">
        <f t="shared" si="31"/>
        <v>0.87863433759999998</v>
      </c>
      <c r="AE218" s="2">
        <v>0.4</v>
      </c>
      <c r="AF218" s="2">
        <v>0</v>
      </c>
      <c r="AG218" s="2">
        <v>0.126</v>
      </c>
      <c r="AH218" s="2">
        <v>-1.7999999999999999E-2</v>
      </c>
      <c r="AI218" s="2">
        <v>257</v>
      </c>
      <c r="AJ218" s="2">
        <v>8.1270000000000007</v>
      </c>
      <c r="AK218" s="2">
        <f t="shared" si="32"/>
        <v>7.3722610000000008</v>
      </c>
      <c r="AL218" s="2">
        <v>0.4</v>
      </c>
      <c r="AM218" s="2">
        <v>0</v>
      </c>
      <c r="AN218" s="2">
        <v>-1.69</v>
      </c>
      <c r="AO218" s="2">
        <v>2.8929999999999998</v>
      </c>
      <c r="AP218" s="2">
        <v>252</v>
      </c>
      <c r="AQ218" s="2">
        <v>0.82799999999999996</v>
      </c>
      <c r="AR218" s="2">
        <f t="shared" si="33"/>
        <v>7.3476000000000138E-2</v>
      </c>
      <c r="AS218" s="2">
        <v>0.4</v>
      </c>
      <c r="AT218" s="2">
        <v>0</v>
      </c>
      <c r="AU218" s="2">
        <v>0.76</v>
      </c>
      <c r="AV218" s="2">
        <v>0.56499999999999995</v>
      </c>
    </row>
    <row r="219" spans="5:48" x14ac:dyDescent="0.25">
      <c r="E219" s="11">
        <v>214</v>
      </c>
      <c r="F219" s="9">
        <v>7.2015909999999996</v>
      </c>
      <c r="G219" s="4">
        <v>5.186248</v>
      </c>
      <c r="H219" s="4">
        <v>1.559842</v>
      </c>
      <c r="I219" s="4">
        <v>8.1169639999999994</v>
      </c>
      <c r="J219" s="4">
        <v>0.883494</v>
      </c>
      <c r="K219" s="6">
        <f t="shared" si="34"/>
        <v>4.5896277999999997</v>
      </c>
      <c r="L219" s="20">
        <f t="shared" si="28"/>
        <v>2.916691201564432</v>
      </c>
      <c r="N219" s="2">
        <v>254</v>
      </c>
      <c r="O219" s="2">
        <v>7.2839999999999998</v>
      </c>
      <c r="P219" s="2">
        <f t="shared" si="29"/>
        <v>6.5287341521000002</v>
      </c>
      <c r="Q219" s="2">
        <v>0.4</v>
      </c>
      <c r="R219" s="2">
        <v>0</v>
      </c>
      <c r="S219" s="2">
        <v>-1.5309999999999999</v>
      </c>
      <c r="T219" s="2">
        <v>2.379</v>
      </c>
      <c r="U219" s="2">
        <v>253</v>
      </c>
      <c r="V219" s="2">
        <v>5.1909999999999998</v>
      </c>
      <c r="W219" s="2">
        <f t="shared" si="30"/>
        <v>4.4364513856000007</v>
      </c>
      <c r="X219" s="2">
        <v>0.4</v>
      </c>
      <c r="Y219" s="2">
        <v>0</v>
      </c>
      <c r="Z219" s="2">
        <v>-1.1040000000000001</v>
      </c>
      <c r="AA219" s="2">
        <v>1.2090000000000001</v>
      </c>
      <c r="AB219" s="2">
        <v>258</v>
      </c>
      <c r="AC219" s="2">
        <v>1.635</v>
      </c>
      <c r="AD219" s="2">
        <f t="shared" si="31"/>
        <v>0.88040399359999999</v>
      </c>
      <c r="AE219" s="2">
        <v>0.4</v>
      </c>
      <c r="AF219" s="2">
        <v>0</v>
      </c>
      <c r="AG219" s="2">
        <v>0.11600000000000001</v>
      </c>
      <c r="AH219" s="2">
        <v>-1.7999999999999999E-2</v>
      </c>
      <c r="AI219" s="2">
        <v>258</v>
      </c>
      <c r="AJ219" s="2">
        <v>8.0440000000000005</v>
      </c>
      <c r="AK219" s="2">
        <f t="shared" si="32"/>
        <v>7.2886957200999989</v>
      </c>
      <c r="AL219" s="2">
        <v>0.4</v>
      </c>
      <c r="AM219" s="2">
        <v>0</v>
      </c>
      <c r="AN219" s="2">
        <v>-1.6990000000000001</v>
      </c>
      <c r="AO219" s="2">
        <v>2.8929999999999998</v>
      </c>
      <c r="AP219" s="2">
        <v>253</v>
      </c>
      <c r="AQ219" s="2">
        <v>0.82499999999999996</v>
      </c>
      <c r="AR219" s="2">
        <f t="shared" si="33"/>
        <v>7.0359856100000256E-2</v>
      </c>
      <c r="AS219" s="2">
        <v>0.4</v>
      </c>
      <c r="AT219" s="2">
        <v>0</v>
      </c>
      <c r="AU219" s="2">
        <v>0.75900000000000001</v>
      </c>
      <c r="AV219" s="2">
        <v>0.56499999999999995</v>
      </c>
    </row>
    <row r="220" spans="5:48" x14ac:dyDescent="0.25">
      <c r="E220" s="11">
        <v>215</v>
      </c>
      <c r="F220" s="9">
        <v>7.2019950000000001</v>
      </c>
      <c r="G220" s="4">
        <v>5.1840669999999998</v>
      </c>
      <c r="H220" s="4">
        <v>1.5584830000000001</v>
      </c>
      <c r="I220" s="4">
        <v>8.1039499999999993</v>
      </c>
      <c r="J220" s="4">
        <v>0.830986</v>
      </c>
      <c r="K220" s="6">
        <f t="shared" si="34"/>
        <v>4.5758961999999999</v>
      </c>
      <c r="L220" s="20">
        <f t="shared" si="28"/>
        <v>2.9272022502938468</v>
      </c>
      <c r="N220" s="2">
        <v>255</v>
      </c>
      <c r="O220" s="2">
        <v>7.3330000000000002</v>
      </c>
      <c r="P220" s="2">
        <f t="shared" si="29"/>
        <v>6.5783623201000001</v>
      </c>
      <c r="Q220" s="2">
        <v>0.4</v>
      </c>
      <c r="R220" s="2">
        <v>0</v>
      </c>
      <c r="S220" s="2">
        <v>-1.5509999999999999</v>
      </c>
      <c r="T220" s="2">
        <v>2.379</v>
      </c>
      <c r="U220" s="2">
        <v>256</v>
      </c>
      <c r="V220" s="2">
        <v>5.15</v>
      </c>
      <c r="W220" s="2">
        <f t="shared" si="30"/>
        <v>4.3951666896000008</v>
      </c>
      <c r="X220" s="2">
        <v>0.4</v>
      </c>
      <c r="Y220" s="2">
        <v>0</v>
      </c>
      <c r="Z220" s="2">
        <v>-1.0940000000000001</v>
      </c>
      <c r="AA220" s="2">
        <v>1.2070000000000001</v>
      </c>
      <c r="AB220" s="2">
        <v>262</v>
      </c>
      <c r="AC220" s="2">
        <v>1.635</v>
      </c>
      <c r="AD220" s="2">
        <f t="shared" si="31"/>
        <v>0.87969180159999993</v>
      </c>
      <c r="AE220" s="2">
        <v>0.4</v>
      </c>
      <c r="AF220" s="2">
        <v>0</v>
      </c>
      <c r="AG220" s="2">
        <v>0.13600000000000001</v>
      </c>
      <c r="AH220" s="2">
        <v>-1.7999999999999999E-2</v>
      </c>
      <c r="AI220" s="2">
        <v>260</v>
      </c>
      <c r="AJ220" s="2">
        <v>8.0500000000000007</v>
      </c>
      <c r="AK220" s="2">
        <f t="shared" si="32"/>
        <v>7.2954170801</v>
      </c>
      <c r="AL220" s="2">
        <v>0.4</v>
      </c>
      <c r="AM220" s="2">
        <v>0</v>
      </c>
      <c r="AN220" s="2">
        <v>-1.7010000000000001</v>
      </c>
      <c r="AO220" s="2">
        <v>2.8929999999999998</v>
      </c>
      <c r="AP220" s="2">
        <v>254</v>
      </c>
      <c r="AQ220" s="2">
        <v>0.82299999999999995</v>
      </c>
      <c r="AR220" s="2">
        <f t="shared" si="33"/>
        <v>6.7711009600000024E-2</v>
      </c>
      <c r="AS220" s="2">
        <v>0.4</v>
      </c>
      <c r="AT220" s="2">
        <v>0</v>
      </c>
      <c r="AU220" s="2">
        <v>0.75800000000000001</v>
      </c>
      <c r="AV220" s="2">
        <v>0.56499999999999995</v>
      </c>
    </row>
    <row r="221" spans="5:48" x14ac:dyDescent="0.25">
      <c r="E221" s="11">
        <v>216</v>
      </c>
      <c r="F221" s="9">
        <v>7.196313</v>
      </c>
      <c r="G221" s="4">
        <v>5.1933470000000002</v>
      </c>
      <c r="H221" s="4">
        <v>1.5882449999999999</v>
      </c>
      <c r="I221" s="4">
        <v>8.1010550000000006</v>
      </c>
      <c r="J221" s="4">
        <v>0.82907600000000004</v>
      </c>
      <c r="K221" s="6">
        <f t="shared" si="34"/>
        <v>4.5816072000000005</v>
      </c>
      <c r="L221" s="20">
        <f t="shared" si="28"/>
        <v>2.9202442530632533</v>
      </c>
      <c r="N221" s="2">
        <v>256</v>
      </c>
      <c r="O221" s="2">
        <v>7.2149999999999999</v>
      </c>
      <c r="P221" s="2">
        <f t="shared" si="29"/>
        <v>6.4599083760999996</v>
      </c>
      <c r="Q221" s="2">
        <v>0.4</v>
      </c>
      <c r="R221" s="2">
        <v>0</v>
      </c>
      <c r="S221" s="2">
        <v>-1.5409999999999999</v>
      </c>
      <c r="T221" s="2">
        <v>2.3690000000000002</v>
      </c>
      <c r="U221" s="2">
        <v>257</v>
      </c>
      <c r="V221" s="2">
        <v>5.15</v>
      </c>
      <c r="W221" s="2">
        <f t="shared" si="30"/>
        <v>4.3953850624999991</v>
      </c>
      <c r="X221" s="2">
        <v>0.4</v>
      </c>
      <c r="Y221" s="2">
        <v>0</v>
      </c>
      <c r="Z221" s="2">
        <v>-1.095</v>
      </c>
      <c r="AA221" s="2">
        <v>1.2070000000000001</v>
      </c>
      <c r="AB221" s="2">
        <v>263</v>
      </c>
      <c r="AC221" s="2">
        <v>1.6339999999999999</v>
      </c>
      <c r="AD221" s="2">
        <f t="shared" si="31"/>
        <v>0.87945006250000002</v>
      </c>
      <c r="AE221" s="2">
        <v>0.4</v>
      </c>
      <c r="AF221" s="2">
        <v>0</v>
      </c>
      <c r="AG221" s="2">
        <v>0.13500000000000001</v>
      </c>
      <c r="AH221" s="2">
        <v>-1.7999999999999999E-2</v>
      </c>
      <c r="AI221" s="2">
        <v>261</v>
      </c>
      <c r="AJ221" s="2">
        <v>8.109</v>
      </c>
      <c r="AK221" s="2">
        <f t="shared" si="32"/>
        <v>7.3538333360999966</v>
      </c>
      <c r="AL221" s="2">
        <v>0.4</v>
      </c>
      <c r="AM221" s="2">
        <v>0</v>
      </c>
      <c r="AN221" s="2">
        <v>-1.6910000000000001</v>
      </c>
      <c r="AO221" s="2">
        <v>2.8929999999999998</v>
      </c>
      <c r="AP221" s="2">
        <v>255</v>
      </c>
      <c r="AQ221" s="2">
        <v>0.81299999999999994</v>
      </c>
      <c r="AR221" s="2">
        <f t="shared" si="33"/>
        <v>5.8583009599999999E-2</v>
      </c>
      <c r="AS221" s="2">
        <v>0.4</v>
      </c>
      <c r="AT221" s="2">
        <v>0</v>
      </c>
      <c r="AU221" s="2">
        <v>0.75800000000000001</v>
      </c>
      <c r="AV221" s="2">
        <v>0.57499999999999996</v>
      </c>
    </row>
    <row r="222" spans="5:48" x14ac:dyDescent="0.25">
      <c r="E222" s="11">
        <v>217</v>
      </c>
      <c r="F222" s="9">
        <v>7.2019950000000001</v>
      </c>
      <c r="G222" s="4">
        <v>5.2285649999999997</v>
      </c>
      <c r="H222" s="4">
        <v>1.559842</v>
      </c>
      <c r="I222" s="4">
        <v>8.3323640000000001</v>
      </c>
      <c r="J222" s="4">
        <v>0.82736600000000005</v>
      </c>
      <c r="K222" s="6">
        <f t="shared" si="34"/>
        <v>4.6300264000000002</v>
      </c>
      <c r="L222" s="20">
        <f t="shared" si="28"/>
        <v>2.9855261850193573</v>
      </c>
      <c r="N222" s="2">
        <v>257</v>
      </c>
      <c r="O222" s="2">
        <v>7.2140000000000004</v>
      </c>
      <c r="P222" s="2">
        <f t="shared" si="29"/>
        <v>6.458872176099999</v>
      </c>
      <c r="Q222" s="2">
        <v>0.4</v>
      </c>
      <c r="R222" s="2">
        <v>0</v>
      </c>
      <c r="S222" s="2">
        <v>-1.5409999999999999</v>
      </c>
      <c r="T222" s="2">
        <v>2.37</v>
      </c>
      <c r="U222" s="2">
        <v>260</v>
      </c>
      <c r="V222" s="2">
        <v>5.2060000000000004</v>
      </c>
      <c r="W222" s="2">
        <f t="shared" si="30"/>
        <v>4.4515867135999994</v>
      </c>
      <c r="X222" s="2">
        <v>0.4</v>
      </c>
      <c r="Y222" s="2">
        <v>0</v>
      </c>
      <c r="Z222" s="2">
        <v>-1.0840000000000001</v>
      </c>
      <c r="AA222" s="2">
        <v>1.208</v>
      </c>
      <c r="AB222" s="2">
        <v>265</v>
      </c>
      <c r="AC222" s="2">
        <v>1.635</v>
      </c>
      <c r="AD222" s="2">
        <f t="shared" si="31"/>
        <v>0.87996493610000004</v>
      </c>
      <c r="AE222" s="2">
        <v>0.4</v>
      </c>
      <c r="AF222" s="2">
        <v>0</v>
      </c>
      <c r="AG222" s="2">
        <v>0.13700000000000001</v>
      </c>
      <c r="AH222" s="2">
        <v>-1.7999999999999999E-2</v>
      </c>
      <c r="AI222" s="2">
        <v>263</v>
      </c>
      <c r="AJ222" s="2">
        <v>8.0519999999999996</v>
      </c>
      <c r="AK222" s="2">
        <f t="shared" si="32"/>
        <v>7.2967953360999989</v>
      </c>
      <c r="AL222" s="2">
        <v>0.4</v>
      </c>
      <c r="AM222" s="2">
        <v>0</v>
      </c>
      <c r="AN222" s="2">
        <v>-1.6910000000000001</v>
      </c>
      <c r="AO222" s="2">
        <v>2.883</v>
      </c>
      <c r="AP222" s="2">
        <v>256</v>
      </c>
      <c r="AQ222" s="2">
        <v>0.81399999999999995</v>
      </c>
      <c r="AR222" s="2">
        <f t="shared" si="33"/>
        <v>5.9429640099999965E-2</v>
      </c>
      <c r="AS222" s="2">
        <v>0.4</v>
      </c>
      <c r="AT222" s="2">
        <v>0</v>
      </c>
      <c r="AU222" s="2">
        <v>0.75700000000000001</v>
      </c>
      <c r="AV222" s="2">
        <v>0.57499999999999996</v>
      </c>
    </row>
    <row r="223" spans="5:48" x14ac:dyDescent="0.25">
      <c r="E223" s="11">
        <v>218</v>
      </c>
      <c r="F223" s="9">
        <v>7.2015909999999996</v>
      </c>
      <c r="G223" s="4">
        <v>5.190925</v>
      </c>
      <c r="H223" s="4">
        <v>1.5742240000000001</v>
      </c>
      <c r="I223" s="4">
        <v>8.1284170000000007</v>
      </c>
      <c r="J223" s="4">
        <v>0.82946799999999998</v>
      </c>
      <c r="K223" s="6">
        <f t="shared" si="34"/>
        <v>4.5849250000000001</v>
      </c>
      <c r="L223" s="20">
        <f t="shared" si="28"/>
        <v>2.9304706209027245</v>
      </c>
      <c r="N223" s="2">
        <v>258</v>
      </c>
      <c r="O223" s="2">
        <v>7.2229999999999999</v>
      </c>
      <c r="P223" s="2">
        <f t="shared" si="29"/>
        <v>6.4677919695999986</v>
      </c>
      <c r="Q223" s="2">
        <v>0.4</v>
      </c>
      <c r="R223" s="2">
        <v>0</v>
      </c>
      <c r="S223" s="2">
        <v>-1.542</v>
      </c>
      <c r="T223" s="2">
        <v>2.37</v>
      </c>
      <c r="U223" s="2">
        <v>263</v>
      </c>
      <c r="V223" s="2">
        <v>5.1890000000000001</v>
      </c>
      <c r="W223" s="2">
        <f t="shared" si="30"/>
        <v>4.4339602895999999</v>
      </c>
      <c r="X223" s="2">
        <v>0.4</v>
      </c>
      <c r="Y223" s="2">
        <v>0</v>
      </c>
      <c r="Z223" s="2">
        <v>-1.0940000000000001</v>
      </c>
      <c r="AA223" s="2">
        <v>1.2190000000000001</v>
      </c>
      <c r="AB223" s="2">
        <v>266</v>
      </c>
      <c r="AC223" s="2">
        <v>1.718</v>
      </c>
      <c r="AD223" s="2">
        <f t="shared" si="31"/>
        <v>0.96350293610000004</v>
      </c>
      <c r="AE223" s="2">
        <v>0.4</v>
      </c>
      <c r="AF223" s="2">
        <v>0</v>
      </c>
      <c r="AG223" s="2">
        <v>0.13700000000000001</v>
      </c>
      <c r="AH223" s="2">
        <v>-2.8000000000000001E-2</v>
      </c>
      <c r="AI223" s="2">
        <v>264</v>
      </c>
      <c r="AJ223" s="2">
        <v>8.0419999999999998</v>
      </c>
      <c r="AK223" s="2">
        <f t="shared" si="32"/>
        <v>7.287409849600003</v>
      </c>
      <c r="AL223" s="2">
        <v>0.4</v>
      </c>
      <c r="AM223" s="2">
        <v>0</v>
      </c>
      <c r="AN223" s="2">
        <v>-1.6919999999999999</v>
      </c>
      <c r="AO223" s="2">
        <v>2.883</v>
      </c>
      <c r="AP223" s="2">
        <v>257</v>
      </c>
      <c r="AQ223" s="2">
        <v>0.82699999999999996</v>
      </c>
      <c r="AR223" s="2">
        <f t="shared" si="33"/>
        <v>7.1948752100000263E-2</v>
      </c>
      <c r="AS223" s="2">
        <v>0.4</v>
      </c>
      <c r="AT223" s="2">
        <v>0</v>
      </c>
      <c r="AU223" s="2">
        <v>0.76700000000000002</v>
      </c>
      <c r="AV223" s="2">
        <v>0.57499999999999996</v>
      </c>
    </row>
    <row r="224" spans="5:48" x14ac:dyDescent="0.25">
      <c r="E224" s="11">
        <v>219</v>
      </c>
      <c r="F224" s="9">
        <v>7.2085489999999997</v>
      </c>
      <c r="G224" s="4">
        <v>5.182086</v>
      </c>
      <c r="H224" s="4">
        <v>1.5727249999999999</v>
      </c>
      <c r="I224" s="4">
        <v>8.093693</v>
      </c>
      <c r="J224" s="4">
        <v>0.83147499999999996</v>
      </c>
      <c r="K224" s="6">
        <f t="shared" si="34"/>
        <v>4.5777055999999998</v>
      </c>
      <c r="L224" s="20">
        <f t="shared" si="28"/>
        <v>2.9227703356555126</v>
      </c>
      <c r="N224" s="2">
        <v>259</v>
      </c>
      <c r="O224" s="2">
        <v>7.4169999999999998</v>
      </c>
      <c r="P224" s="2">
        <f t="shared" si="29"/>
        <v>6.6625039616000006</v>
      </c>
      <c r="Q224" s="2">
        <v>0.4</v>
      </c>
      <c r="R224" s="2">
        <v>0</v>
      </c>
      <c r="S224" s="2">
        <v>-1.552</v>
      </c>
      <c r="T224" s="2">
        <v>2.37</v>
      </c>
      <c r="U224" s="2">
        <v>264</v>
      </c>
      <c r="V224" s="2">
        <v>5.157</v>
      </c>
      <c r="W224" s="2">
        <f t="shared" si="30"/>
        <v>4.4021650896000004</v>
      </c>
      <c r="X224" s="2">
        <v>0.4</v>
      </c>
      <c r="Y224" s="2">
        <v>0</v>
      </c>
      <c r="Z224" s="2">
        <v>-1.0940000000000001</v>
      </c>
      <c r="AA224" s="2">
        <v>1.21</v>
      </c>
      <c r="AB224" s="2">
        <v>267</v>
      </c>
      <c r="AC224" s="2">
        <v>1.6279999999999999</v>
      </c>
      <c r="AD224" s="2">
        <f t="shared" si="31"/>
        <v>0.87271113610000006</v>
      </c>
      <c r="AE224" s="2">
        <v>0.4</v>
      </c>
      <c r="AF224" s="2">
        <v>0</v>
      </c>
      <c r="AG224" s="2">
        <v>0.13700000000000001</v>
      </c>
      <c r="AH224" s="2">
        <v>-1.7000000000000001E-2</v>
      </c>
      <c r="AI224" s="2">
        <v>266</v>
      </c>
      <c r="AJ224" s="2">
        <v>8.0470000000000006</v>
      </c>
      <c r="AK224" s="2">
        <f t="shared" si="32"/>
        <v>7.2921915360999989</v>
      </c>
      <c r="AL224" s="2">
        <v>0.4</v>
      </c>
      <c r="AM224" s="2">
        <v>0</v>
      </c>
      <c r="AN224" s="2">
        <v>-1.6910000000000001</v>
      </c>
      <c r="AO224" s="2">
        <v>2.8820000000000001</v>
      </c>
      <c r="AP224" s="2">
        <v>260</v>
      </c>
      <c r="AQ224" s="2">
        <v>0.84799999999999998</v>
      </c>
      <c r="AR224" s="2">
        <f t="shared" si="33"/>
        <v>9.2878408099999921E-2</v>
      </c>
      <c r="AS224" s="2">
        <v>0.4</v>
      </c>
      <c r="AT224" s="2">
        <v>0</v>
      </c>
      <c r="AU224" s="2">
        <v>0.747</v>
      </c>
      <c r="AV224" s="2">
        <v>0.57499999999999996</v>
      </c>
    </row>
    <row r="225" spans="5:48" x14ac:dyDescent="0.25">
      <c r="E225" s="11">
        <v>220</v>
      </c>
      <c r="F225" s="9">
        <v>7.2093540000000003</v>
      </c>
      <c r="G225" s="4">
        <v>5.1470180000000001</v>
      </c>
      <c r="H225" s="4">
        <v>1.588265</v>
      </c>
      <c r="I225" s="4">
        <v>8.0903449999999992</v>
      </c>
      <c r="J225" s="4">
        <v>0.82946799999999998</v>
      </c>
      <c r="K225" s="6">
        <f t="shared" si="34"/>
        <v>4.5728899999999992</v>
      </c>
      <c r="L225" s="20">
        <f t="shared" si="28"/>
        <v>2.9180215805032699</v>
      </c>
      <c r="N225" s="2">
        <v>260</v>
      </c>
      <c r="O225" s="2">
        <v>7.2329999999999997</v>
      </c>
      <c r="P225" s="2">
        <f t="shared" si="29"/>
        <v>6.4786190801000005</v>
      </c>
      <c r="Q225" s="2">
        <v>0.4</v>
      </c>
      <c r="R225" s="2">
        <v>0</v>
      </c>
      <c r="S225" s="2">
        <v>-1.5429999999999999</v>
      </c>
      <c r="T225" s="2">
        <v>2.37</v>
      </c>
      <c r="U225" s="2">
        <v>266</v>
      </c>
      <c r="V225" s="2">
        <v>5.2130000000000001</v>
      </c>
      <c r="W225" s="2">
        <f t="shared" si="30"/>
        <v>4.4582755136000003</v>
      </c>
      <c r="X225" s="2">
        <v>0.4</v>
      </c>
      <c r="Y225" s="2">
        <v>0</v>
      </c>
      <c r="Z225" s="2">
        <v>-1.0840000000000001</v>
      </c>
      <c r="AA225" s="2">
        <v>1.2090000000000001</v>
      </c>
      <c r="AB225" s="2">
        <v>268</v>
      </c>
      <c r="AC225" s="2">
        <v>1.6279999999999999</v>
      </c>
      <c r="AD225" s="2">
        <f t="shared" si="31"/>
        <v>0.87296099360000001</v>
      </c>
      <c r="AE225" s="2">
        <v>0.4</v>
      </c>
      <c r="AF225" s="2">
        <v>0</v>
      </c>
      <c r="AG225" s="2">
        <v>0.13800000000000001</v>
      </c>
      <c r="AH225" s="2">
        <v>-1.7000000000000001E-2</v>
      </c>
      <c r="AI225" s="2">
        <v>267</v>
      </c>
      <c r="AJ225" s="2">
        <v>8.0120000000000005</v>
      </c>
      <c r="AK225" s="2">
        <f t="shared" si="32"/>
        <v>7.2571535360999988</v>
      </c>
      <c r="AL225" s="2">
        <v>0.4</v>
      </c>
      <c r="AM225" s="2">
        <v>0</v>
      </c>
      <c r="AN225" s="2">
        <v>-1.6910000000000001</v>
      </c>
      <c r="AO225" s="2">
        <v>2.8719999999999999</v>
      </c>
      <c r="AP225" s="2">
        <v>261</v>
      </c>
      <c r="AQ225" s="2">
        <v>0.85399999999999998</v>
      </c>
      <c r="AR225" s="2">
        <f t="shared" si="33"/>
        <v>9.8681825599999801E-2</v>
      </c>
      <c r="AS225" s="2">
        <v>0.4</v>
      </c>
      <c r="AT225" s="2">
        <v>0</v>
      </c>
      <c r="AU225" s="2">
        <v>0.746</v>
      </c>
      <c r="AV225" s="2">
        <v>0.57499999999999996</v>
      </c>
    </row>
    <row r="226" spans="5:48" x14ac:dyDescent="0.25">
      <c r="E226" s="11">
        <v>221</v>
      </c>
      <c r="F226" s="9">
        <v>7.322362</v>
      </c>
      <c r="G226" s="4">
        <v>5.1496250000000003</v>
      </c>
      <c r="H226" s="4">
        <v>1.5895490000000001</v>
      </c>
      <c r="I226" s="4">
        <v>8.1845560000000006</v>
      </c>
      <c r="J226" s="4">
        <v>0.82766099999999998</v>
      </c>
      <c r="K226" s="6">
        <f t="shared" si="34"/>
        <v>4.6147505999999998</v>
      </c>
      <c r="L226" s="20">
        <f t="shared" si="28"/>
        <v>2.9615756978380685</v>
      </c>
      <c r="N226" s="2">
        <v>261</v>
      </c>
      <c r="O226" s="2">
        <v>7.2649999999999997</v>
      </c>
      <c r="P226" s="2">
        <f t="shared" si="29"/>
        <v>6.510317080100001</v>
      </c>
      <c r="Q226" s="2">
        <v>0.4</v>
      </c>
      <c r="R226" s="2">
        <v>0</v>
      </c>
      <c r="S226" s="2">
        <v>-1.5429999999999999</v>
      </c>
      <c r="T226" s="2">
        <v>2.36</v>
      </c>
      <c r="U226" s="2">
        <v>268</v>
      </c>
      <c r="V226" s="2">
        <v>5.1539999999999999</v>
      </c>
      <c r="W226" s="2">
        <f t="shared" si="30"/>
        <v>4.398975062499999</v>
      </c>
      <c r="X226" s="2">
        <v>0.4</v>
      </c>
      <c r="Y226" s="2">
        <v>0</v>
      </c>
      <c r="Z226" s="2">
        <v>-1.095</v>
      </c>
      <c r="AA226" s="2">
        <v>1.2090000000000001</v>
      </c>
      <c r="AB226" s="2">
        <v>270</v>
      </c>
      <c r="AC226" s="2">
        <v>1.6319999999999999</v>
      </c>
      <c r="AD226" s="2">
        <f t="shared" si="31"/>
        <v>0.87667448809999993</v>
      </c>
      <c r="AE226" s="2">
        <v>0.4</v>
      </c>
      <c r="AF226" s="2">
        <v>0</v>
      </c>
      <c r="AG226" s="2">
        <v>0.14699999999999999</v>
      </c>
      <c r="AH226" s="2">
        <v>-1.7000000000000001E-2</v>
      </c>
      <c r="AI226" s="2">
        <v>269</v>
      </c>
      <c r="AJ226" s="2">
        <v>8.01</v>
      </c>
      <c r="AK226" s="2">
        <f t="shared" si="32"/>
        <v>7.2547497360999991</v>
      </c>
      <c r="AL226" s="2">
        <v>0.4</v>
      </c>
      <c r="AM226" s="2">
        <v>0</v>
      </c>
      <c r="AN226" s="2">
        <v>-1.6910000000000001</v>
      </c>
      <c r="AO226" s="2">
        <v>2.871</v>
      </c>
      <c r="AP226" s="2">
        <v>262</v>
      </c>
      <c r="AQ226" s="2">
        <v>0.82699999999999996</v>
      </c>
      <c r="AR226" s="2">
        <f t="shared" si="33"/>
        <v>7.1713825599999892E-2</v>
      </c>
      <c r="AS226" s="2">
        <v>0.4</v>
      </c>
      <c r="AT226" s="2">
        <v>0</v>
      </c>
      <c r="AU226" s="2">
        <v>0.746</v>
      </c>
      <c r="AV226" s="2">
        <v>0.56499999999999995</v>
      </c>
    </row>
    <row r="227" spans="5:48" x14ac:dyDescent="0.25">
      <c r="E227" s="11">
        <v>222</v>
      </c>
      <c r="F227" s="9">
        <v>7.3024199999999997</v>
      </c>
      <c r="G227" s="4">
        <v>5.1803049999999997</v>
      </c>
      <c r="H227" s="4">
        <v>1.588265</v>
      </c>
      <c r="I227" s="4">
        <v>8.1845560000000006</v>
      </c>
      <c r="J227" s="4">
        <v>0.82949300000000004</v>
      </c>
      <c r="K227" s="6">
        <f t="shared" si="34"/>
        <v>4.6170077999999997</v>
      </c>
      <c r="L227" s="20">
        <f t="shared" si="28"/>
        <v>2.9588745795498284</v>
      </c>
      <c r="N227" s="2">
        <v>262</v>
      </c>
      <c r="O227" s="2">
        <v>7.2460000000000004</v>
      </c>
      <c r="P227" s="2">
        <f t="shared" si="29"/>
        <v>6.4913572096000012</v>
      </c>
      <c r="Q227" s="2">
        <v>0.4</v>
      </c>
      <c r="R227" s="2">
        <v>0</v>
      </c>
      <c r="S227" s="2">
        <v>-1.544</v>
      </c>
      <c r="T227" s="2">
        <v>2.37</v>
      </c>
      <c r="U227" s="2">
        <v>270</v>
      </c>
      <c r="V227" s="2">
        <v>5.1559999999999997</v>
      </c>
      <c r="W227" s="2">
        <f t="shared" si="30"/>
        <v>4.4012441201000003</v>
      </c>
      <c r="X227" s="2">
        <v>0.4</v>
      </c>
      <c r="Y227" s="2">
        <v>0</v>
      </c>
      <c r="Z227" s="2">
        <v>-1.093</v>
      </c>
      <c r="AA227" s="2">
        <v>1.2090000000000001</v>
      </c>
      <c r="AB227" s="2">
        <v>271</v>
      </c>
      <c r="AC227" s="2">
        <v>1.639</v>
      </c>
      <c r="AD227" s="2">
        <f t="shared" si="31"/>
        <v>0.88449628809999992</v>
      </c>
      <c r="AE227" s="2">
        <v>0.4</v>
      </c>
      <c r="AF227" s="2">
        <v>0</v>
      </c>
      <c r="AG227" s="2">
        <v>0.14699999999999999</v>
      </c>
      <c r="AH227" s="2">
        <v>-1.7999999999999999E-2</v>
      </c>
      <c r="AI227" s="2">
        <v>272</v>
      </c>
      <c r="AJ227" s="2">
        <v>7.9969999999999999</v>
      </c>
      <c r="AK227" s="2">
        <f t="shared" si="32"/>
        <v>7.2417117360999992</v>
      </c>
      <c r="AL227" s="2">
        <v>0.4</v>
      </c>
      <c r="AM227" s="2">
        <v>0</v>
      </c>
      <c r="AN227" s="2">
        <v>-1.6910000000000001</v>
      </c>
      <c r="AO227" s="2">
        <v>2.8610000000000002</v>
      </c>
      <c r="AP227" s="2">
        <v>264</v>
      </c>
      <c r="AQ227" s="2">
        <v>0.82499999999999996</v>
      </c>
      <c r="AR227" s="2">
        <f t="shared" si="33"/>
        <v>7.011702559999991E-2</v>
      </c>
      <c r="AS227" s="2">
        <v>0.4</v>
      </c>
      <c r="AT227" s="2">
        <v>0</v>
      </c>
      <c r="AU227" s="2">
        <v>0.746</v>
      </c>
      <c r="AV227" s="2">
        <v>0.56399999999999995</v>
      </c>
    </row>
    <row r="228" spans="5:48" x14ac:dyDescent="0.25">
      <c r="E228" s="11">
        <v>223</v>
      </c>
      <c r="F228" s="9">
        <v>7.3070009999999996</v>
      </c>
      <c r="G228" s="4">
        <v>5.1728839999999998</v>
      </c>
      <c r="H228" s="4">
        <v>1.5727249999999999</v>
      </c>
      <c r="I228" s="4">
        <v>8.0903449999999992</v>
      </c>
      <c r="J228" s="4">
        <v>0.83207299999999995</v>
      </c>
      <c r="K228" s="6">
        <f t="shared" si="34"/>
        <v>4.5950056000000004</v>
      </c>
      <c r="L228" s="20">
        <f t="shared" si="28"/>
        <v>2.939391154415457</v>
      </c>
      <c r="N228" s="2">
        <v>263</v>
      </c>
      <c r="O228" s="2">
        <v>7.2839999999999998</v>
      </c>
      <c r="P228" s="2">
        <f t="shared" si="29"/>
        <v>6.5292292096000022</v>
      </c>
      <c r="Q228" s="2">
        <v>0.4</v>
      </c>
      <c r="R228" s="2">
        <v>0</v>
      </c>
      <c r="S228" s="2">
        <v>-1.544</v>
      </c>
      <c r="T228" s="2">
        <v>2.36</v>
      </c>
      <c r="U228" s="2">
        <v>271</v>
      </c>
      <c r="V228" s="2">
        <v>5.1589999999999998</v>
      </c>
      <c r="W228" s="2">
        <f t="shared" si="30"/>
        <v>4.4038079296000001</v>
      </c>
      <c r="X228" s="2">
        <v>0.4</v>
      </c>
      <c r="Y228" s="2">
        <v>0</v>
      </c>
      <c r="Z228" s="2">
        <v>-1.0920000000000001</v>
      </c>
      <c r="AA228" s="2">
        <v>1.2090000000000001</v>
      </c>
      <c r="AB228" s="2">
        <v>272</v>
      </c>
      <c r="AC228" s="2">
        <v>1.639</v>
      </c>
      <c r="AD228" s="2">
        <f t="shared" si="31"/>
        <v>0.88411292009999998</v>
      </c>
      <c r="AE228" s="2">
        <v>0.4</v>
      </c>
      <c r="AF228" s="2">
        <v>0</v>
      </c>
      <c r="AG228" s="2">
        <v>0.157</v>
      </c>
      <c r="AH228" s="2">
        <v>-1.7000000000000001E-2</v>
      </c>
      <c r="AI228" s="2">
        <v>273</v>
      </c>
      <c r="AJ228" s="2">
        <v>8.0670000000000002</v>
      </c>
      <c r="AK228" s="2">
        <f t="shared" si="32"/>
        <v>7.3119397121000018</v>
      </c>
      <c r="AL228" s="2">
        <v>0.4</v>
      </c>
      <c r="AM228" s="2">
        <v>0</v>
      </c>
      <c r="AN228" s="2">
        <v>-1.681</v>
      </c>
      <c r="AO228" s="2">
        <v>2.8610000000000002</v>
      </c>
      <c r="AP228" s="2">
        <v>265</v>
      </c>
      <c r="AQ228" s="2">
        <v>0.82</v>
      </c>
      <c r="AR228" s="2">
        <f t="shared" si="33"/>
        <v>6.5215129600000143E-2</v>
      </c>
      <c r="AS228" s="2">
        <v>0.4</v>
      </c>
      <c r="AT228" s="2">
        <v>0</v>
      </c>
      <c r="AU228" s="2">
        <v>0.75600000000000001</v>
      </c>
      <c r="AV228" s="2">
        <v>0.56399999999999995</v>
      </c>
    </row>
    <row r="229" spans="5:48" x14ac:dyDescent="0.25">
      <c r="E229" s="11">
        <v>224</v>
      </c>
      <c r="F229" s="9">
        <v>7.3275629999999996</v>
      </c>
      <c r="G229" s="4">
        <v>5.1742239999999997</v>
      </c>
      <c r="H229" s="4">
        <v>1.5743849999999999</v>
      </c>
      <c r="I229" s="4">
        <v>8.0894980000000007</v>
      </c>
      <c r="J229" s="4">
        <v>0.85749500000000001</v>
      </c>
      <c r="K229" s="6">
        <f t="shared" si="34"/>
        <v>4.6046329999999998</v>
      </c>
      <c r="L229" s="20">
        <f t="shared" si="28"/>
        <v>2.9362054387577863</v>
      </c>
      <c r="N229" s="2">
        <v>264</v>
      </c>
      <c r="O229" s="2">
        <v>7.2489999999999997</v>
      </c>
      <c r="P229" s="2">
        <f t="shared" si="29"/>
        <v>6.4942444096000003</v>
      </c>
      <c r="Q229" s="2">
        <v>0.4</v>
      </c>
      <c r="R229" s="2">
        <v>0</v>
      </c>
      <c r="S229" s="2">
        <v>-1.544</v>
      </c>
      <c r="T229" s="2">
        <v>2.3690000000000002</v>
      </c>
      <c r="U229" s="2">
        <v>272</v>
      </c>
      <c r="V229" s="2">
        <v>5.1619999999999999</v>
      </c>
      <c r="W229" s="2">
        <f t="shared" si="30"/>
        <v>4.4073210961000013</v>
      </c>
      <c r="X229" s="2">
        <v>0.4</v>
      </c>
      <c r="Y229" s="2">
        <v>0</v>
      </c>
      <c r="Z229" s="2">
        <v>-1.091</v>
      </c>
      <c r="AA229" s="2">
        <v>1.2090000000000001</v>
      </c>
      <c r="AB229" s="2">
        <v>273</v>
      </c>
      <c r="AC229" s="2">
        <v>1.64</v>
      </c>
      <c r="AD229" s="2">
        <f t="shared" si="31"/>
        <v>0.88506172959999996</v>
      </c>
      <c r="AE229" s="2">
        <v>0.4</v>
      </c>
      <c r="AF229" s="2">
        <v>0</v>
      </c>
      <c r="AG229" s="2">
        <v>0.158</v>
      </c>
      <c r="AH229" s="2">
        <v>-1.7000000000000001E-2</v>
      </c>
      <c r="AI229" s="2">
        <v>274</v>
      </c>
      <c r="AJ229" s="2">
        <v>8.0020000000000007</v>
      </c>
      <c r="AK229" s="2">
        <f t="shared" si="32"/>
        <v>7.2472114496000009</v>
      </c>
      <c r="AL229" s="2">
        <v>0.4</v>
      </c>
      <c r="AM229" s="2">
        <v>0</v>
      </c>
      <c r="AN229" s="2">
        <v>-1.6919999999999999</v>
      </c>
      <c r="AO229" s="2">
        <v>2.8610000000000002</v>
      </c>
      <c r="AP229" s="2">
        <v>266</v>
      </c>
      <c r="AQ229" s="2">
        <v>0.81899999999999995</v>
      </c>
      <c r="AR229" s="2">
        <f t="shared" si="33"/>
        <v>6.3807929600000132E-2</v>
      </c>
      <c r="AS229" s="2">
        <v>0.4</v>
      </c>
      <c r="AT229" s="2">
        <v>0</v>
      </c>
      <c r="AU229" s="2">
        <v>0.75600000000000001</v>
      </c>
      <c r="AV229" s="2">
        <v>0.56499999999999995</v>
      </c>
    </row>
    <row r="230" spans="5:48" x14ac:dyDescent="0.25">
      <c r="E230" s="11">
        <v>225</v>
      </c>
      <c r="F230" s="9">
        <v>7.3500620000000003</v>
      </c>
      <c r="G230" s="4">
        <v>5.2971300000000001</v>
      </c>
      <c r="H230" s="4">
        <v>1.5729379999999999</v>
      </c>
      <c r="I230" s="4">
        <v>8.0935299999999994</v>
      </c>
      <c r="J230" s="4">
        <v>0.82175799999999999</v>
      </c>
      <c r="K230" s="6">
        <f t="shared" si="34"/>
        <v>4.6270835999999997</v>
      </c>
      <c r="L230" s="20">
        <f t="shared" si="28"/>
        <v>2.9559476469351487</v>
      </c>
      <c r="N230" s="2">
        <v>267</v>
      </c>
      <c r="O230" s="2">
        <v>7.2640000000000002</v>
      </c>
      <c r="P230" s="2">
        <f t="shared" si="29"/>
        <v>6.5095150624999985</v>
      </c>
      <c r="Q230" s="2">
        <v>0.4</v>
      </c>
      <c r="R230" s="2">
        <v>0</v>
      </c>
      <c r="S230" s="2">
        <v>-1.5449999999999999</v>
      </c>
      <c r="T230" s="2">
        <v>2.3690000000000002</v>
      </c>
      <c r="U230" s="2">
        <v>273</v>
      </c>
      <c r="V230" s="2">
        <v>5.21</v>
      </c>
      <c r="W230" s="2">
        <f t="shared" si="30"/>
        <v>4.4547590961000019</v>
      </c>
      <c r="X230" s="2">
        <v>0.4</v>
      </c>
      <c r="Y230" s="2">
        <v>0</v>
      </c>
      <c r="Z230" s="2">
        <v>-1.091</v>
      </c>
      <c r="AA230" s="2">
        <v>1.2190000000000001</v>
      </c>
      <c r="AB230" s="2">
        <v>274</v>
      </c>
      <c r="AC230" s="2">
        <v>1.6319999999999999</v>
      </c>
      <c r="AD230" s="2">
        <f t="shared" si="31"/>
        <v>0.87725612159999988</v>
      </c>
      <c r="AE230" s="2">
        <v>0.4</v>
      </c>
      <c r="AF230" s="2">
        <v>0</v>
      </c>
      <c r="AG230" s="2">
        <v>0.14799999999999999</v>
      </c>
      <c r="AH230" s="2">
        <v>-1.7000000000000001E-2</v>
      </c>
      <c r="AI230" s="2">
        <v>275</v>
      </c>
      <c r="AJ230" s="2">
        <v>8.0020000000000007</v>
      </c>
      <c r="AK230" s="2">
        <f t="shared" si="32"/>
        <v>7.2469386496000014</v>
      </c>
      <c r="AL230" s="2">
        <v>0.4</v>
      </c>
      <c r="AM230" s="2">
        <v>0</v>
      </c>
      <c r="AN230" s="2">
        <v>-1.6919999999999999</v>
      </c>
      <c r="AO230" s="2">
        <v>2.8620000000000001</v>
      </c>
      <c r="AP230" s="2">
        <v>267</v>
      </c>
      <c r="AQ230" s="2">
        <v>0.82</v>
      </c>
      <c r="AR230" s="2">
        <f t="shared" si="33"/>
        <v>6.5527640100000131E-2</v>
      </c>
      <c r="AS230" s="2">
        <v>0.4</v>
      </c>
      <c r="AT230" s="2">
        <v>0</v>
      </c>
      <c r="AU230" s="2">
        <v>0.75700000000000001</v>
      </c>
      <c r="AV230" s="2">
        <v>0.56499999999999995</v>
      </c>
    </row>
    <row r="231" spans="5:48" x14ac:dyDescent="0.25">
      <c r="E231" s="11">
        <v>226</v>
      </c>
      <c r="F231" s="9">
        <v>7.4192640000000001</v>
      </c>
      <c r="G231" s="4">
        <v>5.1728839999999998</v>
      </c>
      <c r="H231" s="4">
        <v>1.5715049999999999</v>
      </c>
      <c r="I231" s="4">
        <v>8.157769</v>
      </c>
      <c r="J231" s="4">
        <v>0.83026900000000003</v>
      </c>
      <c r="K231" s="6">
        <f t="shared" si="34"/>
        <v>4.6303381999999997</v>
      </c>
      <c r="L231" s="20">
        <f t="shared" si="28"/>
        <v>2.9769856426258698</v>
      </c>
      <c r="N231" s="2">
        <v>270</v>
      </c>
      <c r="O231" s="2">
        <v>7.2110000000000003</v>
      </c>
      <c r="P231" s="2">
        <f t="shared" si="29"/>
        <v>6.4557337921000011</v>
      </c>
      <c r="Q231" s="2">
        <v>0.4</v>
      </c>
      <c r="R231" s="2">
        <v>0</v>
      </c>
      <c r="S231" s="2">
        <v>-1.5329999999999999</v>
      </c>
      <c r="T231" s="2">
        <v>2.37</v>
      </c>
      <c r="U231" s="2">
        <v>276</v>
      </c>
      <c r="V231" s="2">
        <v>5.1349999999999998</v>
      </c>
      <c r="W231" s="2">
        <f t="shared" si="30"/>
        <v>4.3798830961000013</v>
      </c>
      <c r="X231" s="2">
        <v>0.4</v>
      </c>
      <c r="Y231" s="2">
        <v>0</v>
      </c>
      <c r="Z231" s="2">
        <v>-1.091</v>
      </c>
      <c r="AA231" s="2">
        <v>1.1990000000000001</v>
      </c>
      <c r="AB231" s="2">
        <v>276</v>
      </c>
      <c r="AC231" s="2">
        <v>1.5640000000000001</v>
      </c>
      <c r="AD231" s="2">
        <f t="shared" si="31"/>
        <v>0.80944812160000001</v>
      </c>
      <c r="AE231" s="2">
        <v>0.4</v>
      </c>
      <c r="AF231" s="2">
        <v>0</v>
      </c>
      <c r="AG231" s="2">
        <v>0.14799999999999999</v>
      </c>
      <c r="AH231" s="2">
        <v>-7.0000000000000001E-3</v>
      </c>
      <c r="AI231" s="2">
        <v>276</v>
      </c>
      <c r="AJ231" s="2">
        <v>8.0139999999999993</v>
      </c>
      <c r="AK231" s="2">
        <f t="shared" si="32"/>
        <v>7.2586666496000012</v>
      </c>
      <c r="AL231" s="2">
        <v>0.4</v>
      </c>
      <c r="AM231" s="2">
        <v>0</v>
      </c>
      <c r="AN231" s="2">
        <v>-1.6919999999999999</v>
      </c>
      <c r="AO231" s="2">
        <v>2.8519999999999999</v>
      </c>
      <c r="AP231" s="2">
        <v>269</v>
      </c>
      <c r="AQ231" s="2">
        <v>0.81599999999999995</v>
      </c>
      <c r="AR231" s="2">
        <f t="shared" si="33"/>
        <v>6.073592959999994E-2</v>
      </c>
      <c r="AS231" s="2">
        <v>0.4</v>
      </c>
      <c r="AT231" s="2">
        <v>0</v>
      </c>
      <c r="AU231" s="2">
        <v>0.75600000000000001</v>
      </c>
      <c r="AV231" s="2">
        <v>0.57499999999999996</v>
      </c>
    </row>
    <row r="232" spans="5:48" x14ac:dyDescent="0.25">
      <c r="E232" s="11">
        <v>227</v>
      </c>
      <c r="F232" s="9">
        <v>7.3275629999999996</v>
      </c>
      <c r="G232" s="4">
        <v>5.1717440000000003</v>
      </c>
      <c r="H232" s="4">
        <v>1.5729379999999999</v>
      </c>
      <c r="I232" s="4">
        <v>8.0935659999999991</v>
      </c>
      <c r="J232" s="4">
        <v>0.827376</v>
      </c>
      <c r="K232" s="6">
        <f t="shared" si="34"/>
        <v>4.5986373999999994</v>
      </c>
      <c r="L232" s="20">
        <f t="shared" si="28"/>
        <v>2.9450732225425966</v>
      </c>
      <c r="N232" s="2">
        <v>271</v>
      </c>
      <c r="O232" s="2">
        <v>7.26</v>
      </c>
      <c r="P232" s="2">
        <f t="shared" si="29"/>
        <v>6.5055557921000009</v>
      </c>
      <c r="Q232" s="2">
        <v>0.4</v>
      </c>
      <c r="R232" s="2">
        <v>0</v>
      </c>
      <c r="S232" s="2">
        <v>-1.5329999999999999</v>
      </c>
      <c r="T232" s="2">
        <v>2.38</v>
      </c>
      <c r="U232" s="2">
        <v>277</v>
      </c>
      <c r="V232" s="2">
        <v>5.1349999999999998</v>
      </c>
      <c r="W232" s="2">
        <f t="shared" si="30"/>
        <v>4.379980999999999</v>
      </c>
      <c r="X232" s="2">
        <v>0.4</v>
      </c>
      <c r="Y232" s="2">
        <v>0</v>
      </c>
      <c r="Z232" s="2">
        <v>-1.0900000000000001</v>
      </c>
      <c r="AA232" s="2">
        <v>1.1990000000000001</v>
      </c>
      <c r="AB232" s="2">
        <v>277</v>
      </c>
      <c r="AC232" s="2">
        <v>1.5660000000000001</v>
      </c>
      <c r="AD232" s="2">
        <f t="shared" si="31"/>
        <v>0.81113372959999996</v>
      </c>
      <c r="AE232" s="2">
        <v>0.4</v>
      </c>
      <c r="AF232" s="2">
        <v>0</v>
      </c>
      <c r="AG232" s="2">
        <v>0.158</v>
      </c>
      <c r="AH232" s="2">
        <v>-7.0000000000000001E-3</v>
      </c>
      <c r="AI232" s="2">
        <v>277</v>
      </c>
      <c r="AJ232" s="2">
        <v>8</v>
      </c>
      <c r="AK232" s="2">
        <f t="shared" si="32"/>
        <v>7.2454551376000005</v>
      </c>
      <c r="AL232" s="2">
        <v>0.4</v>
      </c>
      <c r="AM232" s="2">
        <v>0</v>
      </c>
      <c r="AN232" s="2">
        <v>-1.6819999999999999</v>
      </c>
      <c r="AO232" s="2">
        <v>2.8519999999999999</v>
      </c>
      <c r="AP232" s="2">
        <v>272</v>
      </c>
      <c r="AQ232" s="2">
        <v>0.81499999999999995</v>
      </c>
      <c r="AR232" s="2">
        <f t="shared" si="33"/>
        <v>5.9919840099999955E-2</v>
      </c>
      <c r="AS232" s="2">
        <v>0.4</v>
      </c>
      <c r="AT232" s="2">
        <v>0</v>
      </c>
      <c r="AU232" s="2">
        <v>0.75700000000000001</v>
      </c>
      <c r="AV232" s="2">
        <v>0.57599999999999996</v>
      </c>
    </row>
    <row r="233" spans="5:48" x14ac:dyDescent="0.25">
      <c r="E233" s="11">
        <v>228</v>
      </c>
      <c r="F233" s="9">
        <v>7.322362</v>
      </c>
      <c r="G233" s="4">
        <v>5.1787239999999999</v>
      </c>
      <c r="H233" s="4">
        <v>1.559259</v>
      </c>
      <c r="I233" s="4">
        <v>8.0935299999999994</v>
      </c>
      <c r="J233" s="4">
        <v>0.87724400000000002</v>
      </c>
      <c r="K233" s="6">
        <f t="shared" si="34"/>
        <v>4.6062238000000004</v>
      </c>
      <c r="L233" s="20">
        <f t="shared" si="28"/>
        <v>2.934476190883299</v>
      </c>
      <c r="N233" s="2">
        <v>272</v>
      </c>
      <c r="O233" s="2">
        <v>7.2750000000000004</v>
      </c>
      <c r="P233" s="2">
        <f t="shared" si="29"/>
        <v>6.519765657599998</v>
      </c>
      <c r="Q233" s="2">
        <v>0.4</v>
      </c>
      <c r="R233" s="2">
        <v>0</v>
      </c>
      <c r="S233" s="2">
        <v>-1.532</v>
      </c>
      <c r="T233" s="2">
        <v>2.38</v>
      </c>
      <c r="U233" s="2">
        <v>278</v>
      </c>
      <c r="V233" s="2">
        <v>5.1669999999999998</v>
      </c>
      <c r="W233" s="2">
        <f t="shared" si="30"/>
        <v>4.4117809999999986</v>
      </c>
      <c r="X233" s="2">
        <v>0.4</v>
      </c>
      <c r="Y233" s="2">
        <v>0</v>
      </c>
      <c r="Z233" s="2">
        <v>-1.0900000000000001</v>
      </c>
      <c r="AA233" s="2">
        <v>1.2090000000000001</v>
      </c>
      <c r="AB233" s="2">
        <v>278</v>
      </c>
      <c r="AC233" s="2">
        <v>1.5660000000000001</v>
      </c>
      <c r="AD233" s="2">
        <f t="shared" si="31"/>
        <v>0.8108149201</v>
      </c>
      <c r="AE233" s="2">
        <v>0.4</v>
      </c>
      <c r="AF233" s="2">
        <v>0</v>
      </c>
      <c r="AG233" s="2">
        <v>0.157</v>
      </c>
      <c r="AH233" s="2">
        <v>-7.0000000000000001E-3</v>
      </c>
      <c r="AI233" s="2">
        <v>278</v>
      </c>
      <c r="AJ233" s="2">
        <v>8.2129999999999992</v>
      </c>
      <c r="AK233" s="2">
        <f t="shared" si="32"/>
        <v>7.4578605055999985</v>
      </c>
      <c r="AL233" s="2">
        <v>0.4</v>
      </c>
      <c r="AM233" s="2">
        <v>0</v>
      </c>
      <c r="AN233" s="2">
        <v>-1.6719999999999999</v>
      </c>
      <c r="AO233" s="2">
        <v>2.8519999999999999</v>
      </c>
      <c r="AP233" s="2">
        <v>273</v>
      </c>
      <c r="AQ233" s="2">
        <v>0.81499999999999995</v>
      </c>
      <c r="AR233" s="2">
        <f t="shared" si="33"/>
        <v>6.0610040099999943E-2</v>
      </c>
      <c r="AS233" s="2">
        <v>0.4</v>
      </c>
      <c r="AT233" s="2">
        <v>0</v>
      </c>
      <c r="AU233" s="2">
        <v>0.75700000000000001</v>
      </c>
      <c r="AV233" s="2">
        <v>0.57699999999999996</v>
      </c>
    </row>
    <row r="234" spans="5:48" x14ac:dyDescent="0.25">
      <c r="E234" s="11">
        <v>229</v>
      </c>
      <c r="F234" s="9">
        <v>7.3833609999999998</v>
      </c>
      <c r="G234" s="4">
        <v>5.1524320000000001</v>
      </c>
      <c r="H234" s="4">
        <v>1.547194</v>
      </c>
      <c r="I234" s="4">
        <v>8.093693</v>
      </c>
      <c r="J234" s="4">
        <v>0.83595600000000003</v>
      </c>
      <c r="K234" s="6">
        <f t="shared" si="34"/>
        <v>4.602527199999999</v>
      </c>
      <c r="L234" s="20">
        <f t="shared" si="28"/>
        <v>2.9578975683098565</v>
      </c>
      <c r="N234" s="2">
        <v>273</v>
      </c>
      <c r="O234" s="2">
        <v>7.33</v>
      </c>
      <c r="P234" s="2">
        <f t="shared" si="29"/>
        <v>6.5753777921000029</v>
      </c>
      <c r="Q234" s="2">
        <v>0.4</v>
      </c>
      <c r="R234" s="2">
        <v>0</v>
      </c>
      <c r="S234" s="2">
        <v>-1.5329999999999999</v>
      </c>
      <c r="T234" s="2">
        <v>2.39</v>
      </c>
      <c r="U234" s="2">
        <v>279</v>
      </c>
      <c r="V234" s="2">
        <v>5.1369999999999996</v>
      </c>
      <c r="W234" s="2">
        <f t="shared" si="30"/>
        <v>4.3822609999999989</v>
      </c>
      <c r="X234" s="2">
        <v>0.4</v>
      </c>
      <c r="Y234" s="2">
        <v>0</v>
      </c>
      <c r="Z234" s="2">
        <v>-1.0900000000000001</v>
      </c>
      <c r="AA234" s="2">
        <v>1.2</v>
      </c>
      <c r="AB234" s="2">
        <v>279</v>
      </c>
      <c r="AC234" s="2">
        <v>1.5720000000000001</v>
      </c>
      <c r="AD234" s="2">
        <f t="shared" si="31"/>
        <v>0.81724472009999993</v>
      </c>
      <c r="AE234" s="2">
        <v>0.4</v>
      </c>
      <c r="AF234" s="2">
        <v>0</v>
      </c>
      <c r="AG234" s="2">
        <v>0.157</v>
      </c>
      <c r="AH234" s="2">
        <v>-8.0000000000000002E-3</v>
      </c>
      <c r="AI234" s="2">
        <v>279</v>
      </c>
      <c r="AJ234" s="2">
        <v>8.0559999999999992</v>
      </c>
      <c r="AK234" s="2">
        <f t="shared" si="32"/>
        <v>7.3012071376000023</v>
      </c>
      <c r="AL234" s="2">
        <v>0.4</v>
      </c>
      <c r="AM234" s="2">
        <v>0</v>
      </c>
      <c r="AN234" s="2">
        <v>-1.6819999999999999</v>
      </c>
      <c r="AO234" s="2">
        <v>2.8620000000000001</v>
      </c>
      <c r="AP234" s="2">
        <v>274</v>
      </c>
      <c r="AQ234" s="2">
        <v>0.81799999999999995</v>
      </c>
      <c r="AR234" s="2">
        <f t="shared" si="33"/>
        <v>6.2708040100000098E-2</v>
      </c>
      <c r="AS234" s="2">
        <v>0.4</v>
      </c>
      <c r="AT234" s="2">
        <v>0</v>
      </c>
      <c r="AU234" s="2">
        <v>0.75700000000000001</v>
      </c>
      <c r="AV234" s="2">
        <v>0.56699999999999995</v>
      </c>
    </row>
    <row r="235" spans="5:48" x14ac:dyDescent="0.25">
      <c r="E235" s="11">
        <v>230</v>
      </c>
      <c r="F235" s="9">
        <v>7.3442410000000002</v>
      </c>
      <c r="G235" s="4">
        <v>5.1333599999999997</v>
      </c>
      <c r="H235" s="4">
        <v>1.530394</v>
      </c>
      <c r="I235" s="4">
        <v>8.0935299999999994</v>
      </c>
      <c r="J235" s="4">
        <v>0.83189999999999997</v>
      </c>
      <c r="K235" s="6">
        <f t="shared" si="34"/>
        <v>4.5866850000000001</v>
      </c>
      <c r="L235" s="20">
        <f t="shared" si="28"/>
        <v>2.9543275233356239</v>
      </c>
      <c r="N235" s="2">
        <v>274</v>
      </c>
      <c r="O235" s="2">
        <v>7.266</v>
      </c>
      <c r="P235" s="2">
        <f t="shared" si="29"/>
        <v>6.5116379921000007</v>
      </c>
      <c r="Q235" s="2">
        <v>0.4</v>
      </c>
      <c r="R235" s="2">
        <v>0</v>
      </c>
      <c r="S235" s="2">
        <v>-1.5329999999999999</v>
      </c>
      <c r="T235" s="2">
        <v>2.3809999999999998</v>
      </c>
      <c r="U235" s="2">
        <v>280</v>
      </c>
      <c r="V235" s="2">
        <v>5.14</v>
      </c>
      <c r="W235" s="2">
        <f t="shared" si="30"/>
        <v>4.3847409999999991</v>
      </c>
      <c r="X235" s="2">
        <v>0.4</v>
      </c>
      <c r="Y235" s="2">
        <v>0</v>
      </c>
      <c r="Z235" s="2">
        <v>-1.0900000000000001</v>
      </c>
      <c r="AA235" s="2">
        <v>1.2010000000000001</v>
      </c>
      <c r="AB235" s="2">
        <v>280</v>
      </c>
      <c r="AC235" s="2">
        <v>1.579</v>
      </c>
      <c r="AD235" s="2">
        <f t="shared" si="31"/>
        <v>0.82387452009999995</v>
      </c>
      <c r="AE235" s="2">
        <v>0.4</v>
      </c>
      <c r="AF235" s="2">
        <v>0</v>
      </c>
      <c r="AG235" s="2">
        <v>0.157</v>
      </c>
      <c r="AH235" s="2">
        <v>-8.9999999999999993E-3</v>
      </c>
      <c r="AI235" s="2">
        <v>280</v>
      </c>
      <c r="AJ235" s="2">
        <v>8.0109999999999992</v>
      </c>
      <c r="AK235" s="2">
        <f t="shared" si="32"/>
        <v>7.2566095120999998</v>
      </c>
      <c r="AL235" s="2">
        <v>0.4</v>
      </c>
      <c r="AM235" s="2">
        <v>0</v>
      </c>
      <c r="AN235" s="2">
        <v>-1.681</v>
      </c>
      <c r="AO235" s="2">
        <v>2.8519999999999999</v>
      </c>
      <c r="AP235" s="2">
        <v>275</v>
      </c>
      <c r="AQ235" s="2">
        <v>0.85399999999999998</v>
      </c>
      <c r="AR235" s="2">
        <f t="shared" si="33"/>
        <v>9.9611152100000475E-2</v>
      </c>
      <c r="AS235" s="2">
        <v>0.4</v>
      </c>
      <c r="AT235" s="2">
        <v>0</v>
      </c>
      <c r="AU235" s="2">
        <v>0.76700000000000002</v>
      </c>
      <c r="AV235" s="2">
        <v>0.56699999999999995</v>
      </c>
    </row>
    <row r="236" spans="5:48" x14ac:dyDescent="0.25">
      <c r="E236" s="11">
        <v>231</v>
      </c>
      <c r="F236" s="9">
        <v>7.6702180000000002</v>
      </c>
      <c r="G236" s="4">
        <v>5.1586049999999997</v>
      </c>
      <c r="H236" s="4">
        <v>1.528805</v>
      </c>
      <c r="I236" s="4">
        <v>8.0998999999999999</v>
      </c>
      <c r="J236" s="4">
        <v>0.83595600000000003</v>
      </c>
      <c r="K236" s="6">
        <f t="shared" si="34"/>
        <v>4.6586967999999995</v>
      </c>
      <c r="L236" s="20">
        <f t="shared" si="28"/>
        <v>3.0189606659861865</v>
      </c>
      <c r="N236" s="2">
        <v>275</v>
      </c>
      <c r="O236" s="2">
        <v>7.2220000000000004</v>
      </c>
      <c r="P236" s="2">
        <f t="shared" si="29"/>
        <v>6.4669210801000006</v>
      </c>
      <c r="Q236" s="2">
        <v>0.4</v>
      </c>
      <c r="R236" s="2">
        <v>0</v>
      </c>
      <c r="S236" s="2">
        <v>-1.5429999999999999</v>
      </c>
      <c r="T236" s="2">
        <v>2.38</v>
      </c>
      <c r="U236" s="2">
        <v>281</v>
      </c>
      <c r="V236" s="2">
        <v>5.1239999999999997</v>
      </c>
      <c r="W236" s="2">
        <f t="shared" si="30"/>
        <v>4.3689409999999995</v>
      </c>
      <c r="X236" s="2">
        <v>0.4</v>
      </c>
      <c r="Y236" s="2">
        <v>0</v>
      </c>
      <c r="Z236" s="2">
        <v>-1.0900000000000001</v>
      </c>
      <c r="AA236" s="2">
        <v>1.1910000000000001</v>
      </c>
      <c r="AB236" s="2">
        <v>282</v>
      </c>
      <c r="AC236" s="2">
        <v>1.5649999999999999</v>
      </c>
      <c r="AD236" s="2">
        <f t="shared" si="31"/>
        <v>0.81053048959999996</v>
      </c>
      <c r="AE236" s="2">
        <v>0.4</v>
      </c>
      <c r="AF236" s="2">
        <v>0</v>
      </c>
      <c r="AG236" s="2">
        <v>0.156</v>
      </c>
      <c r="AH236" s="2">
        <v>-7.0000000000000001E-3</v>
      </c>
      <c r="AI236" s="2">
        <v>282</v>
      </c>
      <c r="AJ236" s="2">
        <v>8.0050000000000008</v>
      </c>
      <c r="AK236" s="2">
        <f t="shared" si="32"/>
        <v>7.2501303376000026</v>
      </c>
      <c r="AL236" s="2">
        <v>0.4</v>
      </c>
      <c r="AM236" s="2">
        <v>0</v>
      </c>
      <c r="AN236" s="2">
        <v>-1.6819999999999999</v>
      </c>
      <c r="AO236" s="2">
        <v>2.8530000000000002</v>
      </c>
      <c r="AP236" s="2">
        <v>278</v>
      </c>
      <c r="AQ236" s="2">
        <v>0.82199999999999995</v>
      </c>
      <c r="AR236" s="2">
        <f t="shared" si="33"/>
        <v>6.7033152100000229E-2</v>
      </c>
      <c r="AS236" s="2">
        <v>0.4</v>
      </c>
      <c r="AT236" s="2">
        <v>0</v>
      </c>
      <c r="AU236" s="2">
        <v>0.76700000000000002</v>
      </c>
      <c r="AV236" s="2">
        <v>0.57699999999999996</v>
      </c>
    </row>
    <row r="237" spans="5:48" x14ac:dyDescent="0.25">
      <c r="E237" s="11">
        <v>232</v>
      </c>
      <c r="F237" s="9">
        <v>7.4114420000000001</v>
      </c>
      <c r="G237" s="4">
        <v>5.1343670000000001</v>
      </c>
      <c r="H237" s="4">
        <v>1.545334</v>
      </c>
      <c r="I237" s="4">
        <v>8.1041679999999996</v>
      </c>
      <c r="J237" s="4">
        <v>0.84048500000000004</v>
      </c>
      <c r="K237" s="6">
        <f t="shared" si="34"/>
        <v>4.6071591999999999</v>
      </c>
      <c r="L237" s="20">
        <f t="shared" si="28"/>
        <v>2.9642411750171345</v>
      </c>
      <c r="N237" s="2">
        <v>276</v>
      </c>
      <c r="O237" s="2">
        <v>7.2169999999999996</v>
      </c>
      <c r="P237" s="2">
        <f t="shared" si="29"/>
        <v>6.4622639695999986</v>
      </c>
      <c r="Q237" s="2">
        <v>0.4</v>
      </c>
      <c r="R237" s="2">
        <v>0</v>
      </c>
      <c r="S237" s="2">
        <v>-1.542</v>
      </c>
      <c r="T237" s="2">
        <v>2.38</v>
      </c>
      <c r="U237" s="2">
        <v>282</v>
      </c>
      <c r="V237" s="2">
        <v>5.1239999999999997</v>
      </c>
      <c r="W237" s="2">
        <f t="shared" si="30"/>
        <v>4.3696209999999986</v>
      </c>
      <c r="X237" s="2">
        <v>0.4</v>
      </c>
      <c r="Y237" s="2">
        <v>0</v>
      </c>
      <c r="Z237" s="2">
        <v>-1.0900000000000001</v>
      </c>
      <c r="AA237" s="2">
        <v>1.1919999999999999</v>
      </c>
      <c r="AB237" s="2">
        <v>283</v>
      </c>
      <c r="AC237" s="2">
        <v>1.5129999999999999</v>
      </c>
      <c r="AD237" s="2">
        <f t="shared" si="31"/>
        <v>0.75785848960000002</v>
      </c>
      <c r="AE237" s="2">
        <v>0.4</v>
      </c>
      <c r="AF237" s="2">
        <v>0</v>
      </c>
      <c r="AG237" s="2">
        <v>0.156</v>
      </c>
      <c r="AH237" s="2">
        <v>3.0000000000000001E-3</v>
      </c>
      <c r="AI237" s="2">
        <v>283</v>
      </c>
      <c r="AJ237" s="2">
        <v>7.9669999999999996</v>
      </c>
      <c r="AK237" s="2">
        <f t="shared" si="32"/>
        <v>7.2123783376000006</v>
      </c>
      <c r="AL237" s="2">
        <v>0.4</v>
      </c>
      <c r="AM237" s="2">
        <v>0</v>
      </c>
      <c r="AN237" s="2">
        <v>-1.6819999999999999</v>
      </c>
      <c r="AO237" s="2">
        <v>2.843</v>
      </c>
      <c r="AP237" s="2">
        <v>279</v>
      </c>
      <c r="AQ237" s="2">
        <v>0.81899999999999995</v>
      </c>
      <c r="AR237" s="2">
        <f t="shared" si="33"/>
        <v>6.4273953600000183E-2</v>
      </c>
      <c r="AS237" s="2">
        <v>0.4</v>
      </c>
      <c r="AT237" s="2">
        <v>0</v>
      </c>
      <c r="AU237" s="2">
        <v>0.76600000000000001</v>
      </c>
      <c r="AV237" s="2">
        <v>0.57699999999999996</v>
      </c>
    </row>
    <row r="238" spans="5:48" x14ac:dyDescent="0.25">
      <c r="E238" s="11">
        <v>233</v>
      </c>
      <c r="F238" s="9">
        <v>7.3500620000000003</v>
      </c>
      <c r="G238" s="4">
        <v>5.1554390000000003</v>
      </c>
      <c r="H238" s="4">
        <v>1.546087</v>
      </c>
      <c r="I238" s="4">
        <v>8.1063310000000008</v>
      </c>
      <c r="J238" s="4">
        <v>0.83595600000000003</v>
      </c>
      <c r="K238" s="6">
        <f t="shared" si="34"/>
        <v>4.5987749999999998</v>
      </c>
      <c r="L238" s="20">
        <f t="shared" si="28"/>
        <v>2.9549996585619436</v>
      </c>
      <c r="N238" s="2">
        <v>277</v>
      </c>
      <c r="O238" s="2">
        <v>7.2140000000000004</v>
      </c>
      <c r="P238" s="2">
        <f t="shared" si="29"/>
        <v>6.4595101760999993</v>
      </c>
      <c r="Q238" s="2">
        <v>0.4</v>
      </c>
      <c r="R238" s="2">
        <v>0</v>
      </c>
      <c r="S238" s="2">
        <v>-1.5409999999999999</v>
      </c>
      <c r="T238" s="2">
        <v>2.38</v>
      </c>
      <c r="U238" s="2">
        <v>283</v>
      </c>
      <c r="V238" s="2">
        <v>5.1219999999999999</v>
      </c>
      <c r="W238" s="2">
        <f t="shared" si="30"/>
        <v>4.3676164240999995</v>
      </c>
      <c r="X238" s="2">
        <v>0.4</v>
      </c>
      <c r="Y238" s="2">
        <v>0</v>
      </c>
      <c r="Z238" s="2">
        <v>-1.089</v>
      </c>
      <c r="AA238" s="2">
        <v>1.1919999999999999</v>
      </c>
      <c r="AB238" s="2">
        <v>284</v>
      </c>
      <c r="AC238" s="2">
        <v>1.5109999999999999</v>
      </c>
      <c r="AD238" s="2">
        <f t="shared" si="31"/>
        <v>0.75585571359999992</v>
      </c>
      <c r="AE238" s="2">
        <v>0.4</v>
      </c>
      <c r="AF238" s="2">
        <v>0</v>
      </c>
      <c r="AG238" s="2">
        <v>0.16600000000000001</v>
      </c>
      <c r="AH238" s="2">
        <v>3.0000000000000001E-3</v>
      </c>
      <c r="AI238" s="2">
        <v>284</v>
      </c>
      <c r="AJ238" s="2">
        <v>7.9489999999999998</v>
      </c>
      <c r="AK238" s="2">
        <f t="shared" si="32"/>
        <v>7.1946263376000008</v>
      </c>
      <c r="AL238" s="2">
        <v>0.4</v>
      </c>
      <c r="AM238" s="2">
        <v>0</v>
      </c>
      <c r="AN238" s="2">
        <v>-1.6819999999999999</v>
      </c>
      <c r="AO238" s="2">
        <v>2.8330000000000002</v>
      </c>
      <c r="AP238" s="2">
        <v>280</v>
      </c>
      <c r="AQ238" s="2">
        <v>0.81699999999999995</v>
      </c>
      <c r="AR238" s="2">
        <f t="shared" si="33"/>
        <v>6.2521529599999903E-2</v>
      </c>
      <c r="AS238" s="2">
        <v>0.4</v>
      </c>
      <c r="AT238" s="2">
        <v>0</v>
      </c>
      <c r="AU238" s="2">
        <v>0.75600000000000001</v>
      </c>
      <c r="AV238" s="2">
        <v>0.57699999999999996</v>
      </c>
    </row>
    <row r="239" spans="5:48" x14ac:dyDescent="0.25">
      <c r="E239" s="11">
        <v>234</v>
      </c>
      <c r="F239" s="9">
        <v>7.3442410000000002</v>
      </c>
      <c r="G239" s="4">
        <v>5.1585159999999997</v>
      </c>
      <c r="H239" s="4">
        <v>1.527231</v>
      </c>
      <c r="I239" s="4">
        <v>8.1063310000000008</v>
      </c>
      <c r="J239" s="4">
        <v>0.83292699999999997</v>
      </c>
      <c r="K239" s="6">
        <f t="shared" si="34"/>
        <v>4.5938492000000002</v>
      </c>
      <c r="L239" s="20">
        <f t="shared" si="28"/>
        <v>2.9587063059007668</v>
      </c>
      <c r="N239" s="2">
        <v>278</v>
      </c>
      <c r="O239" s="2">
        <v>7.2910000000000004</v>
      </c>
      <c r="P239" s="2">
        <f t="shared" si="29"/>
        <v>6.5358419521000002</v>
      </c>
      <c r="Q239" s="2">
        <v>0.4</v>
      </c>
      <c r="R239" s="2">
        <v>0</v>
      </c>
      <c r="S239" s="2">
        <v>-1.5309999999999999</v>
      </c>
      <c r="T239" s="2">
        <v>2.38</v>
      </c>
      <c r="U239" s="2">
        <v>285</v>
      </c>
      <c r="V239" s="2">
        <v>5.125</v>
      </c>
      <c r="W239" s="2">
        <f t="shared" si="30"/>
        <v>4.3705009999999991</v>
      </c>
      <c r="X239" s="2">
        <v>0.4</v>
      </c>
      <c r="Y239" s="2">
        <v>0</v>
      </c>
      <c r="Z239" s="2">
        <v>-1.0900000000000001</v>
      </c>
      <c r="AA239" s="2">
        <v>1.1930000000000001</v>
      </c>
      <c r="AB239" s="2">
        <v>285</v>
      </c>
      <c r="AC239" s="2">
        <v>1.472</v>
      </c>
      <c r="AD239" s="2">
        <f t="shared" si="31"/>
        <v>0.7167437136</v>
      </c>
      <c r="AE239" s="2">
        <v>0.4</v>
      </c>
      <c r="AF239" s="2">
        <v>0</v>
      </c>
      <c r="AG239" s="2">
        <v>0.16600000000000001</v>
      </c>
      <c r="AH239" s="2">
        <v>1.2999999999999999E-2</v>
      </c>
      <c r="AI239" s="2">
        <v>285</v>
      </c>
      <c r="AJ239" s="2">
        <v>7.9480000000000004</v>
      </c>
      <c r="AK239" s="2">
        <f t="shared" si="32"/>
        <v>7.1930013121000007</v>
      </c>
      <c r="AL239" s="2">
        <v>0.4</v>
      </c>
      <c r="AM239" s="2">
        <v>0</v>
      </c>
      <c r="AN239" s="2">
        <v>-1.681</v>
      </c>
      <c r="AO239" s="2">
        <v>2.8330000000000002</v>
      </c>
      <c r="AP239" s="2">
        <v>281</v>
      </c>
      <c r="AQ239" s="2">
        <v>0.83799999999999997</v>
      </c>
      <c r="AR239" s="2">
        <f t="shared" si="33"/>
        <v>8.3449529599999753E-2</v>
      </c>
      <c r="AS239" s="2">
        <v>0.4</v>
      </c>
      <c r="AT239" s="2">
        <v>0</v>
      </c>
      <c r="AU239" s="2">
        <v>0.75600000000000001</v>
      </c>
      <c r="AV239" s="2">
        <v>0.58699999999999997</v>
      </c>
    </row>
    <row r="240" spans="5:48" x14ac:dyDescent="0.25">
      <c r="E240" s="11">
        <v>235</v>
      </c>
      <c r="F240" s="9">
        <v>7.3680570000000003</v>
      </c>
      <c r="G240" s="4">
        <v>5.2039540000000004</v>
      </c>
      <c r="H240" s="4">
        <v>1.5256719999999999</v>
      </c>
      <c r="I240" s="4">
        <v>8.1086950000000009</v>
      </c>
      <c r="J240" s="4">
        <v>0.813639</v>
      </c>
      <c r="K240" s="6">
        <f t="shared" si="34"/>
        <v>4.6040033999999999</v>
      </c>
      <c r="L240" s="20">
        <f t="shared" si="28"/>
        <v>2.9707165038164525</v>
      </c>
      <c r="N240" s="2">
        <v>280</v>
      </c>
      <c r="O240" s="2">
        <v>7.2169999999999996</v>
      </c>
      <c r="P240" s="2">
        <f t="shared" si="29"/>
        <v>6.4619167695999984</v>
      </c>
      <c r="Q240" s="2">
        <v>0.4</v>
      </c>
      <c r="R240" s="2">
        <v>0</v>
      </c>
      <c r="S240" s="2">
        <v>-1.542</v>
      </c>
      <c r="T240" s="2">
        <v>2.379</v>
      </c>
      <c r="U240" s="2">
        <v>286</v>
      </c>
      <c r="V240" s="2">
        <v>5.1260000000000003</v>
      </c>
      <c r="W240" s="2">
        <f t="shared" si="30"/>
        <v>4.3715809999999991</v>
      </c>
      <c r="X240" s="2">
        <v>0.4</v>
      </c>
      <c r="Y240" s="2">
        <v>0</v>
      </c>
      <c r="Z240" s="2">
        <v>-1.0900000000000001</v>
      </c>
      <c r="AA240" s="2">
        <v>1.194</v>
      </c>
      <c r="AB240" s="2">
        <v>286</v>
      </c>
      <c r="AC240" s="2">
        <v>1.466</v>
      </c>
      <c r="AD240" s="2">
        <f t="shared" si="31"/>
        <v>0.71128965760000018</v>
      </c>
      <c r="AE240" s="2">
        <v>0.4</v>
      </c>
      <c r="AF240" s="2">
        <v>0</v>
      </c>
      <c r="AG240" s="2">
        <v>0.17599999999999999</v>
      </c>
      <c r="AH240" s="2">
        <v>1.2999999999999999E-2</v>
      </c>
      <c r="AI240" s="2">
        <v>286</v>
      </c>
      <c r="AJ240" s="2">
        <v>8.0660000000000007</v>
      </c>
      <c r="AK240" s="2">
        <f t="shared" si="32"/>
        <v>7.3116053360999995</v>
      </c>
      <c r="AL240" s="2">
        <v>0.4</v>
      </c>
      <c r="AM240" s="2">
        <v>0</v>
      </c>
      <c r="AN240" s="2">
        <v>-1.6910000000000001</v>
      </c>
      <c r="AO240" s="2">
        <v>2.8330000000000002</v>
      </c>
      <c r="AP240" s="2">
        <v>282</v>
      </c>
      <c r="AQ240" s="2">
        <v>0.81599999999999995</v>
      </c>
      <c r="AR240" s="2">
        <f t="shared" si="33"/>
        <v>6.1528729599999922E-2</v>
      </c>
      <c r="AS240" s="2">
        <v>0.4</v>
      </c>
      <c r="AT240" s="2">
        <v>0</v>
      </c>
      <c r="AU240" s="2">
        <v>0.75600000000000001</v>
      </c>
      <c r="AV240" s="2">
        <v>0.57599999999999996</v>
      </c>
    </row>
    <row r="241" spans="5:48" x14ac:dyDescent="0.25">
      <c r="E241" s="11">
        <v>236</v>
      </c>
      <c r="F241" s="9">
        <v>7.3500620000000003</v>
      </c>
      <c r="G241" s="4">
        <v>5.1554390000000003</v>
      </c>
      <c r="H241" s="4">
        <v>1.5249459999999999</v>
      </c>
      <c r="I241" s="4">
        <v>8.0940569999999994</v>
      </c>
      <c r="J241" s="4">
        <v>0.84675900000000004</v>
      </c>
      <c r="K241" s="6">
        <f t="shared" si="34"/>
        <v>4.5942525999999999</v>
      </c>
      <c r="L241" s="20">
        <f t="shared" si="28"/>
        <v>2.953722998176274</v>
      </c>
      <c r="N241" s="2">
        <v>281</v>
      </c>
      <c r="O241" s="2">
        <v>7.2220000000000004</v>
      </c>
      <c r="P241" s="2">
        <f t="shared" si="29"/>
        <v>6.4671908801000004</v>
      </c>
      <c r="Q241" s="2">
        <v>0.4</v>
      </c>
      <c r="R241" s="2">
        <v>0</v>
      </c>
      <c r="S241" s="2">
        <v>-1.5429999999999999</v>
      </c>
      <c r="T241" s="2">
        <v>2.379</v>
      </c>
      <c r="U241" s="2">
        <v>289</v>
      </c>
      <c r="V241" s="2">
        <v>5.17</v>
      </c>
      <c r="W241" s="2">
        <f t="shared" si="30"/>
        <v>4.4150692816000001</v>
      </c>
      <c r="X241" s="2">
        <v>0.4</v>
      </c>
      <c r="Y241" s="2">
        <v>0</v>
      </c>
      <c r="Z241" s="2">
        <v>-1.0980000000000001</v>
      </c>
      <c r="AA241" s="2">
        <v>1.194</v>
      </c>
      <c r="AB241" s="2">
        <v>287</v>
      </c>
      <c r="AC241" s="2">
        <v>1.4670000000000001</v>
      </c>
      <c r="AD241" s="2">
        <f t="shared" si="31"/>
        <v>0.71168906249999986</v>
      </c>
      <c r="AE241" s="2">
        <v>0.4</v>
      </c>
      <c r="AF241" s="2">
        <v>0</v>
      </c>
      <c r="AG241" s="2">
        <v>0.17499999999999999</v>
      </c>
      <c r="AH241" s="2">
        <v>1.2999999999999999E-2</v>
      </c>
      <c r="AI241" s="2">
        <v>287</v>
      </c>
      <c r="AJ241" s="2">
        <v>7.9480000000000004</v>
      </c>
      <c r="AK241" s="2">
        <f t="shared" si="32"/>
        <v>7.1936359999999997</v>
      </c>
      <c r="AL241" s="2">
        <v>0.4</v>
      </c>
      <c r="AM241" s="2">
        <v>0</v>
      </c>
      <c r="AN241" s="2">
        <v>-1.68</v>
      </c>
      <c r="AO241" s="2">
        <v>2.8330000000000002</v>
      </c>
      <c r="AP241" s="2">
        <v>283</v>
      </c>
      <c r="AQ241" s="2">
        <v>0.83499999999999996</v>
      </c>
      <c r="AR241" s="2">
        <f t="shared" si="33"/>
        <v>8.0456729599999777E-2</v>
      </c>
      <c r="AS241" s="2">
        <v>0.4</v>
      </c>
      <c r="AT241" s="2">
        <v>0</v>
      </c>
      <c r="AU241" s="2">
        <v>0.75600000000000001</v>
      </c>
      <c r="AV241" s="2">
        <v>0.58599999999999997</v>
      </c>
    </row>
    <row r="242" spans="5:48" x14ac:dyDescent="0.25">
      <c r="E242" s="11">
        <v>237</v>
      </c>
      <c r="F242" s="9">
        <v>7.2116930000000004</v>
      </c>
      <c r="G242" s="4">
        <v>5.1965110000000001</v>
      </c>
      <c r="H242" s="4">
        <v>1.5416669999999999</v>
      </c>
      <c r="I242" s="4">
        <v>8.0990599999999997</v>
      </c>
      <c r="J242" s="4">
        <v>0.81281000000000003</v>
      </c>
      <c r="K242" s="6">
        <f t="shared" si="34"/>
        <v>4.5723482000000004</v>
      </c>
      <c r="L242" s="20">
        <f t="shared" si="28"/>
        <v>2.9364118344586063</v>
      </c>
      <c r="N242" s="2">
        <v>282</v>
      </c>
      <c r="O242" s="2">
        <v>7.2359999999999998</v>
      </c>
      <c r="P242" s="2">
        <f t="shared" si="29"/>
        <v>6.4808888801000002</v>
      </c>
      <c r="Q242" s="2">
        <v>0.4</v>
      </c>
      <c r="R242" s="2">
        <v>0</v>
      </c>
      <c r="S242" s="2">
        <v>-1.5429999999999999</v>
      </c>
      <c r="T242" s="2">
        <v>2.3690000000000002</v>
      </c>
      <c r="U242" s="2">
        <v>291</v>
      </c>
      <c r="V242" s="2">
        <v>5.2060000000000004</v>
      </c>
      <c r="W242" s="2">
        <f t="shared" si="30"/>
        <v>4.4512865535999993</v>
      </c>
      <c r="X242" s="2">
        <v>0.4</v>
      </c>
      <c r="Y242" s="2">
        <v>0</v>
      </c>
      <c r="Z242" s="2">
        <v>-1.0880000000000001</v>
      </c>
      <c r="AA242" s="2">
        <v>1.214</v>
      </c>
      <c r="AB242" s="2">
        <v>288</v>
      </c>
      <c r="AC242" s="2">
        <v>1.472</v>
      </c>
      <c r="AD242" s="2">
        <f t="shared" si="31"/>
        <v>0.71746006249999994</v>
      </c>
      <c r="AE242" s="2">
        <v>0.4</v>
      </c>
      <c r="AF242" s="2">
        <v>0</v>
      </c>
      <c r="AG242" s="2">
        <v>0.16500000000000001</v>
      </c>
      <c r="AH242" s="2">
        <v>1.2999999999999999E-2</v>
      </c>
      <c r="AI242" s="2">
        <v>288</v>
      </c>
      <c r="AJ242" s="2">
        <v>7.98</v>
      </c>
      <c r="AK242" s="2">
        <f t="shared" si="32"/>
        <v>7.2248359999999998</v>
      </c>
      <c r="AL242" s="2">
        <v>0.4</v>
      </c>
      <c r="AM242" s="2">
        <v>0</v>
      </c>
      <c r="AN242" s="2">
        <v>-1.68</v>
      </c>
      <c r="AO242" s="2">
        <v>2.843</v>
      </c>
      <c r="AP242" s="2">
        <v>285</v>
      </c>
      <c r="AQ242" s="2">
        <v>0.86099999999999999</v>
      </c>
      <c r="AR242" s="2">
        <f t="shared" si="33"/>
        <v>0.10647542559999978</v>
      </c>
      <c r="AS242" s="2">
        <v>0.4</v>
      </c>
      <c r="AT242" s="2">
        <v>0</v>
      </c>
      <c r="AU242" s="2">
        <v>0.746</v>
      </c>
      <c r="AV242" s="2">
        <v>0.57699999999999996</v>
      </c>
    </row>
    <row r="243" spans="5:48" x14ac:dyDescent="0.25">
      <c r="E243" s="11">
        <v>238</v>
      </c>
      <c r="F243" s="9">
        <v>7.2243310000000003</v>
      </c>
      <c r="G243" s="4">
        <v>5.2017179999999996</v>
      </c>
      <c r="H243" s="4">
        <v>1.5399339999999999</v>
      </c>
      <c r="I243" s="4">
        <v>8.1537380000000006</v>
      </c>
      <c r="J243" s="4">
        <v>0.81218100000000004</v>
      </c>
      <c r="K243" s="6">
        <f t="shared" si="34"/>
        <v>4.5863803999999995</v>
      </c>
      <c r="L243" s="20">
        <f t="shared" si="28"/>
        <v>2.9525880428981361</v>
      </c>
      <c r="N243" s="2">
        <v>284</v>
      </c>
      <c r="O243" s="2">
        <v>7.2290000000000001</v>
      </c>
      <c r="P243" s="2">
        <f t="shared" si="29"/>
        <v>6.4743887695999982</v>
      </c>
      <c r="Q243" s="2">
        <v>0.4</v>
      </c>
      <c r="R243" s="2">
        <v>0</v>
      </c>
      <c r="S243" s="2">
        <v>-1.542</v>
      </c>
      <c r="T243" s="2">
        <v>2.3889999999999998</v>
      </c>
      <c r="U243" s="2">
        <v>293</v>
      </c>
      <c r="V243" s="2">
        <v>5.1509999999999998</v>
      </c>
      <c r="W243" s="2">
        <f t="shared" si="30"/>
        <v>4.3966060240999996</v>
      </c>
      <c r="X243" s="2">
        <v>0.4</v>
      </c>
      <c r="Y243" s="2">
        <v>0</v>
      </c>
      <c r="Z243" s="2">
        <v>-1.089</v>
      </c>
      <c r="AA243" s="2">
        <v>1.204</v>
      </c>
      <c r="AB243" s="2">
        <v>289</v>
      </c>
      <c r="AC243" s="2">
        <v>1.47</v>
      </c>
      <c r="AD243" s="2">
        <f t="shared" si="31"/>
        <v>0.71531406249999985</v>
      </c>
      <c r="AE243" s="2">
        <v>0.4</v>
      </c>
      <c r="AF243" s="2">
        <v>0</v>
      </c>
      <c r="AG243" s="2">
        <v>0.17499999999999999</v>
      </c>
      <c r="AH243" s="2">
        <v>1.2E-2</v>
      </c>
      <c r="AI243" s="2">
        <v>289</v>
      </c>
      <c r="AJ243" s="2">
        <v>8.0440000000000005</v>
      </c>
      <c r="AK243" s="2">
        <f t="shared" si="32"/>
        <v>7.2894609999999966</v>
      </c>
      <c r="AL243" s="2">
        <v>0.4</v>
      </c>
      <c r="AM243" s="2">
        <v>0</v>
      </c>
      <c r="AN243" s="2">
        <v>-1.69</v>
      </c>
      <c r="AO243" s="2">
        <v>2.8330000000000002</v>
      </c>
      <c r="AP243" s="2">
        <v>287</v>
      </c>
      <c r="AQ243" s="2">
        <v>0.81599999999999995</v>
      </c>
      <c r="AR243" s="2">
        <f t="shared" si="33"/>
        <v>6.1593529600000085E-2</v>
      </c>
      <c r="AS243" s="2">
        <v>0.4</v>
      </c>
      <c r="AT243" s="2">
        <v>0</v>
      </c>
      <c r="AU243" s="2">
        <v>0.75600000000000001</v>
      </c>
      <c r="AV243" s="2">
        <v>0.56699999999999995</v>
      </c>
    </row>
    <row r="244" spans="5:48" x14ac:dyDescent="0.25">
      <c r="E244" s="11">
        <v>239</v>
      </c>
      <c r="F244" s="9">
        <v>7.2271739999999998</v>
      </c>
      <c r="G244" s="4">
        <v>5.1965110000000001</v>
      </c>
      <c r="H244" s="4">
        <v>1.5382130000000001</v>
      </c>
      <c r="I244" s="4">
        <v>8.4384979999999992</v>
      </c>
      <c r="J244" s="4">
        <v>0.81208499999999995</v>
      </c>
      <c r="K244" s="6">
        <f t="shared" si="34"/>
        <v>4.6424962000000001</v>
      </c>
      <c r="L244" s="20">
        <f t="shared" si="28"/>
        <v>3.0234333311956059</v>
      </c>
      <c r="N244" s="2">
        <v>285</v>
      </c>
      <c r="O244" s="2">
        <v>7.2320000000000002</v>
      </c>
      <c r="P244" s="2">
        <f t="shared" si="29"/>
        <v>6.4767359695999991</v>
      </c>
      <c r="Q244" s="2">
        <v>0.4</v>
      </c>
      <c r="R244" s="2">
        <v>0</v>
      </c>
      <c r="S244" s="2">
        <v>-1.542</v>
      </c>
      <c r="T244" s="2">
        <v>2.39</v>
      </c>
      <c r="U244" s="2">
        <v>296</v>
      </c>
      <c r="V244" s="2">
        <v>5.1269999999999998</v>
      </c>
      <c r="W244" s="2">
        <f t="shared" si="30"/>
        <v>4.3721638240999994</v>
      </c>
      <c r="X244" s="2">
        <v>0.4</v>
      </c>
      <c r="Y244" s="2">
        <v>0</v>
      </c>
      <c r="Z244" s="2">
        <v>-1.089</v>
      </c>
      <c r="AA244" s="2">
        <v>1.1950000000000001</v>
      </c>
      <c r="AB244" s="2">
        <v>290</v>
      </c>
      <c r="AC244" s="2">
        <v>1.464</v>
      </c>
      <c r="AD244" s="2">
        <f t="shared" si="31"/>
        <v>0.70927506249999994</v>
      </c>
      <c r="AE244" s="2">
        <v>0.4</v>
      </c>
      <c r="AF244" s="2">
        <v>0</v>
      </c>
      <c r="AG244" s="2">
        <v>0.185</v>
      </c>
      <c r="AH244" s="2">
        <v>1.2999999999999999E-2</v>
      </c>
      <c r="AI244" s="2">
        <v>292</v>
      </c>
      <c r="AJ244" s="2">
        <v>7.9489999999999998</v>
      </c>
      <c r="AK244" s="2">
        <f t="shared" si="32"/>
        <v>7.1945491120999998</v>
      </c>
      <c r="AL244" s="2">
        <v>0.4</v>
      </c>
      <c r="AM244" s="2">
        <v>0</v>
      </c>
      <c r="AN244" s="2">
        <v>-1.681</v>
      </c>
      <c r="AO244" s="2">
        <v>2.8340000000000001</v>
      </c>
      <c r="AP244" s="2">
        <v>292</v>
      </c>
      <c r="AQ244" s="2">
        <v>0.84899999999999998</v>
      </c>
      <c r="AR244" s="2">
        <f t="shared" si="33"/>
        <v>9.3785953600000416E-2</v>
      </c>
      <c r="AS244" s="2">
        <v>0.4</v>
      </c>
      <c r="AT244" s="2">
        <v>0</v>
      </c>
      <c r="AU244" s="2">
        <v>0.76600000000000001</v>
      </c>
      <c r="AV244" s="2">
        <v>0.56699999999999995</v>
      </c>
    </row>
    <row r="245" spans="5:48" x14ac:dyDescent="0.25">
      <c r="E245" s="11">
        <v>240</v>
      </c>
      <c r="F245" s="9">
        <v>7.2319100000000001</v>
      </c>
      <c r="G245" s="4">
        <v>5.2575830000000003</v>
      </c>
      <c r="H245" s="4">
        <v>1.5399339999999999</v>
      </c>
      <c r="I245" s="4">
        <v>8.0990599999999997</v>
      </c>
      <c r="J245" s="4">
        <v>0.81984299999999999</v>
      </c>
      <c r="K245" s="6">
        <f t="shared" si="34"/>
        <v>4.5896659999999994</v>
      </c>
      <c r="L245" s="20">
        <f t="shared" si="28"/>
        <v>2.9412869103443144</v>
      </c>
      <c r="N245" s="2">
        <v>286</v>
      </c>
      <c r="O245" s="2">
        <v>7.3029999999999999</v>
      </c>
      <c r="P245" s="2">
        <f t="shared" si="29"/>
        <v>6.5476879616000003</v>
      </c>
      <c r="Q245" s="2">
        <v>0.4</v>
      </c>
      <c r="R245" s="2">
        <v>0</v>
      </c>
      <c r="S245" s="2">
        <v>-1.552</v>
      </c>
      <c r="T245" s="2">
        <v>2.39</v>
      </c>
      <c r="U245" s="2">
        <v>298</v>
      </c>
      <c r="V245" s="2">
        <v>5.1280000000000001</v>
      </c>
      <c r="W245" s="2">
        <f t="shared" si="30"/>
        <v>4.3728609999999994</v>
      </c>
      <c r="X245" s="2">
        <v>0.4</v>
      </c>
      <c r="Y245" s="2">
        <v>0</v>
      </c>
      <c r="Z245" s="2">
        <v>-1.0900000000000001</v>
      </c>
      <c r="AA245" s="2">
        <v>1.1950000000000001</v>
      </c>
      <c r="AB245" s="2">
        <v>293</v>
      </c>
      <c r="AC245" s="2">
        <v>1.464</v>
      </c>
      <c r="AD245" s="2">
        <f t="shared" si="31"/>
        <v>0.70935327360000011</v>
      </c>
      <c r="AE245" s="2">
        <v>0.4</v>
      </c>
      <c r="AF245" s="2">
        <v>0</v>
      </c>
      <c r="AG245" s="2">
        <v>0.184</v>
      </c>
      <c r="AH245" s="2">
        <v>1.2999999999999999E-2</v>
      </c>
      <c r="AI245" s="2">
        <v>293</v>
      </c>
      <c r="AJ245" s="2">
        <v>7.9459999999999997</v>
      </c>
      <c r="AK245" s="2">
        <f t="shared" si="32"/>
        <v>7.1916535121000003</v>
      </c>
      <c r="AL245" s="2">
        <v>0.4</v>
      </c>
      <c r="AM245" s="2">
        <v>0</v>
      </c>
      <c r="AN245" s="2">
        <v>-1.681</v>
      </c>
      <c r="AO245" s="2">
        <v>2.8319999999999999</v>
      </c>
      <c r="AP245" s="2">
        <v>293</v>
      </c>
      <c r="AQ245" s="2">
        <v>0.81699999999999995</v>
      </c>
      <c r="AR245" s="2">
        <f t="shared" si="33"/>
        <v>6.2422753600000158E-2</v>
      </c>
      <c r="AS245" s="2">
        <v>0.4</v>
      </c>
      <c r="AT245" s="2">
        <v>0</v>
      </c>
      <c r="AU245" s="2">
        <v>0.76600000000000001</v>
      </c>
      <c r="AV245" s="2">
        <v>0.57799999999999996</v>
      </c>
    </row>
    <row r="246" spans="5:48" x14ac:dyDescent="0.25">
      <c r="E246" s="11">
        <v>241</v>
      </c>
      <c r="F246" s="9">
        <v>7.2271739999999998</v>
      </c>
      <c r="G246" s="4">
        <v>5.1554390000000003</v>
      </c>
      <c r="H246" s="4">
        <v>1.5382130000000001</v>
      </c>
      <c r="I246" s="4">
        <v>8.1112599999999997</v>
      </c>
      <c r="J246" s="4">
        <v>0.83643699999999999</v>
      </c>
      <c r="K246" s="6">
        <f t="shared" si="34"/>
        <v>4.5737046000000001</v>
      </c>
      <c r="L246" s="20">
        <f t="shared" si="28"/>
        <v>2.9351317293991834</v>
      </c>
      <c r="N246" s="2">
        <v>287</v>
      </c>
      <c r="O246" s="2">
        <v>7.351</v>
      </c>
      <c r="P246" s="2">
        <f t="shared" si="29"/>
        <v>6.5957176575999998</v>
      </c>
      <c r="Q246" s="2">
        <v>0.4</v>
      </c>
      <c r="R246" s="2">
        <v>0</v>
      </c>
      <c r="S246" s="2">
        <v>-1.532</v>
      </c>
      <c r="T246" s="2">
        <v>2.39</v>
      </c>
      <c r="U246" s="2">
        <v>299</v>
      </c>
      <c r="V246" s="2">
        <v>5.1239999999999997</v>
      </c>
      <c r="W246" s="2">
        <f t="shared" si="30"/>
        <v>4.3690609999999994</v>
      </c>
      <c r="X246" s="2">
        <v>0.4</v>
      </c>
      <c r="Y246" s="2">
        <v>0</v>
      </c>
      <c r="Z246" s="2">
        <v>-1.0900000000000001</v>
      </c>
      <c r="AA246" s="2">
        <v>1.1850000000000001</v>
      </c>
      <c r="AB246" s="2">
        <v>294</v>
      </c>
      <c r="AC246" s="2">
        <v>1.4319999999999999</v>
      </c>
      <c r="AD246" s="2">
        <f t="shared" si="31"/>
        <v>0.67764127360000015</v>
      </c>
      <c r="AE246" s="2">
        <v>0.4</v>
      </c>
      <c r="AF246" s="2">
        <v>0</v>
      </c>
      <c r="AG246" s="2">
        <v>0.184</v>
      </c>
      <c r="AH246" s="2">
        <v>2.3E-2</v>
      </c>
      <c r="AI246" s="2">
        <v>294</v>
      </c>
      <c r="AJ246" s="2">
        <v>7.9690000000000003</v>
      </c>
      <c r="AK246" s="2">
        <f t="shared" si="32"/>
        <v>7.2141315121000007</v>
      </c>
      <c r="AL246" s="2">
        <v>0.4</v>
      </c>
      <c r="AM246" s="2">
        <v>0</v>
      </c>
      <c r="AN246" s="2">
        <v>-1.681</v>
      </c>
      <c r="AO246" s="2">
        <v>2.8420000000000001</v>
      </c>
      <c r="AP246" s="2">
        <v>294</v>
      </c>
      <c r="AQ246" s="2">
        <v>0.81</v>
      </c>
      <c r="AR246" s="2">
        <f t="shared" si="33"/>
        <v>5.4910753599999973E-2</v>
      </c>
      <c r="AS246" s="2">
        <v>0.4</v>
      </c>
      <c r="AT246" s="2">
        <v>0</v>
      </c>
      <c r="AU246" s="2">
        <v>0.76600000000000001</v>
      </c>
      <c r="AV246" s="2">
        <v>0.58799999999999997</v>
      </c>
    </row>
    <row r="247" spans="5:48" x14ac:dyDescent="0.25">
      <c r="E247" s="11">
        <v>242</v>
      </c>
      <c r="F247" s="9">
        <v>7.2243310000000003</v>
      </c>
      <c r="G247" s="4">
        <v>5.2285120000000003</v>
      </c>
      <c r="H247" s="4">
        <v>1.5217769999999999</v>
      </c>
      <c r="I247" s="4">
        <v>8.0977379999999997</v>
      </c>
      <c r="J247" s="4">
        <v>0.90554999999999997</v>
      </c>
      <c r="K247" s="6">
        <f t="shared" si="34"/>
        <v>4.5955816000000009</v>
      </c>
      <c r="L247" s="20">
        <f t="shared" si="28"/>
        <v>2.920295590425229</v>
      </c>
      <c r="N247" s="2">
        <v>288</v>
      </c>
      <c r="O247" s="2">
        <v>7.234</v>
      </c>
      <c r="P247" s="2">
        <f t="shared" si="29"/>
        <v>6.4792831695999986</v>
      </c>
      <c r="Q247" s="2">
        <v>0.4</v>
      </c>
      <c r="R247" s="2">
        <v>0</v>
      </c>
      <c r="S247" s="2">
        <v>-1.542</v>
      </c>
      <c r="T247" s="2">
        <v>2.391</v>
      </c>
      <c r="U247" s="2">
        <v>300</v>
      </c>
      <c r="V247" s="2">
        <v>5.1230000000000002</v>
      </c>
      <c r="W247" s="2">
        <f t="shared" si="30"/>
        <v>4.3685409999999996</v>
      </c>
      <c r="X247" s="2">
        <v>0.4</v>
      </c>
      <c r="Y247" s="2">
        <v>0</v>
      </c>
      <c r="Z247" s="2">
        <v>-1.0900000000000001</v>
      </c>
      <c r="AA247" s="2">
        <v>1.1859999999999999</v>
      </c>
      <c r="AB247" s="2">
        <v>295</v>
      </c>
      <c r="AC247" s="2">
        <v>1.4319999999999999</v>
      </c>
      <c r="AD247" s="2">
        <f t="shared" si="31"/>
        <v>0.67682506249999996</v>
      </c>
      <c r="AE247" s="2">
        <v>0.4</v>
      </c>
      <c r="AF247" s="2">
        <v>0</v>
      </c>
      <c r="AG247" s="2">
        <v>0.185</v>
      </c>
      <c r="AH247" s="2">
        <v>2.3E-2</v>
      </c>
      <c r="AI247" s="2">
        <v>295</v>
      </c>
      <c r="AJ247" s="2">
        <v>7.9450000000000003</v>
      </c>
      <c r="AK247" s="2">
        <f t="shared" si="32"/>
        <v>7.1905057121000002</v>
      </c>
      <c r="AL247" s="2">
        <v>0.4</v>
      </c>
      <c r="AM247" s="2">
        <v>0</v>
      </c>
      <c r="AN247" s="2">
        <v>-1.681</v>
      </c>
      <c r="AO247" s="2">
        <v>2.831</v>
      </c>
      <c r="AP247" s="2">
        <v>295</v>
      </c>
      <c r="AQ247" s="2">
        <v>0.84099999999999997</v>
      </c>
      <c r="AR247" s="2">
        <f t="shared" si="33"/>
        <v>8.6642329599999748E-2</v>
      </c>
      <c r="AS247" s="2">
        <v>0.4</v>
      </c>
      <c r="AT247" s="2">
        <v>0</v>
      </c>
      <c r="AU247" s="2">
        <v>0.75600000000000001</v>
      </c>
      <c r="AV247" s="2">
        <v>0.58799999999999997</v>
      </c>
    </row>
    <row r="248" spans="5:48" x14ac:dyDescent="0.25">
      <c r="E248" s="11">
        <v>243</v>
      </c>
      <c r="F248" s="9">
        <v>7.2116930000000004</v>
      </c>
      <c r="G248" s="4">
        <v>5.2285120000000003</v>
      </c>
      <c r="H248" s="4">
        <v>1.5382130000000001</v>
      </c>
      <c r="I248" s="4">
        <v>8.0932379999999995</v>
      </c>
      <c r="J248" s="4">
        <v>0.97338800000000003</v>
      </c>
      <c r="K248" s="6">
        <f t="shared" si="34"/>
        <v>4.6090087999999998</v>
      </c>
      <c r="L248" s="20">
        <f t="shared" si="28"/>
        <v>2.8963814605318405</v>
      </c>
      <c r="N248" s="2">
        <v>289</v>
      </c>
      <c r="O248" s="2">
        <v>7.2370000000000001</v>
      </c>
      <c r="P248" s="2">
        <f t="shared" si="29"/>
        <v>6.4820303695999986</v>
      </c>
      <c r="Q248" s="2">
        <v>0.4</v>
      </c>
      <c r="R248" s="2">
        <v>0</v>
      </c>
      <c r="S248" s="2">
        <v>-1.542</v>
      </c>
      <c r="T248" s="2">
        <v>2.3919999999999999</v>
      </c>
      <c r="U248" s="2">
        <v>301</v>
      </c>
      <c r="V248" s="2">
        <v>5.1289999999999996</v>
      </c>
      <c r="W248" s="2">
        <f t="shared" si="30"/>
        <v>4.3743409999999985</v>
      </c>
      <c r="X248" s="2">
        <v>0.4</v>
      </c>
      <c r="Y248" s="2">
        <v>0</v>
      </c>
      <c r="Z248" s="2">
        <v>-1.0900000000000001</v>
      </c>
      <c r="AA248" s="2">
        <v>1.196</v>
      </c>
      <c r="AB248" s="2">
        <v>298</v>
      </c>
      <c r="AC248" s="2">
        <v>1.4259999999999999</v>
      </c>
      <c r="AD248" s="2">
        <f t="shared" si="31"/>
        <v>0.67105724960000013</v>
      </c>
      <c r="AE248" s="2">
        <v>0.4</v>
      </c>
      <c r="AF248" s="2">
        <v>0</v>
      </c>
      <c r="AG248" s="2">
        <v>0.19400000000000001</v>
      </c>
      <c r="AH248" s="2">
        <v>2.3E-2</v>
      </c>
      <c r="AI248" s="2">
        <v>296</v>
      </c>
      <c r="AJ248" s="2">
        <v>7.9450000000000003</v>
      </c>
      <c r="AK248" s="2">
        <f t="shared" si="32"/>
        <v>7.1900277121</v>
      </c>
      <c r="AL248" s="2">
        <v>0.4</v>
      </c>
      <c r="AM248" s="2">
        <v>0</v>
      </c>
      <c r="AN248" s="2">
        <v>-1.681</v>
      </c>
      <c r="AO248" s="2">
        <v>2.8210000000000002</v>
      </c>
      <c r="AP248" s="2">
        <v>296</v>
      </c>
      <c r="AQ248" s="2">
        <v>0.82499999999999996</v>
      </c>
      <c r="AR248" s="2">
        <f t="shared" si="33"/>
        <v>7.0271897600000216E-2</v>
      </c>
      <c r="AS248" s="2">
        <v>0.4</v>
      </c>
      <c r="AT248" s="2">
        <v>0</v>
      </c>
      <c r="AU248" s="2">
        <v>0.77600000000000002</v>
      </c>
      <c r="AV248" s="2">
        <v>0.58799999999999997</v>
      </c>
    </row>
    <row r="249" spans="5:48" x14ac:dyDescent="0.25">
      <c r="E249" s="11">
        <v>244</v>
      </c>
      <c r="F249" s="9">
        <v>7.2120569999999997</v>
      </c>
      <c r="G249" s="4">
        <v>5.1965110000000001</v>
      </c>
      <c r="H249" s="4">
        <v>1.5202169999999999</v>
      </c>
      <c r="I249" s="4">
        <v>8.3034169999999996</v>
      </c>
      <c r="J249" s="4">
        <v>0.85771200000000003</v>
      </c>
      <c r="K249" s="6">
        <f t="shared" si="34"/>
        <v>4.6179828000000001</v>
      </c>
      <c r="L249" s="20">
        <f t="shared" si="28"/>
        <v>2.9793331642101659</v>
      </c>
      <c r="N249" s="2">
        <v>290</v>
      </c>
      <c r="O249" s="2">
        <v>7.234</v>
      </c>
      <c r="P249" s="2">
        <f t="shared" si="29"/>
        <v>6.4792834801000003</v>
      </c>
      <c r="Q249" s="2">
        <v>0.4</v>
      </c>
      <c r="R249" s="2">
        <v>0</v>
      </c>
      <c r="S249" s="2">
        <v>-1.5429999999999999</v>
      </c>
      <c r="T249" s="2">
        <v>2.3919999999999999</v>
      </c>
      <c r="U249" s="2">
        <v>302</v>
      </c>
      <c r="V249" s="2">
        <v>5.13</v>
      </c>
      <c r="W249" s="2">
        <f t="shared" si="30"/>
        <v>4.3755516961000014</v>
      </c>
      <c r="X249" s="2">
        <v>0.4</v>
      </c>
      <c r="Y249" s="2">
        <v>0</v>
      </c>
      <c r="Z249" s="2">
        <v>-1.091</v>
      </c>
      <c r="AA249" s="2">
        <v>1.196</v>
      </c>
      <c r="AB249" s="2">
        <v>299</v>
      </c>
      <c r="AC249" s="2">
        <v>1.4259999999999999</v>
      </c>
      <c r="AD249" s="2">
        <f t="shared" si="31"/>
        <v>0.67155240009999984</v>
      </c>
      <c r="AE249" s="2">
        <v>0.4</v>
      </c>
      <c r="AF249" s="2">
        <v>0</v>
      </c>
      <c r="AG249" s="2">
        <v>0.193</v>
      </c>
      <c r="AH249" s="2">
        <v>2.3E-2</v>
      </c>
      <c r="AI249" s="2">
        <v>297</v>
      </c>
      <c r="AJ249" s="2">
        <v>7.9640000000000004</v>
      </c>
      <c r="AK249" s="2">
        <f t="shared" si="32"/>
        <v>7.2095497121000003</v>
      </c>
      <c r="AL249" s="2">
        <v>0.4</v>
      </c>
      <c r="AM249" s="2">
        <v>0</v>
      </c>
      <c r="AN249" s="2">
        <v>-1.681</v>
      </c>
      <c r="AO249" s="2">
        <v>2.8109999999999999</v>
      </c>
      <c r="AP249" s="2">
        <v>297</v>
      </c>
      <c r="AQ249" s="2">
        <v>0.82199999999999995</v>
      </c>
      <c r="AR249" s="2">
        <f t="shared" si="33"/>
        <v>6.7536697600000195E-2</v>
      </c>
      <c r="AS249" s="2">
        <v>0.4</v>
      </c>
      <c r="AT249" s="2">
        <v>0</v>
      </c>
      <c r="AU249" s="2">
        <v>0.77600000000000002</v>
      </c>
      <c r="AV249" s="2">
        <v>0.58899999999999997</v>
      </c>
    </row>
    <row r="250" spans="5:48" x14ac:dyDescent="0.25">
      <c r="E250" s="11">
        <v>245</v>
      </c>
      <c r="F250" s="9">
        <v>7.2699569999999998</v>
      </c>
      <c r="G250" s="4">
        <v>5.1533119999999997</v>
      </c>
      <c r="H250" s="4">
        <v>1.5195419999999999</v>
      </c>
      <c r="I250" s="4">
        <v>8.0592380000000006</v>
      </c>
      <c r="J250" s="4">
        <v>0.85402800000000001</v>
      </c>
      <c r="K250" s="6">
        <f t="shared" si="34"/>
        <v>4.5712153999999998</v>
      </c>
      <c r="L250" s="20">
        <f t="shared" si="28"/>
        <v>2.9297964789520523</v>
      </c>
      <c r="N250" s="2">
        <v>291</v>
      </c>
      <c r="O250" s="2">
        <v>7.3470000000000004</v>
      </c>
      <c r="P250" s="2">
        <f t="shared" si="29"/>
        <v>6.5917421921000017</v>
      </c>
      <c r="Q250" s="2">
        <v>0.4</v>
      </c>
      <c r="R250" s="2">
        <v>0</v>
      </c>
      <c r="S250" s="2">
        <v>-1.5329999999999999</v>
      </c>
      <c r="T250" s="2">
        <v>2.3919999999999999</v>
      </c>
      <c r="U250" s="2">
        <v>303</v>
      </c>
      <c r="V250" s="2">
        <v>5.133</v>
      </c>
      <c r="W250" s="2">
        <f t="shared" si="30"/>
        <v>4.3777143295999998</v>
      </c>
      <c r="X250" s="2">
        <v>0.4</v>
      </c>
      <c r="Y250" s="2">
        <v>0</v>
      </c>
      <c r="Z250" s="2">
        <v>-1.0920000000000001</v>
      </c>
      <c r="AA250" s="2">
        <v>1.196</v>
      </c>
      <c r="AB250" s="2">
        <v>300</v>
      </c>
      <c r="AC250" s="2">
        <v>1.4330000000000001</v>
      </c>
      <c r="AD250" s="2">
        <f t="shared" si="31"/>
        <v>0.6784909120999999</v>
      </c>
      <c r="AE250" s="2">
        <v>0.4</v>
      </c>
      <c r="AF250" s="2">
        <v>0</v>
      </c>
      <c r="AG250" s="2">
        <v>0.183</v>
      </c>
      <c r="AH250" s="2">
        <v>2.3E-2</v>
      </c>
      <c r="AI250" s="2">
        <v>299</v>
      </c>
      <c r="AJ250" s="2">
        <v>7.9459999999999997</v>
      </c>
      <c r="AK250" s="2">
        <f t="shared" si="32"/>
        <v>7.1910799121000002</v>
      </c>
      <c r="AL250" s="2">
        <v>0.4</v>
      </c>
      <c r="AM250" s="2">
        <v>0</v>
      </c>
      <c r="AN250" s="2">
        <v>-1.681</v>
      </c>
      <c r="AO250" s="2">
        <v>2.82</v>
      </c>
      <c r="AP250" s="2">
        <v>298</v>
      </c>
      <c r="AQ250" s="2">
        <v>0.82599999999999996</v>
      </c>
      <c r="AR250" s="2">
        <f t="shared" si="33"/>
        <v>7.1423344100000286E-2</v>
      </c>
      <c r="AS250" s="2">
        <v>0.4</v>
      </c>
      <c r="AT250" s="2">
        <v>0</v>
      </c>
      <c r="AU250" s="2">
        <v>0.77700000000000002</v>
      </c>
      <c r="AV250" s="2">
        <v>0.58899999999999997</v>
      </c>
    </row>
    <row r="251" spans="5:48" x14ac:dyDescent="0.25">
      <c r="E251" s="11">
        <v>246</v>
      </c>
      <c r="F251" s="9">
        <v>7.2120569999999997</v>
      </c>
      <c r="G251" s="4">
        <v>5.1900139999999997</v>
      </c>
      <c r="H251" s="4">
        <v>1.5352939999999999</v>
      </c>
      <c r="I251" s="4">
        <v>8.0932379999999995</v>
      </c>
      <c r="J251" s="4">
        <v>0.850545</v>
      </c>
      <c r="K251" s="6">
        <f t="shared" si="34"/>
        <v>4.5762295999999996</v>
      </c>
      <c r="L251" s="20">
        <f t="shared" si="28"/>
        <v>2.9264886987640737</v>
      </c>
      <c r="N251" s="2">
        <v>293</v>
      </c>
      <c r="O251" s="2">
        <v>7.3680000000000003</v>
      </c>
      <c r="P251" s="2">
        <f t="shared" si="29"/>
        <v>6.6133080575999976</v>
      </c>
      <c r="Q251" s="2">
        <v>0.4</v>
      </c>
      <c r="R251" s="2">
        <v>0</v>
      </c>
      <c r="S251" s="2">
        <v>-1.532</v>
      </c>
      <c r="T251" s="2">
        <v>2.3919999999999999</v>
      </c>
      <c r="U251" s="2">
        <v>304</v>
      </c>
      <c r="V251" s="2">
        <v>5.1319999999999997</v>
      </c>
      <c r="W251" s="2">
        <f t="shared" si="30"/>
        <v>4.3771071296000006</v>
      </c>
      <c r="X251" s="2">
        <v>0.4</v>
      </c>
      <c r="Y251" s="2">
        <v>0</v>
      </c>
      <c r="Z251" s="2">
        <v>-1.0920000000000001</v>
      </c>
      <c r="AA251" s="2">
        <v>1.1950000000000001</v>
      </c>
      <c r="AB251" s="2">
        <v>302</v>
      </c>
      <c r="AC251" s="2">
        <v>1.429</v>
      </c>
      <c r="AD251" s="2">
        <f t="shared" si="31"/>
        <v>0.67408444960000014</v>
      </c>
      <c r="AE251" s="2">
        <v>0.4</v>
      </c>
      <c r="AF251" s="2">
        <v>0</v>
      </c>
      <c r="AG251" s="2">
        <v>0.19400000000000001</v>
      </c>
      <c r="AH251" s="2">
        <v>2.1999999999999999E-2</v>
      </c>
      <c r="AI251" s="2">
        <v>302</v>
      </c>
      <c r="AJ251" s="2">
        <v>7.944</v>
      </c>
      <c r="AK251" s="2">
        <f t="shared" si="32"/>
        <v>7.1891755121000003</v>
      </c>
      <c r="AL251" s="2">
        <v>0.4</v>
      </c>
      <c r="AM251" s="2">
        <v>0</v>
      </c>
      <c r="AN251" s="2">
        <v>-1.681</v>
      </c>
      <c r="AO251" s="2">
        <v>2.8220000000000001</v>
      </c>
      <c r="AP251" s="2">
        <v>299</v>
      </c>
      <c r="AQ251" s="2">
        <v>0.80900000000000005</v>
      </c>
      <c r="AR251" s="2">
        <f t="shared" si="33"/>
        <v>5.433955209999998E-2</v>
      </c>
      <c r="AS251" s="2">
        <v>0.4</v>
      </c>
      <c r="AT251" s="2">
        <v>0</v>
      </c>
      <c r="AU251" s="2">
        <v>0.76700000000000002</v>
      </c>
      <c r="AV251" s="2">
        <v>0.58899999999999997</v>
      </c>
    </row>
    <row r="252" spans="5:48" x14ac:dyDescent="0.25">
      <c r="E252" s="11">
        <v>247</v>
      </c>
      <c r="F252" s="9">
        <v>7.2266950000000003</v>
      </c>
      <c r="G252" s="4">
        <v>5.1900139999999997</v>
      </c>
      <c r="H252" s="4">
        <v>1.5342039999999999</v>
      </c>
      <c r="I252" s="4">
        <v>8.0592380000000006</v>
      </c>
      <c r="J252" s="4">
        <v>0.856294</v>
      </c>
      <c r="K252" s="6">
        <f t="shared" si="34"/>
        <v>4.5732889999999999</v>
      </c>
      <c r="L252" s="20">
        <f t="shared" si="28"/>
        <v>2.9197548878052091</v>
      </c>
      <c r="N252" s="2">
        <v>298</v>
      </c>
      <c r="O252" s="2">
        <v>7.24</v>
      </c>
      <c r="P252" s="2">
        <f t="shared" si="29"/>
        <v>6.484977569599998</v>
      </c>
      <c r="Q252" s="2">
        <v>0.4</v>
      </c>
      <c r="R252" s="2">
        <v>0</v>
      </c>
      <c r="S252" s="2">
        <v>-1.542</v>
      </c>
      <c r="T252" s="2">
        <v>2.3929999999999998</v>
      </c>
      <c r="U252" s="2">
        <v>305</v>
      </c>
      <c r="V252" s="2">
        <v>5.1349999999999998</v>
      </c>
      <c r="W252" s="2">
        <f t="shared" si="30"/>
        <v>4.3806613200999998</v>
      </c>
      <c r="X252" s="2">
        <v>0.4</v>
      </c>
      <c r="Y252" s="2">
        <v>0</v>
      </c>
      <c r="Z252" s="2">
        <v>-1.093</v>
      </c>
      <c r="AA252" s="2">
        <v>1.1950000000000001</v>
      </c>
      <c r="AB252" s="2">
        <v>304</v>
      </c>
      <c r="AC252" s="2">
        <v>1.425</v>
      </c>
      <c r="AD252" s="2">
        <f t="shared" si="31"/>
        <v>0.67060006249999982</v>
      </c>
      <c r="AE252" s="2">
        <v>0.4</v>
      </c>
      <c r="AF252" s="2">
        <v>0</v>
      </c>
      <c r="AG252" s="2">
        <v>0.19500000000000001</v>
      </c>
      <c r="AH252" s="2">
        <v>2.3E-2</v>
      </c>
      <c r="AI252" s="2">
        <v>304</v>
      </c>
      <c r="AJ252" s="2">
        <v>7.9530000000000003</v>
      </c>
      <c r="AK252" s="2">
        <f t="shared" si="32"/>
        <v>7.1981991375999996</v>
      </c>
      <c r="AL252" s="2">
        <v>0.4</v>
      </c>
      <c r="AM252" s="2">
        <v>0</v>
      </c>
      <c r="AN252" s="2">
        <v>-1.6819999999999999</v>
      </c>
      <c r="AO252" s="2">
        <v>2.8220000000000001</v>
      </c>
      <c r="AP252" s="2">
        <v>300</v>
      </c>
      <c r="AQ252" s="2">
        <v>0.80900000000000005</v>
      </c>
      <c r="AR252" s="2">
        <f t="shared" si="33"/>
        <v>5.4297352099999995E-2</v>
      </c>
      <c r="AS252" s="2">
        <v>0.4</v>
      </c>
      <c r="AT252" s="2">
        <v>0</v>
      </c>
      <c r="AU252" s="2">
        <v>0.76700000000000002</v>
      </c>
      <c r="AV252" s="2">
        <v>0.58799999999999997</v>
      </c>
    </row>
    <row r="253" spans="5:48" x14ac:dyDescent="0.25">
      <c r="E253" s="11">
        <v>248</v>
      </c>
      <c r="F253" s="9">
        <v>7.3460349999999996</v>
      </c>
      <c r="G253" s="4">
        <v>5.1533119999999997</v>
      </c>
      <c r="H253" s="4">
        <v>1.5369299999999999</v>
      </c>
      <c r="I253" s="4">
        <v>8.0617389999999993</v>
      </c>
      <c r="J253" s="4">
        <v>0.81856300000000004</v>
      </c>
      <c r="K253" s="6">
        <f t="shared" si="34"/>
        <v>4.5833158000000003</v>
      </c>
      <c r="L253" s="20">
        <f t="shared" si="28"/>
        <v>2.9499413923639497</v>
      </c>
      <c r="N253" s="2">
        <v>299</v>
      </c>
      <c r="O253" s="2">
        <v>7.2430000000000003</v>
      </c>
      <c r="P253" s="2">
        <f t="shared" si="29"/>
        <v>6.4881247695999988</v>
      </c>
      <c r="Q253" s="2">
        <v>0.4</v>
      </c>
      <c r="R253" s="2">
        <v>0</v>
      </c>
      <c r="S253" s="2">
        <v>-1.542</v>
      </c>
      <c r="T253" s="2">
        <v>2.3940000000000001</v>
      </c>
      <c r="U253" s="2">
        <v>306</v>
      </c>
      <c r="V253" s="2">
        <v>5.1360000000000001</v>
      </c>
      <c r="W253" s="2">
        <f t="shared" si="30"/>
        <v>4.3806911200999998</v>
      </c>
      <c r="X253" s="2">
        <v>0.4</v>
      </c>
      <c r="Y253" s="2">
        <v>0</v>
      </c>
      <c r="Z253" s="2">
        <v>-1.093</v>
      </c>
      <c r="AA253" s="2">
        <v>1.194</v>
      </c>
      <c r="AB253" s="2">
        <v>308</v>
      </c>
      <c r="AC253" s="2">
        <v>1.423</v>
      </c>
      <c r="AD253" s="2">
        <f t="shared" si="31"/>
        <v>0.6682300496000001</v>
      </c>
      <c r="AE253" s="2">
        <v>0.4</v>
      </c>
      <c r="AF253" s="2">
        <v>0</v>
      </c>
      <c r="AG253" s="2">
        <v>0.19400000000000001</v>
      </c>
      <c r="AH253" s="2">
        <v>2.4E-2</v>
      </c>
      <c r="AI253" s="2">
        <v>306</v>
      </c>
      <c r="AJ253" s="2">
        <v>7.9370000000000003</v>
      </c>
      <c r="AK253" s="2">
        <f t="shared" si="32"/>
        <v>7.1824159999999981</v>
      </c>
      <c r="AL253" s="2">
        <v>0.4</v>
      </c>
      <c r="AM253" s="2">
        <v>0</v>
      </c>
      <c r="AN253" s="2">
        <v>-1.68</v>
      </c>
      <c r="AO253" s="2">
        <v>2.8220000000000001</v>
      </c>
      <c r="AP253" s="2">
        <v>301</v>
      </c>
      <c r="AQ253" s="2">
        <v>0.82899999999999996</v>
      </c>
      <c r="AR253" s="2">
        <f t="shared" si="33"/>
        <v>7.4469144100000315E-2</v>
      </c>
      <c r="AS253" s="2">
        <v>0.4</v>
      </c>
      <c r="AT253" s="2">
        <v>0</v>
      </c>
      <c r="AU253" s="2">
        <v>0.77700000000000002</v>
      </c>
      <c r="AV253" s="2">
        <v>0.58799999999999997</v>
      </c>
    </row>
    <row r="254" spans="5:48" x14ac:dyDescent="0.25">
      <c r="E254" s="11">
        <v>249</v>
      </c>
      <c r="F254" s="9">
        <v>7.2292589999999999</v>
      </c>
      <c r="G254" s="4">
        <v>5.2170059999999996</v>
      </c>
      <c r="H254" s="4">
        <v>1.570462</v>
      </c>
      <c r="I254" s="4">
        <v>8.2108989999999995</v>
      </c>
      <c r="J254" s="4">
        <v>0.856294</v>
      </c>
      <c r="K254" s="6">
        <f t="shared" si="34"/>
        <v>4.616784</v>
      </c>
      <c r="L254" s="20">
        <f t="shared" si="28"/>
        <v>2.950400565208664</v>
      </c>
      <c r="N254" s="2">
        <v>300</v>
      </c>
      <c r="O254" s="2">
        <v>7.2919999999999998</v>
      </c>
      <c r="P254" s="2">
        <f t="shared" si="29"/>
        <v>6.5373655616000015</v>
      </c>
      <c r="Q254" s="2">
        <v>0.4</v>
      </c>
      <c r="R254" s="2">
        <v>0</v>
      </c>
      <c r="S254" s="2">
        <v>-1.552</v>
      </c>
      <c r="T254" s="2">
        <v>2.3929999999999998</v>
      </c>
      <c r="U254" s="2">
        <v>307</v>
      </c>
      <c r="V254" s="2">
        <v>5.1360000000000001</v>
      </c>
      <c r="W254" s="2">
        <f t="shared" si="30"/>
        <v>4.3809209201000003</v>
      </c>
      <c r="X254" s="2">
        <v>0.4</v>
      </c>
      <c r="Y254" s="2">
        <v>0</v>
      </c>
      <c r="Z254" s="2">
        <v>-1.093</v>
      </c>
      <c r="AA254" s="2">
        <v>1.1930000000000001</v>
      </c>
      <c r="AB254" s="2">
        <v>311</v>
      </c>
      <c r="AC254" s="2">
        <v>1.423</v>
      </c>
      <c r="AD254" s="2">
        <f t="shared" si="31"/>
        <v>0.66769506249999988</v>
      </c>
      <c r="AE254" s="2">
        <v>0.4</v>
      </c>
      <c r="AF254" s="2">
        <v>0</v>
      </c>
      <c r="AG254" s="2">
        <v>0.19500000000000001</v>
      </c>
      <c r="AH254" s="2">
        <v>2.4E-2</v>
      </c>
      <c r="AI254" s="2">
        <v>308</v>
      </c>
      <c r="AJ254" s="2">
        <v>7.9370000000000003</v>
      </c>
      <c r="AK254" s="2">
        <f t="shared" si="32"/>
        <v>7.1825959999999984</v>
      </c>
      <c r="AL254" s="2">
        <v>0.4</v>
      </c>
      <c r="AM254" s="2">
        <v>0</v>
      </c>
      <c r="AN254" s="2">
        <v>-1.68</v>
      </c>
      <c r="AO254" s="2">
        <v>2.8210000000000002</v>
      </c>
      <c r="AP254" s="2">
        <v>302</v>
      </c>
      <c r="AQ254" s="2">
        <v>0.80900000000000005</v>
      </c>
      <c r="AR254" s="2">
        <f t="shared" si="33"/>
        <v>5.4455152100000015E-2</v>
      </c>
      <c r="AS254" s="2">
        <v>0.4</v>
      </c>
      <c r="AT254" s="2">
        <v>0</v>
      </c>
      <c r="AU254" s="2">
        <v>0.76700000000000002</v>
      </c>
      <c r="AV254" s="2">
        <v>0.58699999999999997</v>
      </c>
    </row>
    <row r="255" spans="5:48" x14ac:dyDescent="0.25">
      <c r="E255" s="11">
        <v>250</v>
      </c>
      <c r="F255" s="9">
        <v>7.2320229999999999</v>
      </c>
      <c r="G255" s="4">
        <v>5.1521379999999999</v>
      </c>
      <c r="H255" s="4">
        <v>1.5710459999999999</v>
      </c>
      <c r="I255" s="4">
        <v>8.2108989999999995</v>
      </c>
      <c r="J255" s="4">
        <v>0.817963</v>
      </c>
      <c r="K255" s="6">
        <f t="shared" si="34"/>
        <v>4.5968137999999996</v>
      </c>
      <c r="L255" s="20">
        <f t="shared" si="28"/>
        <v>2.9580165136762449</v>
      </c>
      <c r="N255" s="2">
        <v>305</v>
      </c>
      <c r="O255" s="2">
        <v>7.2350000000000003</v>
      </c>
      <c r="P255" s="2">
        <f t="shared" si="29"/>
        <v>6.480148176100001</v>
      </c>
      <c r="Q255" s="2">
        <v>0.4</v>
      </c>
      <c r="R255" s="2">
        <v>0</v>
      </c>
      <c r="S255" s="2">
        <v>-1.5409999999999999</v>
      </c>
      <c r="T255" s="2">
        <v>2.39</v>
      </c>
      <c r="U255" s="2">
        <v>310</v>
      </c>
      <c r="V255" s="2">
        <v>5.14</v>
      </c>
      <c r="W255" s="2">
        <f t="shared" si="30"/>
        <v>4.3851730896000012</v>
      </c>
      <c r="X255" s="2">
        <v>0.4</v>
      </c>
      <c r="Y255" s="2">
        <v>0</v>
      </c>
      <c r="Z255" s="2">
        <v>-1.0940000000000001</v>
      </c>
      <c r="AA255" s="2">
        <v>1.1950000000000001</v>
      </c>
      <c r="AB255" s="2">
        <v>312</v>
      </c>
      <c r="AC255" s="2">
        <v>1.42</v>
      </c>
      <c r="AD255" s="2">
        <f t="shared" si="31"/>
        <v>0.66499006249999981</v>
      </c>
      <c r="AE255" s="2">
        <v>0.4</v>
      </c>
      <c r="AF255" s="2">
        <v>0</v>
      </c>
      <c r="AG255" s="2">
        <v>0.19500000000000001</v>
      </c>
      <c r="AH255" s="2">
        <v>2.5000000000000001E-2</v>
      </c>
      <c r="AI255" s="2">
        <v>311</v>
      </c>
      <c r="AJ255" s="2">
        <v>7.9320000000000004</v>
      </c>
      <c r="AK255" s="2">
        <f t="shared" si="32"/>
        <v>7.1774247681000016</v>
      </c>
      <c r="AL255" s="2">
        <v>0.4</v>
      </c>
      <c r="AM255" s="2">
        <v>0</v>
      </c>
      <c r="AN255" s="2">
        <v>-1.679</v>
      </c>
      <c r="AO255" s="2">
        <v>2.8210000000000002</v>
      </c>
      <c r="AP255" s="2">
        <v>305</v>
      </c>
      <c r="AQ255" s="2">
        <v>0.80900000000000005</v>
      </c>
      <c r="AR255" s="2">
        <f t="shared" si="33"/>
        <v>5.3891897599999995E-2</v>
      </c>
      <c r="AS255" s="2">
        <v>0.4</v>
      </c>
      <c r="AT255" s="2">
        <v>0</v>
      </c>
      <c r="AU255" s="2">
        <v>0.76800000000000002</v>
      </c>
      <c r="AV255" s="2">
        <v>0.58899999999999997</v>
      </c>
    </row>
    <row r="256" spans="5:48" x14ac:dyDescent="0.25">
      <c r="E256" s="11">
        <v>251</v>
      </c>
      <c r="F256" s="9">
        <v>7.2133849999999997</v>
      </c>
      <c r="G256" s="4">
        <v>5.154471</v>
      </c>
      <c r="H256" s="4">
        <v>1.571652</v>
      </c>
      <c r="I256" s="4">
        <v>8.2108989999999995</v>
      </c>
      <c r="J256" s="4">
        <v>0.82831399999999999</v>
      </c>
      <c r="K256" s="6">
        <f t="shared" si="34"/>
        <v>4.5957442000000004</v>
      </c>
      <c r="L256" s="20">
        <f t="shared" si="28"/>
        <v>2.9520239554854135</v>
      </c>
      <c r="N256" s="2">
        <v>306</v>
      </c>
      <c r="O256" s="2">
        <v>7.23</v>
      </c>
      <c r="P256" s="2">
        <f t="shared" si="29"/>
        <v>6.475223080100001</v>
      </c>
      <c r="Q256" s="2">
        <v>0.4</v>
      </c>
      <c r="R256" s="2">
        <v>0</v>
      </c>
      <c r="S256" s="2">
        <v>-1.5429999999999999</v>
      </c>
      <c r="T256" s="2">
        <v>2.39</v>
      </c>
      <c r="U256" s="2">
        <v>319</v>
      </c>
      <c r="V256" s="2">
        <v>5.1360000000000001</v>
      </c>
      <c r="W256" s="2">
        <f t="shared" si="30"/>
        <v>4.3808315201000001</v>
      </c>
      <c r="X256" s="2">
        <v>0.4</v>
      </c>
      <c r="Y256" s="2">
        <v>0</v>
      </c>
      <c r="Z256" s="2">
        <v>-1.093</v>
      </c>
      <c r="AA256" s="2">
        <v>1.196</v>
      </c>
      <c r="AB256" s="2">
        <v>318</v>
      </c>
      <c r="AC256" s="2">
        <v>1.427</v>
      </c>
      <c r="AD256" s="2">
        <f t="shared" si="31"/>
        <v>0.67208504960000015</v>
      </c>
      <c r="AE256" s="2">
        <v>0.4</v>
      </c>
      <c r="AF256" s="2">
        <v>0</v>
      </c>
      <c r="AG256" s="2">
        <v>0.192</v>
      </c>
      <c r="AH256" s="2">
        <v>2.3E-2</v>
      </c>
      <c r="AI256" s="2">
        <v>312</v>
      </c>
      <c r="AJ256" s="2">
        <v>7.9320000000000004</v>
      </c>
      <c r="AK256" s="2">
        <f t="shared" si="32"/>
        <v>7.1771329681000013</v>
      </c>
      <c r="AL256" s="2">
        <v>0.4</v>
      </c>
      <c r="AM256" s="2">
        <v>0</v>
      </c>
      <c r="AN256" s="2">
        <v>-1.679</v>
      </c>
      <c r="AO256" s="2">
        <v>2.82</v>
      </c>
      <c r="AP256" s="2">
        <v>306</v>
      </c>
      <c r="AQ256" s="2">
        <v>0.80900000000000005</v>
      </c>
      <c r="AR256" s="2">
        <f t="shared" si="33"/>
        <v>5.4156697600000005E-2</v>
      </c>
      <c r="AS256" s="2">
        <v>0.4</v>
      </c>
      <c r="AT256" s="2">
        <v>0</v>
      </c>
      <c r="AU256" s="2">
        <v>0.76800000000000002</v>
      </c>
      <c r="AV256" s="2">
        <v>0.58799999999999997</v>
      </c>
    </row>
    <row r="257" spans="5:48" x14ac:dyDescent="0.25">
      <c r="E257" s="11">
        <v>252</v>
      </c>
      <c r="F257" s="9">
        <v>7.2320229999999999</v>
      </c>
      <c r="G257" s="4">
        <v>5.1912900000000004</v>
      </c>
      <c r="H257" s="4">
        <v>1.6269020000000001</v>
      </c>
      <c r="I257" s="4">
        <v>8.2108989999999995</v>
      </c>
      <c r="J257" s="4">
        <v>0.82519799999999999</v>
      </c>
      <c r="K257" s="6">
        <f t="shared" si="34"/>
        <v>4.6172623999999995</v>
      </c>
      <c r="L257" s="20">
        <f t="shared" si="28"/>
        <v>2.9462760369445773</v>
      </c>
      <c r="N257" s="2">
        <v>307</v>
      </c>
      <c r="O257" s="2">
        <v>7.2279999999999998</v>
      </c>
      <c r="P257" s="2">
        <f t="shared" si="29"/>
        <v>6.4734928801000002</v>
      </c>
      <c r="Q257" s="2">
        <v>0.4</v>
      </c>
      <c r="R257" s="2">
        <v>0</v>
      </c>
      <c r="S257" s="2">
        <v>-1.5429999999999999</v>
      </c>
      <c r="T257" s="2">
        <v>2.3889999999999998</v>
      </c>
      <c r="U257" s="2">
        <v>322</v>
      </c>
      <c r="V257" s="2">
        <v>5.1289999999999996</v>
      </c>
      <c r="W257" s="2">
        <f t="shared" si="30"/>
        <v>4.3745078961000008</v>
      </c>
      <c r="X257" s="2">
        <v>0.4</v>
      </c>
      <c r="Y257" s="2">
        <v>0</v>
      </c>
      <c r="Z257" s="2">
        <v>-1.091</v>
      </c>
      <c r="AA257" s="2">
        <v>1.1950000000000001</v>
      </c>
      <c r="AB257" s="2">
        <v>319</v>
      </c>
      <c r="AC257" s="2">
        <v>1.427</v>
      </c>
      <c r="AD257" s="2">
        <f t="shared" si="31"/>
        <v>0.67265473609999982</v>
      </c>
      <c r="AE257" s="2">
        <v>0.4</v>
      </c>
      <c r="AF257" s="2">
        <v>0</v>
      </c>
      <c r="AG257" s="2">
        <v>0.191</v>
      </c>
      <c r="AH257" s="2">
        <v>2.3E-2</v>
      </c>
      <c r="AI257" s="2">
        <v>313</v>
      </c>
      <c r="AJ257" s="2">
        <v>7.9379999999999997</v>
      </c>
      <c r="AK257" s="2">
        <f t="shared" si="32"/>
        <v>7.1829759999999983</v>
      </c>
      <c r="AL257" s="2">
        <v>0.4</v>
      </c>
      <c r="AM257" s="2">
        <v>0</v>
      </c>
      <c r="AN257" s="2">
        <v>-1.68</v>
      </c>
      <c r="AO257" s="2">
        <v>2.82</v>
      </c>
      <c r="AP257" s="2">
        <v>309</v>
      </c>
      <c r="AQ257" s="2">
        <v>0.81</v>
      </c>
      <c r="AR257" s="2">
        <f t="shared" si="33"/>
        <v>5.5259553599999955E-2</v>
      </c>
      <c r="AS257" s="2">
        <v>0.4</v>
      </c>
      <c r="AT257" s="2">
        <v>0</v>
      </c>
      <c r="AU257" s="2">
        <v>0.76600000000000001</v>
      </c>
      <c r="AV257" s="2">
        <v>0.58899999999999997</v>
      </c>
    </row>
    <row r="258" spans="5:48" x14ac:dyDescent="0.25">
      <c r="E258" s="11">
        <v>253</v>
      </c>
      <c r="F258" s="9">
        <v>7.2835720000000004</v>
      </c>
      <c r="G258" s="4">
        <v>5.1912900000000004</v>
      </c>
      <c r="H258" s="4">
        <v>1.626798</v>
      </c>
      <c r="I258" s="4">
        <v>8.1434599999999993</v>
      </c>
      <c r="J258" s="4">
        <v>0.82254899999999997</v>
      </c>
      <c r="K258" s="6">
        <f t="shared" si="34"/>
        <v>4.6135337999999999</v>
      </c>
      <c r="L258" s="20">
        <f t="shared" si="28"/>
        <v>2.9399129812420228</v>
      </c>
      <c r="N258" s="2">
        <v>308</v>
      </c>
      <c r="O258" s="2">
        <v>7.2270000000000003</v>
      </c>
      <c r="P258" s="2">
        <f t="shared" si="29"/>
        <v>6.4719626801000008</v>
      </c>
      <c r="Q258" s="2">
        <v>0.4</v>
      </c>
      <c r="R258" s="2">
        <v>0</v>
      </c>
      <c r="S258" s="2">
        <v>-1.5429999999999999</v>
      </c>
      <c r="T258" s="2">
        <v>2.3879999999999999</v>
      </c>
      <c r="U258" s="2">
        <v>323</v>
      </c>
      <c r="V258" s="2">
        <v>5.1289999999999996</v>
      </c>
      <c r="W258" s="2">
        <f t="shared" si="30"/>
        <v>4.3736640961000006</v>
      </c>
      <c r="X258" s="2">
        <v>0.4</v>
      </c>
      <c r="Y258" s="2">
        <v>0</v>
      </c>
      <c r="Z258" s="2">
        <v>-1.091</v>
      </c>
      <c r="AA258" s="2">
        <v>1.194</v>
      </c>
      <c r="AB258" s="2">
        <v>320</v>
      </c>
      <c r="AC258" s="2">
        <v>1.43</v>
      </c>
      <c r="AD258" s="2">
        <f t="shared" si="31"/>
        <v>0.67545093609999984</v>
      </c>
      <c r="AE258" s="2">
        <v>0.4</v>
      </c>
      <c r="AF258" s="2">
        <v>0</v>
      </c>
      <c r="AG258" s="2">
        <v>0.191</v>
      </c>
      <c r="AH258" s="2">
        <v>2.1999999999999999E-2</v>
      </c>
      <c r="AI258" s="2">
        <v>316</v>
      </c>
      <c r="AJ258" s="2">
        <v>7.9279999999999999</v>
      </c>
      <c r="AK258" s="2">
        <f t="shared" si="32"/>
        <v>7.1735467856000001</v>
      </c>
      <c r="AL258" s="2">
        <v>0.4</v>
      </c>
      <c r="AM258" s="2">
        <v>0</v>
      </c>
      <c r="AN258" s="2">
        <v>-1.6779999999999999</v>
      </c>
      <c r="AO258" s="2">
        <v>2.82</v>
      </c>
      <c r="AP258" s="2">
        <v>317</v>
      </c>
      <c r="AQ258" s="2">
        <v>0.80900000000000005</v>
      </c>
      <c r="AR258" s="2">
        <f t="shared" si="33"/>
        <v>5.3827097599999991E-2</v>
      </c>
      <c r="AS258" s="2">
        <v>0.4</v>
      </c>
      <c r="AT258" s="2">
        <v>0</v>
      </c>
      <c r="AU258" s="2">
        <v>0.76800000000000002</v>
      </c>
      <c r="AV258" s="2">
        <v>0.59</v>
      </c>
    </row>
    <row r="259" spans="5:48" x14ac:dyDescent="0.25">
      <c r="E259" s="11">
        <v>254</v>
      </c>
      <c r="F259" s="9">
        <v>7.3332009999999999</v>
      </c>
      <c r="G259" s="4">
        <v>5.1521379999999999</v>
      </c>
      <c r="H259" s="4">
        <v>1.6273310000000001</v>
      </c>
      <c r="I259" s="4">
        <v>8.2108989999999995</v>
      </c>
      <c r="J259" s="4">
        <v>0.81342099999999995</v>
      </c>
      <c r="K259" s="6">
        <f t="shared" si="34"/>
        <v>4.6273979999999995</v>
      </c>
      <c r="L259" s="20">
        <f t="shared" si="28"/>
        <v>2.9659745083337454</v>
      </c>
      <c r="N259" s="2">
        <v>311</v>
      </c>
      <c r="O259" s="2">
        <v>7.2270000000000003</v>
      </c>
      <c r="P259" s="2">
        <f t="shared" si="29"/>
        <v>6.4722415695999986</v>
      </c>
      <c r="Q259" s="2">
        <v>0.4</v>
      </c>
      <c r="R259" s="2">
        <v>0</v>
      </c>
      <c r="S259" s="2">
        <v>-1.542</v>
      </c>
      <c r="T259" s="2">
        <v>2.3879999999999999</v>
      </c>
      <c r="U259" s="2">
        <v>327</v>
      </c>
      <c r="V259" s="2">
        <v>5.1289999999999996</v>
      </c>
      <c r="W259" s="2">
        <f t="shared" si="30"/>
        <v>4.3740796240999993</v>
      </c>
      <c r="X259" s="2">
        <v>0.4</v>
      </c>
      <c r="Y259" s="2">
        <v>0</v>
      </c>
      <c r="Z259" s="2">
        <v>-1.089</v>
      </c>
      <c r="AA259" s="2">
        <v>1.196</v>
      </c>
      <c r="AB259" s="2">
        <v>321</v>
      </c>
      <c r="AC259" s="2">
        <v>1.43</v>
      </c>
      <c r="AD259" s="2">
        <f t="shared" si="31"/>
        <v>0.67495784960000016</v>
      </c>
      <c r="AE259" s="2">
        <v>0.4</v>
      </c>
      <c r="AF259" s="2">
        <v>0</v>
      </c>
      <c r="AG259" s="2">
        <v>0.192</v>
      </c>
      <c r="AH259" s="2">
        <v>2.1999999999999999E-2</v>
      </c>
      <c r="AI259" s="2">
        <v>319</v>
      </c>
      <c r="AJ259" s="2">
        <v>7.9329999999999998</v>
      </c>
      <c r="AK259" s="2">
        <f t="shared" si="32"/>
        <v>7.1779165681000014</v>
      </c>
      <c r="AL259" s="2">
        <v>0.4</v>
      </c>
      <c r="AM259" s="2">
        <v>0</v>
      </c>
      <c r="AN259" s="2">
        <v>-1.679</v>
      </c>
      <c r="AO259" s="2">
        <v>2.8220000000000001</v>
      </c>
      <c r="AP259" s="2">
        <v>318</v>
      </c>
      <c r="AQ259" s="2">
        <v>0.80800000000000005</v>
      </c>
      <c r="AR259" s="2">
        <f t="shared" si="33"/>
        <v>5.3546232100000007E-2</v>
      </c>
      <c r="AS259" s="2">
        <v>0.4</v>
      </c>
      <c r="AT259" s="2">
        <v>0</v>
      </c>
      <c r="AU259" s="2">
        <v>0.76900000000000002</v>
      </c>
      <c r="AV259" s="2">
        <v>0.59</v>
      </c>
    </row>
    <row r="260" spans="5:48" x14ac:dyDescent="0.25">
      <c r="E260" s="11">
        <v>255</v>
      </c>
      <c r="F260" s="9">
        <v>7.214747</v>
      </c>
      <c r="G260" s="4">
        <v>5.1500050000000002</v>
      </c>
      <c r="H260" s="4">
        <v>1.626798</v>
      </c>
      <c r="I260" s="4">
        <v>8.0457380000000001</v>
      </c>
      <c r="J260" s="4">
        <v>0.81426799999999999</v>
      </c>
      <c r="K260" s="6">
        <f t="shared" si="34"/>
        <v>4.5703111999999999</v>
      </c>
      <c r="L260" s="20">
        <f t="shared" si="28"/>
        <v>2.9044726723823322</v>
      </c>
      <c r="N260" s="2">
        <v>319</v>
      </c>
      <c r="O260" s="2">
        <v>7.2279999999999998</v>
      </c>
      <c r="P260" s="2">
        <f t="shared" si="29"/>
        <v>6.4735876096</v>
      </c>
      <c r="Q260" s="2">
        <v>0.4</v>
      </c>
      <c r="R260" s="2">
        <v>0</v>
      </c>
      <c r="S260" s="2">
        <v>-1.544</v>
      </c>
      <c r="T260" s="2">
        <v>2.3879999999999999</v>
      </c>
      <c r="U260" s="2">
        <v>328</v>
      </c>
      <c r="V260" s="2">
        <v>5.1310000000000002</v>
      </c>
      <c r="W260" s="2">
        <f t="shared" si="30"/>
        <v>4.3761954240999996</v>
      </c>
      <c r="X260" s="2">
        <v>0.4</v>
      </c>
      <c r="Y260" s="2">
        <v>0</v>
      </c>
      <c r="Z260" s="2">
        <v>-1.089</v>
      </c>
      <c r="AA260" s="2">
        <v>1.1970000000000001</v>
      </c>
      <c r="AB260" s="2">
        <v>322</v>
      </c>
      <c r="AC260" s="2">
        <v>1.429</v>
      </c>
      <c r="AD260" s="2">
        <f t="shared" si="31"/>
        <v>0.67450220009999984</v>
      </c>
      <c r="AE260" s="2">
        <v>0.4</v>
      </c>
      <c r="AF260" s="2">
        <v>0</v>
      </c>
      <c r="AG260" s="2">
        <v>0.193</v>
      </c>
      <c r="AH260" s="2">
        <v>2.1999999999999999E-2</v>
      </c>
      <c r="AI260" s="2">
        <v>321</v>
      </c>
      <c r="AJ260" s="2">
        <v>7.9329999999999998</v>
      </c>
      <c r="AK260" s="2">
        <f t="shared" si="32"/>
        <v>7.1786083681000017</v>
      </c>
      <c r="AL260" s="2">
        <v>0.4</v>
      </c>
      <c r="AM260" s="2">
        <v>0</v>
      </c>
      <c r="AN260" s="2">
        <v>-1.679</v>
      </c>
      <c r="AO260" s="2">
        <v>2.823</v>
      </c>
      <c r="AP260" s="2">
        <v>320</v>
      </c>
      <c r="AQ260" s="2">
        <v>0.80900000000000005</v>
      </c>
      <c r="AR260" s="2">
        <f t="shared" si="33"/>
        <v>5.4581752099999957E-2</v>
      </c>
      <c r="AS260" s="2">
        <v>0.4</v>
      </c>
      <c r="AT260" s="2">
        <v>0</v>
      </c>
      <c r="AU260" s="2">
        <v>0.76700000000000002</v>
      </c>
      <c r="AV260" s="2">
        <v>0.59</v>
      </c>
    </row>
    <row r="261" spans="5:48" x14ac:dyDescent="0.25">
      <c r="E261" s="11">
        <v>256</v>
      </c>
      <c r="F261" s="9">
        <v>7.213711</v>
      </c>
      <c r="G261" s="4">
        <v>5.1502239999999997</v>
      </c>
      <c r="H261" s="4">
        <v>1.633473</v>
      </c>
      <c r="I261" s="4">
        <v>8.1270969999999991</v>
      </c>
      <c r="J261" s="4">
        <v>0.82678700000000005</v>
      </c>
      <c r="K261" s="6">
        <f t="shared" si="34"/>
        <v>4.5902583999999997</v>
      </c>
      <c r="L261" s="20">
        <f t="shared" si="28"/>
        <v>2.9193009156423457</v>
      </c>
      <c r="N261" s="2">
        <v>320</v>
      </c>
      <c r="O261" s="2">
        <v>7.2279999999999998</v>
      </c>
      <c r="P261" s="2">
        <f t="shared" si="29"/>
        <v>6.4728748096000004</v>
      </c>
      <c r="Q261" s="2">
        <v>0.4</v>
      </c>
      <c r="R261" s="2">
        <v>0</v>
      </c>
      <c r="S261" s="2">
        <v>-1.544</v>
      </c>
      <c r="T261" s="2">
        <v>2.387</v>
      </c>
      <c r="U261" s="2">
        <v>329</v>
      </c>
      <c r="V261" s="2">
        <v>5.1319999999999997</v>
      </c>
      <c r="W261" s="2">
        <f t="shared" si="30"/>
        <v>4.3773161535999998</v>
      </c>
      <c r="X261" s="2">
        <v>0.4</v>
      </c>
      <c r="Y261" s="2">
        <v>0</v>
      </c>
      <c r="Z261" s="2">
        <v>-1.0880000000000001</v>
      </c>
      <c r="AA261" s="2">
        <v>1.1970000000000001</v>
      </c>
      <c r="AB261" s="2">
        <v>325</v>
      </c>
      <c r="AC261" s="2">
        <v>1.4319999999999999</v>
      </c>
      <c r="AD261" s="2">
        <f t="shared" si="31"/>
        <v>0.67765200009999982</v>
      </c>
      <c r="AE261" s="2">
        <v>0.4</v>
      </c>
      <c r="AF261" s="2">
        <v>0</v>
      </c>
      <c r="AG261" s="2">
        <v>0.193</v>
      </c>
      <c r="AH261" s="2">
        <v>2.1000000000000001E-2</v>
      </c>
      <c r="AI261" s="2">
        <v>326</v>
      </c>
      <c r="AJ261" s="2">
        <v>7.9320000000000004</v>
      </c>
      <c r="AK261" s="2">
        <f t="shared" si="32"/>
        <v>7.1770363856000001</v>
      </c>
      <c r="AL261" s="2">
        <v>0.4</v>
      </c>
      <c r="AM261" s="2">
        <v>0</v>
      </c>
      <c r="AN261" s="2">
        <v>-1.6779999999999999</v>
      </c>
      <c r="AO261" s="2">
        <v>2.823</v>
      </c>
      <c r="AP261" s="2">
        <v>321</v>
      </c>
      <c r="AQ261" s="2">
        <v>0.81</v>
      </c>
      <c r="AR261" s="2">
        <f t="shared" si="33"/>
        <v>5.502395209999994E-2</v>
      </c>
      <c r="AS261" s="2">
        <v>0.4</v>
      </c>
      <c r="AT261" s="2">
        <v>0</v>
      </c>
      <c r="AU261" s="2">
        <v>0.76700000000000002</v>
      </c>
      <c r="AV261" s="2">
        <v>0.59099999999999997</v>
      </c>
    </row>
    <row r="262" spans="5:48" x14ac:dyDescent="0.25">
      <c r="E262" s="11">
        <v>257</v>
      </c>
      <c r="F262" s="9">
        <v>7.2226309999999998</v>
      </c>
      <c r="G262" s="4">
        <v>5.1500050000000002</v>
      </c>
      <c r="H262" s="4">
        <v>1.6352420000000001</v>
      </c>
      <c r="I262" s="4">
        <v>8.0435339999999993</v>
      </c>
      <c r="J262" s="4">
        <v>0.81342099999999995</v>
      </c>
      <c r="K262" s="6">
        <f t="shared" si="34"/>
        <v>4.5729665999999991</v>
      </c>
      <c r="L262" s="20">
        <f t="shared" ref="L262:L325" si="35">_xlfn.STDEV.P(F262:J262)</f>
        <v>2.9038919322030283</v>
      </c>
      <c r="N262" s="2">
        <v>322</v>
      </c>
      <c r="O262" s="2">
        <v>7.2290000000000001</v>
      </c>
      <c r="P262" s="2">
        <f t="shared" ref="P262:P290" si="36">(1-S262)^2+100*(T262-S262^2)^2</f>
        <v>6.4745004096000001</v>
      </c>
      <c r="Q262" s="2">
        <v>0.4</v>
      </c>
      <c r="R262" s="2">
        <v>0</v>
      </c>
      <c r="S262" s="2">
        <v>-1.544</v>
      </c>
      <c r="T262" s="2">
        <v>2.3889999999999998</v>
      </c>
      <c r="U262" s="2">
        <v>330</v>
      </c>
      <c r="V262" s="2">
        <v>5.1349999999999998</v>
      </c>
      <c r="W262" s="2">
        <f t="shared" ref="W262:W294" si="37">(1-Z262)^2+100*(AA262-Z262^2)^2</f>
        <v>4.3800673535999994</v>
      </c>
      <c r="X262" s="2">
        <v>0.4</v>
      </c>
      <c r="Y262" s="2">
        <v>0</v>
      </c>
      <c r="Z262" s="2">
        <v>-1.0880000000000001</v>
      </c>
      <c r="AA262" s="2">
        <v>1.198</v>
      </c>
      <c r="AB262" s="2">
        <v>326</v>
      </c>
      <c r="AC262" s="2">
        <v>1.4359999999999999</v>
      </c>
      <c r="AD262" s="2">
        <f t="shared" ref="AD262:AD298" si="38">(1-AG262)^2+100*(AH262-AG262^2)^2</f>
        <v>0.68100180009999989</v>
      </c>
      <c r="AE262" s="2">
        <v>0.4</v>
      </c>
      <c r="AF262" s="2">
        <v>0</v>
      </c>
      <c r="AG262" s="2">
        <v>0.193</v>
      </c>
      <c r="AH262" s="2">
        <v>0.02</v>
      </c>
      <c r="AI262" s="2">
        <v>327</v>
      </c>
      <c r="AJ262" s="2">
        <v>7.9329999999999998</v>
      </c>
      <c r="AK262" s="2">
        <f t="shared" ref="AK262:AK300" si="39">(1-AN262)^2+100*(AO262-AN262^2)^2</f>
        <v>7.1785995856000007</v>
      </c>
      <c r="AL262" s="2">
        <v>0.4</v>
      </c>
      <c r="AM262" s="2">
        <v>0</v>
      </c>
      <c r="AN262" s="2">
        <v>-1.6779999999999999</v>
      </c>
      <c r="AO262" s="2">
        <v>2.8239999999999998</v>
      </c>
      <c r="AP262" s="2">
        <v>323</v>
      </c>
      <c r="AQ262" s="2">
        <v>0.81100000000000005</v>
      </c>
      <c r="AR262" s="2">
        <f t="shared" ref="AR262:AR283" si="40">(1-AU262)^2+100*(AV262-AU262^2)^2</f>
        <v>5.5808353599999937E-2</v>
      </c>
      <c r="AS262" s="2">
        <v>0.4</v>
      </c>
      <c r="AT262" s="2">
        <v>0</v>
      </c>
      <c r="AU262" s="2">
        <v>0.76600000000000001</v>
      </c>
      <c r="AV262" s="2">
        <v>0.59</v>
      </c>
    </row>
    <row r="263" spans="5:48" x14ac:dyDescent="0.25">
      <c r="E263" s="11">
        <v>258</v>
      </c>
      <c r="F263" s="9">
        <v>7.4173450000000001</v>
      </c>
      <c r="G263" s="4">
        <v>5.1521379999999999</v>
      </c>
      <c r="H263" s="4">
        <v>1.633473</v>
      </c>
      <c r="I263" s="4">
        <v>8.0457380000000001</v>
      </c>
      <c r="J263" s="4">
        <v>0.81426799999999999</v>
      </c>
      <c r="K263" s="6">
        <f t="shared" si="34"/>
        <v>4.6125923999999996</v>
      </c>
      <c r="L263" s="20">
        <f t="shared" si="35"/>
        <v>2.94097453098721</v>
      </c>
      <c r="N263" s="2">
        <v>323</v>
      </c>
      <c r="O263" s="2">
        <v>7.2320000000000002</v>
      </c>
      <c r="P263" s="2">
        <f t="shared" si="36"/>
        <v>6.4774150624999995</v>
      </c>
      <c r="Q263" s="2">
        <v>0.4</v>
      </c>
      <c r="R263" s="2">
        <v>0</v>
      </c>
      <c r="S263" s="2">
        <v>-1.5449999999999999</v>
      </c>
      <c r="T263" s="2">
        <v>2.3889999999999998</v>
      </c>
      <c r="U263" s="2">
        <v>331</v>
      </c>
      <c r="V263" s="2">
        <v>5.1340000000000003</v>
      </c>
      <c r="W263" s="2">
        <f t="shared" si="37"/>
        <v>4.3793805761</v>
      </c>
      <c r="X263" s="2">
        <v>0.4</v>
      </c>
      <c r="Y263" s="2">
        <v>0</v>
      </c>
      <c r="Z263" s="2">
        <v>-1.087</v>
      </c>
      <c r="AA263" s="2">
        <v>1.1970000000000001</v>
      </c>
      <c r="AB263" s="2">
        <v>327</v>
      </c>
      <c r="AC263" s="2">
        <v>1.4390000000000001</v>
      </c>
      <c r="AD263" s="2">
        <f t="shared" si="38"/>
        <v>0.68455160009999982</v>
      </c>
      <c r="AE263" s="2">
        <v>0.4</v>
      </c>
      <c r="AF263" s="2">
        <v>0</v>
      </c>
      <c r="AG263" s="2">
        <v>0.193</v>
      </c>
      <c r="AH263" s="2">
        <v>1.9E-2</v>
      </c>
      <c r="AI263" s="2">
        <v>330</v>
      </c>
      <c r="AJ263" s="2">
        <v>7.9370000000000003</v>
      </c>
      <c r="AK263" s="2">
        <f t="shared" si="39"/>
        <v>7.1824359999999983</v>
      </c>
      <c r="AL263" s="2">
        <v>0.4</v>
      </c>
      <c r="AM263" s="2">
        <v>0</v>
      </c>
      <c r="AN263" s="2">
        <v>-1.68</v>
      </c>
      <c r="AO263" s="2">
        <v>2.823</v>
      </c>
      <c r="AP263" s="2">
        <v>326</v>
      </c>
      <c r="AQ263" s="2">
        <v>0.80900000000000005</v>
      </c>
      <c r="AR263" s="2">
        <f t="shared" si="40"/>
        <v>5.3740999999999997E-2</v>
      </c>
      <c r="AS263" s="2">
        <v>0.4</v>
      </c>
      <c r="AT263" s="2">
        <v>0</v>
      </c>
      <c r="AU263" s="2">
        <v>0.77</v>
      </c>
      <c r="AV263" s="2">
        <v>0.59</v>
      </c>
    </row>
    <row r="264" spans="5:48" x14ac:dyDescent="0.25">
      <c r="E264" s="11">
        <v>259</v>
      </c>
      <c r="F264" s="9">
        <v>7.2334579999999997</v>
      </c>
      <c r="G264" s="4">
        <v>5.2064250000000003</v>
      </c>
      <c r="H264" s="4">
        <v>1.6352420000000001</v>
      </c>
      <c r="I264" s="4">
        <v>8.0502549999999999</v>
      </c>
      <c r="J264" s="4">
        <v>0.84771700000000005</v>
      </c>
      <c r="K264" s="6">
        <f t="shared" si="34"/>
        <v>4.5946194</v>
      </c>
      <c r="L264" s="20">
        <f t="shared" si="35"/>
        <v>2.900909679386285</v>
      </c>
      <c r="N264" s="2">
        <v>324</v>
      </c>
      <c r="O264" s="2">
        <v>7.2320000000000002</v>
      </c>
      <c r="P264" s="2">
        <f t="shared" si="36"/>
        <v>6.4771200624999992</v>
      </c>
      <c r="Q264" s="2">
        <v>0.4</v>
      </c>
      <c r="R264" s="2">
        <v>0</v>
      </c>
      <c r="S264" s="2">
        <v>-1.5449999999999999</v>
      </c>
      <c r="T264" s="2">
        <v>2.3879999999999999</v>
      </c>
      <c r="U264" s="2">
        <v>334</v>
      </c>
      <c r="V264" s="2">
        <v>5.1369999999999996</v>
      </c>
      <c r="W264" s="2">
        <f t="shared" si="37"/>
        <v>4.3825667760999991</v>
      </c>
      <c r="X264" s="2">
        <v>0.4</v>
      </c>
      <c r="Y264" s="2">
        <v>0</v>
      </c>
      <c r="Z264" s="2">
        <v>-1.087</v>
      </c>
      <c r="AA264" s="2">
        <v>1.198</v>
      </c>
      <c r="AB264" s="2">
        <v>328</v>
      </c>
      <c r="AC264" s="2">
        <v>1.4359999999999999</v>
      </c>
      <c r="AD264" s="2">
        <f t="shared" si="38"/>
        <v>0.68130344960000011</v>
      </c>
      <c r="AE264" s="2">
        <v>0.4</v>
      </c>
      <c r="AF264" s="2">
        <v>0</v>
      </c>
      <c r="AG264" s="2">
        <v>0.192</v>
      </c>
      <c r="AH264" s="2">
        <v>0.02</v>
      </c>
      <c r="AI264" s="2">
        <v>335</v>
      </c>
      <c r="AJ264" s="2">
        <v>7.9470000000000001</v>
      </c>
      <c r="AK264" s="2">
        <f t="shared" si="39"/>
        <v>7.1923321120999999</v>
      </c>
      <c r="AL264" s="2">
        <v>0.4</v>
      </c>
      <c r="AM264" s="2">
        <v>0</v>
      </c>
      <c r="AN264" s="2">
        <v>-1.681</v>
      </c>
      <c r="AO264" s="2">
        <v>2.819</v>
      </c>
      <c r="AP264" s="2">
        <v>327</v>
      </c>
      <c r="AQ264" s="2">
        <v>0.80900000000000005</v>
      </c>
      <c r="AR264" s="2">
        <f t="shared" si="40"/>
        <v>5.441324810000002E-2</v>
      </c>
      <c r="AS264" s="2">
        <v>0.4</v>
      </c>
      <c r="AT264" s="2">
        <v>0</v>
      </c>
      <c r="AU264" s="2">
        <v>0.77100000000000002</v>
      </c>
      <c r="AV264" s="2">
        <v>0.59</v>
      </c>
    </row>
    <row r="265" spans="5:48" x14ac:dyDescent="0.25">
      <c r="E265" s="11">
        <v>260</v>
      </c>
      <c r="F265" s="9">
        <v>7.2651560000000002</v>
      </c>
      <c r="G265" s="4">
        <v>5.1533119999999997</v>
      </c>
      <c r="H265" s="4">
        <v>1.633473</v>
      </c>
      <c r="I265" s="4">
        <v>8.1086709999999993</v>
      </c>
      <c r="J265" s="4">
        <v>0.85351999999999995</v>
      </c>
      <c r="K265" s="6">
        <f t="shared" si="34"/>
        <v>4.6028263999999997</v>
      </c>
      <c r="L265" s="20">
        <f t="shared" si="35"/>
        <v>2.9174076763238004</v>
      </c>
      <c r="N265" s="2">
        <v>326</v>
      </c>
      <c r="O265" s="2">
        <v>7.2329999999999997</v>
      </c>
      <c r="P265" s="2">
        <f t="shared" si="36"/>
        <v>6.4779100624999995</v>
      </c>
      <c r="Q265" s="2">
        <v>0.4</v>
      </c>
      <c r="R265" s="2">
        <v>0</v>
      </c>
      <c r="S265" s="2">
        <v>-1.5449999999999999</v>
      </c>
      <c r="T265" s="2">
        <v>2.39</v>
      </c>
      <c r="U265" s="2">
        <v>337</v>
      </c>
      <c r="V265" s="2">
        <v>5.13</v>
      </c>
      <c r="W265" s="2">
        <f t="shared" si="37"/>
        <v>4.3747649535999997</v>
      </c>
      <c r="X265" s="2">
        <v>0.4</v>
      </c>
      <c r="Y265" s="2">
        <v>0</v>
      </c>
      <c r="Z265" s="2">
        <v>-1.0880000000000001</v>
      </c>
      <c r="AA265" s="2">
        <v>1.196</v>
      </c>
      <c r="AB265" s="2">
        <v>329</v>
      </c>
      <c r="AC265" s="2">
        <v>1.4359999999999999</v>
      </c>
      <c r="AD265" s="2">
        <f t="shared" si="38"/>
        <v>0.68164333609999983</v>
      </c>
      <c r="AE265" s="2">
        <v>0.4</v>
      </c>
      <c r="AF265" s="2">
        <v>0</v>
      </c>
      <c r="AG265" s="2">
        <v>0.191</v>
      </c>
      <c r="AH265" s="2">
        <v>0.02</v>
      </c>
      <c r="AI265" s="2">
        <v>337</v>
      </c>
      <c r="AJ265" s="2">
        <v>7.9580000000000002</v>
      </c>
      <c r="AK265" s="2">
        <f t="shared" si="39"/>
        <v>7.2033735376000001</v>
      </c>
      <c r="AL265" s="2">
        <v>0.4</v>
      </c>
      <c r="AM265" s="2">
        <v>0</v>
      </c>
      <c r="AN265" s="2">
        <v>-1.6819999999999999</v>
      </c>
      <c r="AO265" s="2">
        <v>2.819</v>
      </c>
      <c r="AP265" s="2">
        <v>330</v>
      </c>
      <c r="AQ265" s="2">
        <v>0.80800000000000005</v>
      </c>
      <c r="AR265" s="2">
        <f t="shared" si="40"/>
        <v>5.3625048100000017E-2</v>
      </c>
      <c r="AS265" s="2">
        <v>0.4</v>
      </c>
      <c r="AT265" s="2">
        <v>0</v>
      </c>
      <c r="AU265" s="2">
        <v>0.77100000000000002</v>
      </c>
      <c r="AV265" s="2">
        <v>0.59099999999999997</v>
      </c>
    </row>
    <row r="266" spans="5:48" x14ac:dyDescent="0.25">
      <c r="E266" s="11">
        <v>261</v>
      </c>
      <c r="F266" s="9">
        <v>7.2461960000000003</v>
      </c>
      <c r="G266" s="4">
        <v>5.154471</v>
      </c>
      <c r="H266" s="4">
        <v>1.63453</v>
      </c>
      <c r="I266" s="4">
        <v>8.1086709999999993</v>
      </c>
      <c r="J266" s="4">
        <v>0.82655199999999995</v>
      </c>
      <c r="K266" s="6">
        <f t="shared" si="34"/>
        <v>4.5940839999999996</v>
      </c>
      <c r="L266" s="20">
        <f t="shared" si="35"/>
        <v>2.9207297266546939</v>
      </c>
      <c r="N266" s="2">
        <v>327</v>
      </c>
      <c r="O266" s="2">
        <v>7.2329999999999997</v>
      </c>
      <c r="P266" s="2">
        <f t="shared" si="36"/>
        <v>6.4786050624999998</v>
      </c>
      <c r="Q266" s="2">
        <v>0.4</v>
      </c>
      <c r="R266" s="2">
        <v>0</v>
      </c>
      <c r="S266" s="2">
        <v>-1.5449999999999999</v>
      </c>
      <c r="T266" s="2">
        <v>2.391</v>
      </c>
      <c r="U266" s="2">
        <v>338</v>
      </c>
      <c r="V266" s="2">
        <v>5.1310000000000002</v>
      </c>
      <c r="W266" s="2">
        <f t="shared" si="37"/>
        <v>4.3763943760999995</v>
      </c>
      <c r="X266" s="2">
        <v>0.4</v>
      </c>
      <c r="Y266" s="2">
        <v>0</v>
      </c>
      <c r="Z266" s="2">
        <v>-1.087</v>
      </c>
      <c r="AA266" s="2">
        <v>1.196</v>
      </c>
      <c r="AB266" s="2">
        <v>335</v>
      </c>
      <c r="AC266" s="2">
        <v>1.44</v>
      </c>
      <c r="AD266" s="2">
        <f t="shared" si="38"/>
        <v>0.68477624960000016</v>
      </c>
      <c r="AE266" s="2">
        <v>0.4</v>
      </c>
      <c r="AF266" s="2">
        <v>0</v>
      </c>
      <c r="AG266" s="2">
        <v>0.192</v>
      </c>
      <c r="AH266" s="2">
        <v>1.9E-2</v>
      </c>
      <c r="AI266" s="2">
        <v>338</v>
      </c>
      <c r="AJ266" s="2">
        <v>7.9720000000000004</v>
      </c>
      <c r="AK266" s="2">
        <f t="shared" si="39"/>
        <v>7.2166843120999999</v>
      </c>
      <c r="AL266" s="2">
        <v>0.4</v>
      </c>
      <c r="AM266" s="2">
        <v>0</v>
      </c>
      <c r="AN266" s="2">
        <v>-1.6830000000000001</v>
      </c>
      <c r="AO266" s="2">
        <v>2.819</v>
      </c>
      <c r="AP266" s="2">
        <v>331</v>
      </c>
      <c r="AQ266" s="2">
        <v>0.80800000000000005</v>
      </c>
      <c r="AR266" s="2">
        <f t="shared" si="40"/>
        <v>5.3260999999999996E-2</v>
      </c>
      <c r="AS266" s="2">
        <v>0.4</v>
      </c>
      <c r="AT266" s="2">
        <v>0</v>
      </c>
      <c r="AU266" s="2">
        <v>0.77</v>
      </c>
      <c r="AV266" s="2">
        <v>0.59099999999999997</v>
      </c>
    </row>
    <row r="267" spans="5:48" x14ac:dyDescent="0.25">
      <c r="E267" s="11">
        <v>262</v>
      </c>
      <c r="F267" s="9">
        <v>7.2840689999999997</v>
      </c>
      <c r="G267" s="4">
        <v>5.1887990000000004</v>
      </c>
      <c r="H267" s="4">
        <v>1.634288</v>
      </c>
      <c r="I267" s="4">
        <v>8.0516330000000007</v>
      </c>
      <c r="J267" s="4">
        <v>0.85351999999999995</v>
      </c>
      <c r="K267" s="6">
        <f t="shared" si="34"/>
        <v>4.6024617999999995</v>
      </c>
      <c r="L267" s="20">
        <f t="shared" si="35"/>
        <v>2.9084776354958906</v>
      </c>
      <c r="N267" s="2">
        <v>329</v>
      </c>
      <c r="O267" s="2">
        <v>7.2370000000000001</v>
      </c>
      <c r="P267" s="2">
        <f t="shared" si="36"/>
        <v>6.4821941456000012</v>
      </c>
      <c r="Q267" s="2">
        <v>0.4</v>
      </c>
      <c r="R267" s="2">
        <v>0</v>
      </c>
      <c r="S267" s="2">
        <v>-1.546</v>
      </c>
      <c r="T267" s="2">
        <v>2.391</v>
      </c>
      <c r="U267" s="2">
        <v>339</v>
      </c>
      <c r="V267" s="2">
        <v>5.1280000000000001</v>
      </c>
      <c r="W267" s="2">
        <f t="shared" si="37"/>
        <v>4.3736081760999994</v>
      </c>
      <c r="X267" s="2">
        <v>0.4</v>
      </c>
      <c r="Y267" s="2">
        <v>0</v>
      </c>
      <c r="Z267" s="2">
        <v>-1.087</v>
      </c>
      <c r="AA267" s="2">
        <v>1.1950000000000001</v>
      </c>
      <c r="AB267" s="2">
        <v>337</v>
      </c>
      <c r="AC267" s="2">
        <v>1.4330000000000001</v>
      </c>
      <c r="AD267" s="2">
        <f t="shared" si="38"/>
        <v>0.67844713609999985</v>
      </c>
      <c r="AE267" s="2">
        <v>0.4</v>
      </c>
      <c r="AF267" s="2">
        <v>0</v>
      </c>
      <c r="AG267" s="2">
        <v>0.191</v>
      </c>
      <c r="AH267" s="2">
        <v>2.1000000000000001E-2</v>
      </c>
      <c r="AI267" s="2">
        <v>339</v>
      </c>
      <c r="AJ267" s="2">
        <v>7.96</v>
      </c>
      <c r="AK267" s="2">
        <f t="shared" si="39"/>
        <v>7.205498337599999</v>
      </c>
      <c r="AL267" s="2">
        <v>0.4</v>
      </c>
      <c r="AM267" s="2">
        <v>0</v>
      </c>
      <c r="AN267" s="2">
        <v>-1.6819999999999999</v>
      </c>
      <c r="AO267" s="2">
        <v>2.8180000000000001</v>
      </c>
      <c r="AP267" s="2">
        <v>332</v>
      </c>
      <c r="AQ267" s="2">
        <v>0.80800000000000005</v>
      </c>
      <c r="AR267" s="2">
        <f t="shared" si="40"/>
        <v>5.2980999999999993E-2</v>
      </c>
      <c r="AS267" s="2">
        <v>0.4</v>
      </c>
      <c r="AT267" s="2">
        <v>0</v>
      </c>
      <c r="AU267" s="2">
        <v>0.77</v>
      </c>
      <c r="AV267" s="2">
        <v>0.59199999999999997</v>
      </c>
    </row>
    <row r="268" spans="5:48" x14ac:dyDescent="0.25">
      <c r="E268" s="11">
        <v>263</v>
      </c>
      <c r="F268" s="9">
        <v>7.2490829999999997</v>
      </c>
      <c r="G268" s="4">
        <v>5.1570039999999997</v>
      </c>
      <c r="H268" s="4">
        <v>1.63453</v>
      </c>
      <c r="I268" s="4">
        <v>8.0422480000000007</v>
      </c>
      <c r="J268" s="4">
        <v>0.82495499999999999</v>
      </c>
      <c r="K268" s="6">
        <f t="shared" si="34"/>
        <v>4.5815639999999993</v>
      </c>
      <c r="L268" s="20">
        <f t="shared" si="35"/>
        <v>2.9058645230930513</v>
      </c>
      <c r="N268" s="2">
        <v>330</v>
      </c>
      <c r="O268" s="2">
        <v>7.2430000000000003</v>
      </c>
      <c r="P268" s="2">
        <f t="shared" si="36"/>
        <v>6.4876969680999981</v>
      </c>
      <c r="Q268" s="2">
        <v>0.4</v>
      </c>
      <c r="R268" s="2">
        <v>0</v>
      </c>
      <c r="S268" s="2">
        <v>-1.5469999999999999</v>
      </c>
      <c r="T268" s="2">
        <v>2.391</v>
      </c>
      <c r="U268" s="2">
        <v>341</v>
      </c>
      <c r="V268" s="2">
        <v>5.1310000000000002</v>
      </c>
      <c r="W268" s="2">
        <f t="shared" si="37"/>
        <v>4.3757444816000008</v>
      </c>
      <c r="X268" s="2">
        <v>0.4</v>
      </c>
      <c r="Y268" s="2">
        <v>0</v>
      </c>
      <c r="Z268" s="2">
        <v>-1.0860000000000001</v>
      </c>
      <c r="AA268" s="2">
        <v>1.1950000000000001</v>
      </c>
      <c r="AB268" s="2">
        <v>338</v>
      </c>
      <c r="AC268" s="2">
        <v>1.4339999999999999</v>
      </c>
      <c r="AD268" s="2">
        <f t="shared" si="38"/>
        <v>0.67890100000000009</v>
      </c>
      <c r="AE268" s="2">
        <v>0.4</v>
      </c>
      <c r="AF268" s="2">
        <v>0</v>
      </c>
      <c r="AG268" s="2">
        <v>0.19</v>
      </c>
      <c r="AH268" s="2">
        <v>2.1000000000000001E-2</v>
      </c>
      <c r="AI268" s="2">
        <v>340</v>
      </c>
      <c r="AJ268" s="2">
        <v>7.9489999999999998</v>
      </c>
      <c r="AK268" s="2">
        <f t="shared" si="39"/>
        <v>7.1937843121</v>
      </c>
      <c r="AL268" s="2">
        <v>0.4</v>
      </c>
      <c r="AM268" s="2">
        <v>0</v>
      </c>
      <c r="AN268" s="2">
        <v>-1.681</v>
      </c>
      <c r="AO268" s="2">
        <v>2.8180000000000001</v>
      </c>
      <c r="AP268" s="2">
        <v>335</v>
      </c>
      <c r="AQ268" s="2">
        <v>0.80900000000000005</v>
      </c>
      <c r="AR268" s="2">
        <f t="shared" si="40"/>
        <v>5.4420999999999997E-2</v>
      </c>
      <c r="AS268" s="2">
        <v>0.4</v>
      </c>
      <c r="AT268" s="2">
        <v>0</v>
      </c>
      <c r="AU268" s="2">
        <v>0.77</v>
      </c>
      <c r="AV268" s="2">
        <v>0.58899999999999997</v>
      </c>
    </row>
    <row r="269" spans="5:48" x14ac:dyDescent="0.25">
      <c r="E269" s="11">
        <v>264</v>
      </c>
      <c r="F269" s="9">
        <v>7.2840689999999997</v>
      </c>
      <c r="G269" s="4">
        <v>5.154471</v>
      </c>
      <c r="H269" s="4">
        <v>1.634803</v>
      </c>
      <c r="I269" s="4">
        <v>8.0516330000000007</v>
      </c>
      <c r="J269" s="4">
        <v>0.82005300000000003</v>
      </c>
      <c r="K269" s="6">
        <f t="shared" ref="K269:K332" si="41">AVERAGE(F269,G269,H269,I269,J269)</f>
        <v>4.5890058000000007</v>
      </c>
      <c r="L269" s="20">
        <f t="shared" si="35"/>
        <v>2.9156550914928463</v>
      </c>
      <c r="N269" s="2">
        <v>331</v>
      </c>
      <c r="O269" s="2">
        <v>7.2370000000000001</v>
      </c>
      <c r="P269" s="2">
        <f t="shared" si="36"/>
        <v>6.4821173456000016</v>
      </c>
      <c r="Q269" s="2">
        <v>0.4</v>
      </c>
      <c r="R269" s="2">
        <v>0</v>
      </c>
      <c r="S269" s="2">
        <v>-1.546</v>
      </c>
      <c r="T269" s="2">
        <v>2.39</v>
      </c>
      <c r="U269" s="2">
        <v>345</v>
      </c>
      <c r="V269" s="2">
        <v>5.1340000000000003</v>
      </c>
      <c r="W269" s="2">
        <f t="shared" si="37"/>
        <v>4.3788200625</v>
      </c>
      <c r="X269" s="2">
        <v>0.4</v>
      </c>
      <c r="Y269" s="2">
        <v>0</v>
      </c>
      <c r="Z269" s="2">
        <v>-1.085</v>
      </c>
      <c r="AA269" s="2">
        <v>1.1950000000000001</v>
      </c>
      <c r="AB269" s="2">
        <v>339</v>
      </c>
      <c r="AC269" s="2">
        <v>1.4370000000000001</v>
      </c>
      <c r="AD269" s="2">
        <f t="shared" si="38"/>
        <v>0.6820210000000001</v>
      </c>
      <c r="AE269" s="2">
        <v>0.4</v>
      </c>
      <c r="AF269" s="2">
        <v>0</v>
      </c>
      <c r="AG269" s="2">
        <v>0.19</v>
      </c>
      <c r="AH269" s="2">
        <v>0.02</v>
      </c>
      <c r="AI269" s="2">
        <v>341</v>
      </c>
      <c r="AJ269" s="2">
        <v>7.95</v>
      </c>
      <c r="AK269" s="2">
        <f t="shared" si="39"/>
        <v>7.1954365120999997</v>
      </c>
      <c r="AL269" s="2">
        <v>0.4</v>
      </c>
      <c r="AM269" s="2">
        <v>0</v>
      </c>
      <c r="AN269" s="2">
        <v>-1.681</v>
      </c>
      <c r="AO269" s="2">
        <v>2.8170000000000002</v>
      </c>
      <c r="AP269" s="2">
        <v>337</v>
      </c>
      <c r="AQ269" s="2">
        <v>0.80900000000000005</v>
      </c>
      <c r="AR269" s="2">
        <f t="shared" si="40"/>
        <v>5.3918432100000017E-2</v>
      </c>
      <c r="AS269" s="2">
        <v>0.4</v>
      </c>
      <c r="AT269" s="2">
        <v>0</v>
      </c>
      <c r="AU269" s="2">
        <v>0.76900000000000002</v>
      </c>
      <c r="AV269" s="2">
        <v>0.58899999999999997</v>
      </c>
    </row>
    <row r="270" spans="5:48" x14ac:dyDescent="0.25">
      <c r="E270" s="11">
        <v>265</v>
      </c>
      <c r="F270" s="9">
        <v>7.2490829999999997</v>
      </c>
      <c r="G270" s="4">
        <v>5.213114</v>
      </c>
      <c r="H270" s="4">
        <v>1.7183409999999999</v>
      </c>
      <c r="I270" s="4">
        <v>8.0470299999999995</v>
      </c>
      <c r="J270" s="4">
        <v>0.81864599999999998</v>
      </c>
      <c r="K270" s="6">
        <f t="shared" si="41"/>
        <v>4.6092427999999996</v>
      </c>
      <c r="L270" s="20">
        <f t="shared" si="35"/>
        <v>2.8940537264405717</v>
      </c>
      <c r="N270" s="2">
        <v>332</v>
      </c>
      <c r="O270" s="2">
        <v>7.2370000000000001</v>
      </c>
      <c r="P270" s="2">
        <f t="shared" si="36"/>
        <v>6.4822405456000016</v>
      </c>
      <c r="Q270" s="2">
        <v>0.4</v>
      </c>
      <c r="R270" s="2">
        <v>0</v>
      </c>
      <c r="S270" s="2">
        <v>-1.546</v>
      </c>
      <c r="T270" s="2">
        <v>2.3889999999999998</v>
      </c>
      <c r="U270" s="2">
        <v>346</v>
      </c>
      <c r="V270" s="2">
        <v>5.1340000000000003</v>
      </c>
      <c r="W270" s="2">
        <f t="shared" si="37"/>
        <v>4.3789652816000002</v>
      </c>
      <c r="X270" s="2">
        <v>0.4</v>
      </c>
      <c r="Y270" s="2">
        <v>0</v>
      </c>
      <c r="Z270" s="2">
        <v>-1.0860000000000001</v>
      </c>
      <c r="AA270" s="2">
        <v>1.196</v>
      </c>
      <c r="AB270" s="2">
        <v>340</v>
      </c>
      <c r="AC270" s="2">
        <v>1.431</v>
      </c>
      <c r="AD270" s="2">
        <f t="shared" si="38"/>
        <v>0.67598100000000017</v>
      </c>
      <c r="AE270" s="2">
        <v>0.4</v>
      </c>
      <c r="AF270" s="2">
        <v>0</v>
      </c>
      <c r="AG270" s="2">
        <v>0.19</v>
      </c>
      <c r="AH270" s="2">
        <v>2.1999999999999999E-2</v>
      </c>
      <c r="AI270" s="2">
        <v>351</v>
      </c>
      <c r="AJ270" s="2">
        <v>7.9390000000000001</v>
      </c>
      <c r="AK270" s="2">
        <f t="shared" si="39"/>
        <v>7.1843359999999983</v>
      </c>
      <c r="AL270" s="2">
        <v>0.4</v>
      </c>
      <c r="AM270" s="2">
        <v>0</v>
      </c>
      <c r="AN270" s="2">
        <v>-1.68</v>
      </c>
      <c r="AO270" s="2">
        <v>2.8180000000000001</v>
      </c>
      <c r="AP270" s="2">
        <v>338</v>
      </c>
      <c r="AQ270" s="2">
        <v>0.80900000000000005</v>
      </c>
      <c r="AR270" s="2">
        <f t="shared" si="40"/>
        <v>5.4490632100000033E-2</v>
      </c>
      <c r="AS270" s="2">
        <v>0.4</v>
      </c>
      <c r="AT270" s="2">
        <v>0</v>
      </c>
      <c r="AU270" s="2">
        <v>0.76900000000000002</v>
      </c>
      <c r="AV270" s="2">
        <v>0.58799999999999997</v>
      </c>
    </row>
    <row r="271" spans="5:48" x14ac:dyDescent="0.25">
      <c r="E271" s="11">
        <v>266</v>
      </c>
      <c r="F271" s="9">
        <v>7.2643529999999998</v>
      </c>
      <c r="G271" s="4">
        <v>5.1912900000000004</v>
      </c>
      <c r="H271" s="4">
        <v>1.6275500000000001</v>
      </c>
      <c r="I271" s="4">
        <v>8.0119919999999993</v>
      </c>
      <c r="J271" s="4">
        <v>0.82036600000000004</v>
      </c>
      <c r="K271" s="6">
        <f t="shared" si="41"/>
        <v>4.5831102000000001</v>
      </c>
      <c r="L271" s="20">
        <f t="shared" si="35"/>
        <v>2.9055036062792547</v>
      </c>
      <c r="N271" s="2">
        <v>347</v>
      </c>
      <c r="O271" s="2">
        <v>7.2320000000000002</v>
      </c>
      <c r="P271" s="2">
        <f t="shared" si="36"/>
        <v>6.4770250624999992</v>
      </c>
      <c r="Q271" s="2">
        <v>0.4</v>
      </c>
      <c r="R271" s="2">
        <v>0</v>
      </c>
      <c r="S271" s="2">
        <v>-1.5449999999999999</v>
      </c>
      <c r="T271" s="2">
        <v>2.387</v>
      </c>
      <c r="U271" s="2">
        <v>353</v>
      </c>
      <c r="V271" s="2">
        <v>5.1269999999999998</v>
      </c>
      <c r="W271" s="2">
        <f t="shared" si="37"/>
        <v>4.3724137536000001</v>
      </c>
      <c r="X271" s="2">
        <v>0.4</v>
      </c>
      <c r="Y271" s="2">
        <v>0</v>
      </c>
      <c r="Z271" s="2">
        <v>-1.0880000000000001</v>
      </c>
      <c r="AA271" s="2">
        <v>1.1950000000000001</v>
      </c>
      <c r="AB271" s="2">
        <v>349</v>
      </c>
      <c r="AC271" s="2">
        <v>1.4239999999999999</v>
      </c>
      <c r="AD271" s="2">
        <f t="shared" si="38"/>
        <v>0.66880260009999981</v>
      </c>
      <c r="AE271" s="2">
        <v>0.4</v>
      </c>
      <c r="AF271" s="2">
        <v>0</v>
      </c>
      <c r="AG271" s="2">
        <v>0.193</v>
      </c>
      <c r="AH271" s="2">
        <v>2.4E-2</v>
      </c>
      <c r="AI271" s="2">
        <v>352</v>
      </c>
      <c r="AJ271" s="2">
        <v>7.9379999999999997</v>
      </c>
      <c r="AK271" s="2">
        <f t="shared" si="39"/>
        <v>7.1835559999999985</v>
      </c>
      <c r="AL271" s="2">
        <v>0.4</v>
      </c>
      <c r="AM271" s="2">
        <v>0</v>
      </c>
      <c r="AN271" s="2">
        <v>-1.68</v>
      </c>
      <c r="AO271" s="2">
        <v>2.819</v>
      </c>
      <c r="AP271" s="2">
        <v>339</v>
      </c>
      <c r="AQ271" s="2">
        <v>0.81</v>
      </c>
      <c r="AR271" s="2">
        <f t="shared" si="40"/>
        <v>5.5262832100000041E-2</v>
      </c>
      <c r="AS271" s="2">
        <v>0.4</v>
      </c>
      <c r="AT271" s="2">
        <v>0</v>
      </c>
      <c r="AU271" s="2">
        <v>0.76900000000000002</v>
      </c>
      <c r="AV271" s="2">
        <v>0.58699999999999997</v>
      </c>
    </row>
    <row r="272" spans="5:48" x14ac:dyDescent="0.25">
      <c r="E272" s="11">
        <v>267</v>
      </c>
      <c r="F272" s="9">
        <v>7.2461960000000003</v>
      </c>
      <c r="G272" s="4">
        <v>5.1538130000000004</v>
      </c>
      <c r="H272" s="4">
        <v>1.627799</v>
      </c>
      <c r="I272" s="4">
        <v>8.0470299999999995</v>
      </c>
      <c r="J272" s="4">
        <v>0.81426799999999999</v>
      </c>
      <c r="K272" s="6">
        <f t="shared" si="41"/>
        <v>4.5778211999999998</v>
      </c>
      <c r="L272" s="20">
        <f t="shared" si="35"/>
        <v>2.910476386939528</v>
      </c>
      <c r="N272" s="2">
        <v>348</v>
      </c>
      <c r="O272" s="2">
        <v>7.2320000000000002</v>
      </c>
      <c r="P272" s="2">
        <f t="shared" si="36"/>
        <v>6.4771300624999997</v>
      </c>
      <c r="Q272" s="2">
        <v>0.4</v>
      </c>
      <c r="R272" s="2">
        <v>0</v>
      </c>
      <c r="S272" s="2">
        <v>-1.5449999999999999</v>
      </c>
      <c r="T272" s="2">
        <v>2.3860000000000001</v>
      </c>
      <c r="U272" s="2">
        <v>358</v>
      </c>
      <c r="V272" s="2">
        <v>5.1260000000000003</v>
      </c>
      <c r="W272" s="2">
        <f t="shared" si="37"/>
        <v>4.3710219760999998</v>
      </c>
      <c r="X272" s="2">
        <v>0.4</v>
      </c>
      <c r="Y272" s="2">
        <v>0</v>
      </c>
      <c r="Z272" s="2">
        <v>-1.087</v>
      </c>
      <c r="AA272" s="2">
        <v>1.194</v>
      </c>
      <c r="AB272" s="2">
        <v>350</v>
      </c>
      <c r="AC272" s="2">
        <v>1.4239999999999999</v>
      </c>
      <c r="AD272" s="2">
        <f t="shared" si="38"/>
        <v>0.66941224960000012</v>
      </c>
      <c r="AE272" s="2">
        <v>0.4</v>
      </c>
      <c r="AF272" s="2">
        <v>0</v>
      </c>
      <c r="AG272" s="2">
        <v>0.192</v>
      </c>
      <c r="AH272" s="2">
        <v>2.4E-2</v>
      </c>
      <c r="AI272" s="2">
        <v>353</v>
      </c>
      <c r="AJ272" s="2">
        <v>7.9320000000000004</v>
      </c>
      <c r="AK272" s="2">
        <f t="shared" si="39"/>
        <v>7.1770411681000015</v>
      </c>
      <c r="AL272" s="2">
        <v>0.4</v>
      </c>
      <c r="AM272" s="2">
        <v>0</v>
      </c>
      <c r="AN272" s="2">
        <v>-1.679</v>
      </c>
      <c r="AO272" s="2">
        <v>2.819</v>
      </c>
      <c r="AP272" s="2">
        <v>340</v>
      </c>
      <c r="AQ272" s="2">
        <v>0.81</v>
      </c>
      <c r="AR272" s="2">
        <f t="shared" si="40"/>
        <v>5.5301000000000003E-2</v>
      </c>
      <c r="AS272" s="2">
        <v>0.4</v>
      </c>
      <c r="AT272" s="2">
        <v>0</v>
      </c>
      <c r="AU272" s="2">
        <v>0.77</v>
      </c>
      <c r="AV272" s="2">
        <v>0.58799999999999997</v>
      </c>
    </row>
    <row r="273" spans="5:48" x14ac:dyDescent="0.25">
      <c r="E273" s="11">
        <v>268</v>
      </c>
      <c r="F273" s="9">
        <v>7.2334579999999997</v>
      </c>
      <c r="G273" s="4">
        <v>5.154471</v>
      </c>
      <c r="H273" s="4">
        <v>1.6275500000000001</v>
      </c>
      <c r="I273" s="4">
        <v>8.0095880000000008</v>
      </c>
      <c r="J273" s="4">
        <v>0.81557400000000002</v>
      </c>
      <c r="K273" s="6">
        <f t="shared" si="41"/>
        <v>4.5681282000000003</v>
      </c>
      <c r="L273" s="20">
        <f t="shared" si="35"/>
        <v>2.8989684217372487</v>
      </c>
      <c r="N273" s="2">
        <v>351</v>
      </c>
      <c r="O273" s="2">
        <v>7.2320000000000002</v>
      </c>
      <c r="P273" s="2">
        <f t="shared" si="36"/>
        <v>6.4774350624999997</v>
      </c>
      <c r="Q273" s="2">
        <v>0.4</v>
      </c>
      <c r="R273" s="2">
        <v>0</v>
      </c>
      <c r="S273" s="2">
        <v>-1.5449999999999999</v>
      </c>
      <c r="T273" s="2">
        <v>2.3849999999999998</v>
      </c>
      <c r="U273" s="2">
        <v>359</v>
      </c>
      <c r="V273" s="2">
        <v>5.1280000000000001</v>
      </c>
      <c r="W273" s="2">
        <f t="shared" si="37"/>
        <v>4.372723681600001</v>
      </c>
      <c r="X273" s="2">
        <v>0.4</v>
      </c>
      <c r="Y273" s="2">
        <v>0</v>
      </c>
      <c r="Z273" s="2">
        <v>-1.0860000000000001</v>
      </c>
      <c r="AA273" s="2">
        <v>1.194</v>
      </c>
      <c r="AB273" s="2">
        <v>365</v>
      </c>
      <c r="AC273" s="2">
        <v>1.42</v>
      </c>
      <c r="AD273" s="2">
        <f t="shared" si="38"/>
        <v>0.66560284960000016</v>
      </c>
      <c r="AE273" s="2">
        <v>0.4</v>
      </c>
      <c r="AF273" s="2">
        <v>0</v>
      </c>
      <c r="AG273" s="2">
        <v>0.19400000000000001</v>
      </c>
      <c r="AH273" s="2">
        <v>2.5000000000000001E-2</v>
      </c>
      <c r="AI273" s="2">
        <v>354</v>
      </c>
      <c r="AJ273" s="2">
        <v>7.9279999999999999</v>
      </c>
      <c r="AK273" s="2">
        <f t="shared" si="39"/>
        <v>7.1727835856000004</v>
      </c>
      <c r="AL273" s="2">
        <v>0.4</v>
      </c>
      <c r="AM273" s="2">
        <v>0</v>
      </c>
      <c r="AN273" s="2">
        <v>-1.6779999999999999</v>
      </c>
      <c r="AO273" s="2">
        <v>2.819</v>
      </c>
      <c r="AP273" s="2">
        <v>361</v>
      </c>
      <c r="AQ273" s="2">
        <v>0.80900000000000005</v>
      </c>
      <c r="AR273" s="2">
        <f t="shared" si="40"/>
        <v>5.396229759999998E-2</v>
      </c>
      <c r="AS273" s="2">
        <v>0.4</v>
      </c>
      <c r="AT273" s="2">
        <v>0</v>
      </c>
      <c r="AU273" s="2">
        <v>0.76800000000000002</v>
      </c>
      <c r="AV273" s="2">
        <v>0.59099999999999997</v>
      </c>
    </row>
    <row r="274" spans="5:48" x14ac:dyDescent="0.25">
      <c r="E274" s="11">
        <v>269</v>
      </c>
      <c r="F274" s="9">
        <v>7.210572</v>
      </c>
      <c r="G274" s="4">
        <v>5.1560819999999996</v>
      </c>
      <c r="H274" s="4">
        <v>1.631513</v>
      </c>
      <c r="I274" s="4">
        <v>8.0119919999999993</v>
      </c>
      <c r="J274" s="4">
        <v>0.85351999999999995</v>
      </c>
      <c r="K274" s="6">
        <f t="shared" si="41"/>
        <v>4.5727358000000002</v>
      </c>
      <c r="L274" s="20">
        <f t="shared" si="35"/>
        <v>2.8847985559665261</v>
      </c>
      <c r="N274" s="2">
        <v>353</v>
      </c>
      <c r="O274" s="2">
        <v>7.2329999999999997</v>
      </c>
      <c r="P274" s="2">
        <f t="shared" si="36"/>
        <v>6.4779400624999992</v>
      </c>
      <c r="Q274" s="2">
        <v>0.4</v>
      </c>
      <c r="R274" s="2">
        <v>0</v>
      </c>
      <c r="S274" s="2">
        <v>-1.5449999999999999</v>
      </c>
      <c r="T274" s="2">
        <v>2.3839999999999999</v>
      </c>
      <c r="U274" s="2">
        <v>361</v>
      </c>
      <c r="V274" s="2">
        <v>5.1230000000000002</v>
      </c>
      <c r="W274" s="2">
        <f t="shared" si="37"/>
        <v>4.3686357760999996</v>
      </c>
      <c r="X274" s="2">
        <v>0.4</v>
      </c>
      <c r="Y274" s="2">
        <v>0</v>
      </c>
      <c r="Z274" s="2">
        <v>-1.087</v>
      </c>
      <c r="AA274" s="2">
        <v>1.1930000000000001</v>
      </c>
      <c r="AB274" s="2">
        <v>366</v>
      </c>
      <c r="AC274" s="2">
        <v>1.421</v>
      </c>
      <c r="AD274" s="2">
        <f t="shared" si="38"/>
        <v>0.66625280009999988</v>
      </c>
      <c r="AE274" s="2">
        <v>0.4</v>
      </c>
      <c r="AF274" s="2">
        <v>0</v>
      </c>
      <c r="AG274" s="2">
        <v>0.193</v>
      </c>
      <c r="AH274" s="2">
        <v>2.5000000000000001E-2</v>
      </c>
      <c r="AI274" s="2">
        <v>355</v>
      </c>
      <c r="AJ274" s="2">
        <v>7.9269999999999996</v>
      </c>
      <c r="AK274" s="2">
        <f t="shared" si="39"/>
        <v>7.1722203856000002</v>
      </c>
      <c r="AL274" s="2">
        <v>0.4</v>
      </c>
      <c r="AM274" s="2">
        <v>0</v>
      </c>
      <c r="AN274" s="2">
        <v>-1.6779999999999999</v>
      </c>
      <c r="AO274" s="2">
        <v>2.8180000000000001</v>
      </c>
      <c r="AP274" s="2">
        <v>362</v>
      </c>
      <c r="AQ274" s="2">
        <v>0.80900000000000005</v>
      </c>
      <c r="AR274" s="2">
        <f t="shared" si="40"/>
        <v>5.4297497599999973E-2</v>
      </c>
      <c r="AS274" s="2">
        <v>0.4</v>
      </c>
      <c r="AT274" s="2">
        <v>0</v>
      </c>
      <c r="AU274" s="2">
        <v>0.76800000000000002</v>
      </c>
      <c r="AV274" s="2">
        <v>0.59199999999999997</v>
      </c>
    </row>
    <row r="275" spans="5:48" x14ac:dyDescent="0.25">
      <c r="E275" s="11">
        <v>270</v>
      </c>
      <c r="F275" s="9">
        <v>7.2603949999999999</v>
      </c>
      <c r="G275" s="4">
        <v>5.1586460000000001</v>
      </c>
      <c r="H275" s="4">
        <v>1.639335</v>
      </c>
      <c r="I275" s="4">
        <v>8.0095880000000008</v>
      </c>
      <c r="J275" s="4">
        <v>0.81426799999999999</v>
      </c>
      <c r="K275" s="6">
        <f t="shared" si="41"/>
        <v>4.5764464</v>
      </c>
      <c r="L275" s="20">
        <f t="shared" si="35"/>
        <v>2.9020546995799115</v>
      </c>
      <c r="N275" s="2">
        <v>354</v>
      </c>
      <c r="O275" s="2">
        <v>7.2270000000000003</v>
      </c>
      <c r="P275" s="2">
        <f t="shared" si="36"/>
        <v>6.4719364096000005</v>
      </c>
      <c r="Q275" s="2">
        <v>0.4</v>
      </c>
      <c r="R275" s="2">
        <v>0</v>
      </c>
      <c r="S275" s="2">
        <v>-1.544</v>
      </c>
      <c r="T275" s="2">
        <v>2.3839999999999999</v>
      </c>
      <c r="U275" s="2">
        <v>362</v>
      </c>
      <c r="V275" s="2">
        <v>5.1210000000000004</v>
      </c>
      <c r="W275" s="2">
        <f t="shared" si="37"/>
        <v>4.3664495760999991</v>
      </c>
      <c r="X275" s="2">
        <v>0.4</v>
      </c>
      <c r="Y275" s="2">
        <v>0</v>
      </c>
      <c r="Z275" s="2">
        <v>-1.087</v>
      </c>
      <c r="AA275" s="2">
        <v>1.1919999999999999</v>
      </c>
      <c r="AB275" s="2">
        <v>368</v>
      </c>
      <c r="AC275" s="2">
        <v>1.417</v>
      </c>
      <c r="AD275" s="2">
        <f t="shared" si="38"/>
        <v>0.66248506249999983</v>
      </c>
      <c r="AE275" s="2">
        <v>0.4</v>
      </c>
      <c r="AF275" s="2">
        <v>0</v>
      </c>
      <c r="AG275" s="2">
        <v>0.19500000000000001</v>
      </c>
      <c r="AH275" s="2">
        <v>2.5999999999999999E-2</v>
      </c>
      <c r="AI275" s="2">
        <v>357</v>
      </c>
      <c r="AJ275" s="2">
        <v>7.9269999999999996</v>
      </c>
      <c r="AK275" s="2">
        <f t="shared" si="39"/>
        <v>7.1718571856000004</v>
      </c>
      <c r="AL275" s="2">
        <v>0.4</v>
      </c>
      <c r="AM275" s="2">
        <v>0</v>
      </c>
      <c r="AN275" s="2">
        <v>-1.6779999999999999</v>
      </c>
      <c r="AO275" s="2">
        <v>2.8170000000000002</v>
      </c>
      <c r="AP275" s="2">
        <v>363</v>
      </c>
      <c r="AQ275" s="2">
        <v>0.80800000000000005</v>
      </c>
      <c r="AR275" s="2">
        <f t="shared" si="40"/>
        <v>5.3401832099999984E-2</v>
      </c>
      <c r="AS275" s="2">
        <v>0.4</v>
      </c>
      <c r="AT275" s="2">
        <v>0</v>
      </c>
      <c r="AU275" s="2">
        <v>0.76900000000000002</v>
      </c>
      <c r="AV275" s="2">
        <v>0.59199999999999997</v>
      </c>
    </row>
    <row r="276" spans="5:48" x14ac:dyDescent="0.25">
      <c r="E276" s="11">
        <v>271</v>
      </c>
      <c r="F276" s="9">
        <v>7.2746060000000003</v>
      </c>
      <c r="G276" s="4">
        <v>5.1621600000000001</v>
      </c>
      <c r="H276" s="4">
        <v>1.638951</v>
      </c>
      <c r="I276" s="4">
        <v>7.99655</v>
      </c>
      <c r="J276" s="4">
        <v>0.81475799999999998</v>
      </c>
      <c r="K276" s="6">
        <f t="shared" si="41"/>
        <v>4.5774050000000006</v>
      </c>
      <c r="L276" s="20">
        <f t="shared" si="35"/>
        <v>2.9017032423104889</v>
      </c>
      <c r="N276" s="2">
        <v>356</v>
      </c>
      <c r="O276" s="2">
        <v>7.2270000000000003</v>
      </c>
      <c r="P276" s="2">
        <f t="shared" si="36"/>
        <v>6.4720492096000006</v>
      </c>
      <c r="Q276" s="2">
        <v>0.4</v>
      </c>
      <c r="R276" s="2">
        <v>0</v>
      </c>
      <c r="S276" s="2">
        <v>-1.544</v>
      </c>
      <c r="T276" s="2">
        <v>2.3849999999999998</v>
      </c>
      <c r="U276" s="2">
        <v>363</v>
      </c>
      <c r="V276" s="2">
        <v>5.1219999999999999</v>
      </c>
      <c r="W276" s="2">
        <f t="shared" si="37"/>
        <v>4.3672820816000009</v>
      </c>
      <c r="X276" s="2">
        <v>0.4</v>
      </c>
      <c r="Y276" s="2">
        <v>0</v>
      </c>
      <c r="Z276" s="2">
        <v>-1.0860000000000001</v>
      </c>
      <c r="AA276" s="2">
        <v>1.1919999999999999</v>
      </c>
      <c r="AB276" s="2">
        <v>369</v>
      </c>
      <c r="AC276" s="2">
        <v>1.4179999999999999</v>
      </c>
      <c r="AD276" s="2">
        <f t="shared" si="38"/>
        <v>0.66317564960000008</v>
      </c>
      <c r="AE276" s="2">
        <v>0.4</v>
      </c>
      <c r="AF276" s="2">
        <v>0</v>
      </c>
      <c r="AG276" s="2">
        <v>0.19400000000000001</v>
      </c>
      <c r="AH276" s="2">
        <v>2.5999999999999999E-2</v>
      </c>
      <c r="AI276" s="2">
        <v>359</v>
      </c>
      <c r="AJ276" s="2">
        <v>7.9240000000000004</v>
      </c>
      <c r="AK276" s="2">
        <f t="shared" si="39"/>
        <v>7.1695450241000005</v>
      </c>
      <c r="AL276" s="2">
        <v>0.4</v>
      </c>
      <c r="AM276" s="2">
        <v>0</v>
      </c>
      <c r="AN276" s="2">
        <v>-1.677</v>
      </c>
      <c r="AO276" s="2">
        <v>2.8180000000000001</v>
      </c>
      <c r="AP276" s="2">
        <v>365</v>
      </c>
      <c r="AQ276" s="2">
        <v>0.81100000000000005</v>
      </c>
      <c r="AR276" s="2">
        <f t="shared" si="40"/>
        <v>5.5666152099999922E-2</v>
      </c>
      <c r="AS276" s="2">
        <v>0.4</v>
      </c>
      <c r="AT276" s="2">
        <v>0</v>
      </c>
      <c r="AU276" s="2">
        <v>0.76700000000000002</v>
      </c>
      <c r="AV276" s="2">
        <v>0.59199999999999997</v>
      </c>
    </row>
    <row r="277" spans="5:48" x14ac:dyDescent="0.25">
      <c r="E277" s="11">
        <v>272</v>
      </c>
      <c r="F277" s="9">
        <v>7.3302170000000002</v>
      </c>
      <c r="G277" s="4">
        <v>5.2095979999999997</v>
      </c>
      <c r="H277" s="4">
        <v>1.6398999999999999</v>
      </c>
      <c r="I277" s="4">
        <v>8.0667790000000004</v>
      </c>
      <c r="J277" s="4">
        <v>0.81544799999999995</v>
      </c>
      <c r="K277" s="6">
        <f t="shared" si="41"/>
        <v>4.6123884000000004</v>
      </c>
      <c r="L277" s="20">
        <f t="shared" si="35"/>
        <v>2.9301368470419664</v>
      </c>
      <c r="N277" s="2">
        <v>357</v>
      </c>
      <c r="O277" s="2">
        <v>7.2270000000000003</v>
      </c>
      <c r="P277" s="2">
        <f t="shared" si="36"/>
        <v>6.4723620096000003</v>
      </c>
      <c r="Q277" s="2">
        <v>0.4</v>
      </c>
      <c r="R277" s="2">
        <v>0</v>
      </c>
      <c r="S277" s="2">
        <v>-1.544</v>
      </c>
      <c r="T277" s="2">
        <v>2.3860000000000001</v>
      </c>
      <c r="U277" s="2">
        <v>365</v>
      </c>
      <c r="V277" s="2">
        <v>5.1210000000000004</v>
      </c>
      <c r="W277" s="2">
        <f t="shared" si="37"/>
        <v>4.3665601536</v>
      </c>
      <c r="X277" s="2">
        <v>0.4</v>
      </c>
      <c r="Y277" s="2">
        <v>0</v>
      </c>
      <c r="Z277" s="2">
        <v>-1.0880000000000001</v>
      </c>
      <c r="AA277" s="2">
        <v>1.1919999999999999</v>
      </c>
      <c r="AB277" s="2">
        <v>370</v>
      </c>
      <c r="AC277" s="2">
        <v>1.4159999999999999</v>
      </c>
      <c r="AD277" s="2">
        <f t="shared" si="38"/>
        <v>0.6609484496000001</v>
      </c>
      <c r="AE277" s="2">
        <v>0.4</v>
      </c>
      <c r="AF277" s="2">
        <v>0</v>
      </c>
      <c r="AG277" s="2">
        <v>0.19400000000000001</v>
      </c>
      <c r="AH277" s="2">
        <v>2.7E-2</v>
      </c>
      <c r="AI277" s="2">
        <v>360</v>
      </c>
      <c r="AJ277" s="2">
        <v>7.9240000000000004</v>
      </c>
      <c r="AK277" s="2">
        <f t="shared" si="39"/>
        <v>7.1691192576000011</v>
      </c>
      <c r="AL277" s="2">
        <v>0.4</v>
      </c>
      <c r="AM277" s="2">
        <v>0</v>
      </c>
      <c r="AN277" s="2">
        <v>-1.6759999999999999</v>
      </c>
      <c r="AO277" s="2">
        <v>2.8180000000000001</v>
      </c>
      <c r="AP277" s="2">
        <v>372</v>
      </c>
      <c r="AQ277" s="2">
        <v>0.80800000000000005</v>
      </c>
      <c r="AR277" s="2">
        <f t="shared" si="40"/>
        <v>5.3374032099999996E-2</v>
      </c>
      <c r="AS277" s="2">
        <v>0.4</v>
      </c>
      <c r="AT277" s="2">
        <v>0</v>
      </c>
      <c r="AU277" s="2">
        <v>0.76900000000000002</v>
      </c>
      <c r="AV277" s="2">
        <v>0.59099999999999997</v>
      </c>
    </row>
    <row r="278" spans="5:48" x14ac:dyDescent="0.25">
      <c r="E278" s="11">
        <v>273</v>
      </c>
      <c r="F278" s="9">
        <v>7.2664770000000001</v>
      </c>
      <c r="G278" s="4">
        <v>5.1586460000000001</v>
      </c>
      <c r="H278" s="4">
        <v>1.6320950000000001</v>
      </c>
      <c r="I278" s="4">
        <v>8.0020500000000006</v>
      </c>
      <c r="J278" s="4">
        <v>0.81754700000000002</v>
      </c>
      <c r="K278" s="6">
        <f t="shared" si="41"/>
        <v>4.5753630000000003</v>
      </c>
      <c r="L278" s="20">
        <f t="shared" si="35"/>
        <v>2.9020167134161716</v>
      </c>
      <c r="N278" s="2">
        <v>358</v>
      </c>
      <c r="O278" s="2">
        <v>7.2240000000000002</v>
      </c>
      <c r="P278" s="2">
        <f t="shared" si="36"/>
        <v>6.4695022801000013</v>
      </c>
      <c r="Q278" s="2">
        <v>0.4</v>
      </c>
      <c r="R278" s="2">
        <v>0</v>
      </c>
      <c r="S278" s="2">
        <v>-1.5429999999999999</v>
      </c>
      <c r="T278" s="2">
        <v>2.3860000000000001</v>
      </c>
      <c r="U278" s="2">
        <v>369</v>
      </c>
      <c r="V278" s="2">
        <v>5.1210000000000004</v>
      </c>
      <c r="W278" s="2">
        <f t="shared" si="37"/>
        <v>4.3665006240999995</v>
      </c>
      <c r="X278" s="2">
        <v>0.4</v>
      </c>
      <c r="Y278" s="2">
        <v>0</v>
      </c>
      <c r="Z278" s="2">
        <v>-1.089</v>
      </c>
      <c r="AA278" s="2">
        <v>1.1910000000000001</v>
      </c>
      <c r="AB278" s="2">
        <v>371</v>
      </c>
      <c r="AC278" s="2">
        <v>1.417</v>
      </c>
      <c r="AD278" s="2">
        <f t="shared" si="38"/>
        <v>0.66175320009999983</v>
      </c>
      <c r="AE278" s="2">
        <v>0.4</v>
      </c>
      <c r="AF278" s="2">
        <v>0</v>
      </c>
      <c r="AG278" s="2">
        <v>0.193</v>
      </c>
      <c r="AH278" s="2">
        <v>2.7E-2</v>
      </c>
      <c r="AI278" s="2">
        <v>363</v>
      </c>
      <c r="AJ278" s="2">
        <v>7.9260000000000002</v>
      </c>
      <c r="AK278" s="2">
        <f t="shared" si="39"/>
        <v>7.1707792241000003</v>
      </c>
      <c r="AL278" s="2">
        <v>0.4</v>
      </c>
      <c r="AM278" s="2">
        <v>0</v>
      </c>
      <c r="AN278" s="2">
        <v>-1.677</v>
      </c>
      <c r="AO278" s="2">
        <v>2.819</v>
      </c>
      <c r="AP278" s="2">
        <v>375</v>
      </c>
      <c r="AQ278" s="2">
        <v>0.81</v>
      </c>
      <c r="AR278" s="2">
        <f t="shared" si="40"/>
        <v>5.4832697599999959E-2</v>
      </c>
      <c r="AS278" s="2">
        <v>0.4</v>
      </c>
      <c r="AT278" s="2">
        <v>0</v>
      </c>
      <c r="AU278" s="2">
        <v>0.76800000000000002</v>
      </c>
      <c r="AV278" s="2">
        <v>0.59299999999999997</v>
      </c>
    </row>
    <row r="279" spans="5:48" x14ac:dyDescent="0.25">
      <c r="E279" s="11">
        <v>274</v>
      </c>
      <c r="F279" s="9">
        <v>7.2217589999999996</v>
      </c>
      <c r="G279" s="4">
        <v>5.1621600000000001</v>
      </c>
      <c r="H279" s="4">
        <v>1.6398999999999999</v>
      </c>
      <c r="I279" s="4">
        <v>8.0017770000000006</v>
      </c>
      <c r="J279" s="4">
        <v>0.85445000000000004</v>
      </c>
      <c r="K279" s="6">
        <f t="shared" si="41"/>
        <v>4.5760091999999997</v>
      </c>
      <c r="L279" s="20">
        <f t="shared" si="35"/>
        <v>2.8827136485432194</v>
      </c>
      <c r="N279" s="2">
        <v>359</v>
      </c>
      <c r="O279" s="2">
        <v>7.2249999999999996</v>
      </c>
      <c r="P279" s="2">
        <f t="shared" si="36"/>
        <v>6.4706324801000008</v>
      </c>
      <c r="Q279" s="2">
        <v>0.4</v>
      </c>
      <c r="R279" s="2">
        <v>0</v>
      </c>
      <c r="S279" s="2">
        <v>-1.5429999999999999</v>
      </c>
      <c r="T279" s="2">
        <v>2.387</v>
      </c>
      <c r="U279" s="2">
        <v>370</v>
      </c>
      <c r="V279" s="2">
        <v>5.12</v>
      </c>
      <c r="W279" s="2">
        <f t="shared" si="37"/>
        <v>4.3650089536000003</v>
      </c>
      <c r="X279" s="2">
        <v>0.4</v>
      </c>
      <c r="Y279" s="2">
        <v>0</v>
      </c>
      <c r="Z279" s="2">
        <v>-1.0880000000000001</v>
      </c>
      <c r="AA279" s="2">
        <v>1.1910000000000001</v>
      </c>
      <c r="AB279" s="2">
        <v>372</v>
      </c>
      <c r="AC279" s="2">
        <v>1.4139999999999999</v>
      </c>
      <c r="AD279" s="2">
        <f t="shared" si="38"/>
        <v>0.65892124960000009</v>
      </c>
      <c r="AE279" s="2">
        <v>0.4</v>
      </c>
      <c r="AF279" s="2">
        <v>0</v>
      </c>
      <c r="AG279" s="2">
        <v>0.19400000000000001</v>
      </c>
      <c r="AH279" s="2">
        <v>2.8000000000000001E-2</v>
      </c>
      <c r="AI279" s="2">
        <v>366</v>
      </c>
      <c r="AJ279" s="2">
        <v>7.923</v>
      </c>
      <c r="AK279" s="2">
        <f t="shared" si="39"/>
        <v>7.1685108241000002</v>
      </c>
      <c r="AL279" s="2">
        <v>0.4</v>
      </c>
      <c r="AM279" s="2">
        <v>0</v>
      </c>
      <c r="AN279" s="2">
        <v>-1.677</v>
      </c>
      <c r="AO279" s="2">
        <v>2.8170000000000002</v>
      </c>
      <c r="AP279" s="2">
        <v>379</v>
      </c>
      <c r="AQ279" s="2">
        <v>0.80800000000000005</v>
      </c>
      <c r="AR279" s="2">
        <f t="shared" si="40"/>
        <v>5.3629632099999977E-2</v>
      </c>
      <c r="AS279" s="2">
        <v>0.4</v>
      </c>
      <c r="AT279" s="2">
        <v>0</v>
      </c>
      <c r="AU279" s="2">
        <v>0.76900000000000002</v>
      </c>
      <c r="AV279" s="2">
        <v>0.59299999999999997</v>
      </c>
    </row>
    <row r="280" spans="5:48" x14ac:dyDescent="0.25">
      <c r="E280" s="11">
        <v>275</v>
      </c>
      <c r="F280" s="9">
        <v>7.2171029999999998</v>
      </c>
      <c r="G280" s="4">
        <v>5.1347209999999999</v>
      </c>
      <c r="H280" s="4">
        <v>1.564287</v>
      </c>
      <c r="I280" s="4">
        <v>8.0135050000000003</v>
      </c>
      <c r="J280" s="4">
        <v>0.85445000000000004</v>
      </c>
      <c r="K280" s="6">
        <f t="shared" si="41"/>
        <v>4.5568132000000006</v>
      </c>
      <c r="L280" s="20">
        <f t="shared" si="35"/>
        <v>2.8990530787784046</v>
      </c>
      <c r="N280" s="2">
        <v>363</v>
      </c>
      <c r="O280" s="2">
        <v>7.2229999999999999</v>
      </c>
      <c r="P280" s="2">
        <f t="shared" si="36"/>
        <v>6.4685720801000004</v>
      </c>
      <c r="Q280" s="2">
        <v>0.4</v>
      </c>
      <c r="R280" s="2">
        <v>0</v>
      </c>
      <c r="S280" s="2">
        <v>-1.5429999999999999</v>
      </c>
      <c r="T280" s="2">
        <v>2.3849999999999998</v>
      </c>
      <c r="U280" s="2">
        <v>374</v>
      </c>
      <c r="V280" s="2">
        <v>5.1180000000000003</v>
      </c>
      <c r="W280" s="2">
        <f t="shared" si="37"/>
        <v>4.3636577536000001</v>
      </c>
      <c r="X280" s="2">
        <v>0.4</v>
      </c>
      <c r="Y280" s="2">
        <v>0</v>
      </c>
      <c r="Z280" s="2">
        <v>-1.0880000000000001</v>
      </c>
      <c r="AA280" s="2">
        <v>1.19</v>
      </c>
      <c r="AB280" s="2">
        <v>373</v>
      </c>
      <c r="AC280" s="2">
        <v>1.413</v>
      </c>
      <c r="AD280" s="2">
        <f t="shared" si="38"/>
        <v>0.65807506249999981</v>
      </c>
      <c r="AE280" s="2">
        <v>0.4</v>
      </c>
      <c r="AF280" s="2">
        <v>0</v>
      </c>
      <c r="AG280" s="2">
        <v>0.19500000000000001</v>
      </c>
      <c r="AH280" s="2">
        <v>2.8000000000000001E-2</v>
      </c>
      <c r="AI280" s="2">
        <v>367</v>
      </c>
      <c r="AJ280" s="2">
        <v>7.923</v>
      </c>
      <c r="AK280" s="2">
        <f t="shared" si="39"/>
        <v>7.1676766241000003</v>
      </c>
      <c r="AL280" s="2">
        <v>0.4</v>
      </c>
      <c r="AM280" s="2">
        <v>0</v>
      </c>
      <c r="AN280" s="2">
        <v>-1.677</v>
      </c>
      <c r="AO280" s="2">
        <v>2.8159999999999998</v>
      </c>
      <c r="AP280" s="2">
        <v>380</v>
      </c>
      <c r="AQ280" s="2">
        <v>0.80900000000000005</v>
      </c>
      <c r="AR280" s="2">
        <f t="shared" si="40"/>
        <v>5.4057432099999962E-2</v>
      </c>
      <c r="AS280" s="2">
        <v>0.4</v>
      </c>
      <c r="AT280" s="2">
        <v>0</v>
      </c>
      <c r="AU280" s="2">
        <v>0.76900000000000002</v>
      </c>
      <c r="AV280" s="2">
        <v>0.59399999999999997</v>
      </c>
    </row>
    <row r="281" spans="5:48" x14ac:dyDescent="0.25">
      <c r="E281" s="11">
        <v>276</v>
      </c>
      <c r="F281" s="9">
        <v>7.2143490000000003</v>
      </c>
      <c r="G281" s="4">
        <v>5.1348190000000002</v>
      </c>
      <c r="H281" s="4">
        <v>1.5659719999999999</v>
      </c>
      <c r="I281" s="4">
        <v>8.0002929999999992</v>
      </c>
      <c r="J281" s="4">
        <v>0.81544799999999995</v>
      </c>
      <c r="K281" s="6">
        <f t="shared" si="41"/>
        <v>4.5461761999999997</v>
      </c>
      <c r="L281" s="20">
        <f t="shared" si="35"/>
        <v>2.9050479954956616</v>
      </c>
      <c r="N281" s="2">
        <v>364</v>
      </c>
      <c r="O281" s="2">
        <v>7.2229999999999999</v>
      </c>
      <c r="P281" s="2">
        <f t="shared" si="36"/>
        <v>6.4678418801000008</v>
      </c>
      <c r="Q281" s="2">
        <v>0.4</v>
      </c>
      <c r="R281" s="2">
        <v>0</v>
      </c>
      <c r="S281" s="2">
        <v>-1.5429999999999999</v>
      </c>
      <c r="T281" s="2">
        <v>2.3839999999999999</v>
      </c>
      <c r="U281" s="2">
        <v>375</v>
      </c>
      <c r="V281" s="2">
        <v>5.117</v>
      </c>
      <c r="W281" s="2">
        <f t="shared" si="37"/>
        <v>4.3625065536000003</v>
      </c>
      <c r="X281" s="2">
        <v>0.4</v>
      </c>
      <c r="Y281" s="2">
        <v>0</v>
      </c>
      <c r="Z281" s="2">
        <v>-1.0880000000000001</v>
      </c>
      <c r="AA281" s="2">
        <v>1.1890000000000001</v>
      </c>
      <c r="AB281" s="2">
        <v>374</v>
      </c>
      <c r="AC281" s="2">
        <v>1.4119999999999999</v>
      </c>
      <c r="AD281" s="2">
        <f t="shared" si="38"/>
        <v>0.65726530560000007</v>
      </c>
      <c r="AE281" s="2">
        <v>0.4</v>
      </c>
      <c r="AF281" s="2">
        <v>0</v>
      </c>
      <c r="AG281" s="2">
        <v>0.19600000000000001</v>
      </c>
      <c r="AH281" s="2">
        <v>2.8000000000000001E-2</v>
      </c>
      <c r="AI281" s="2">
        <v>368</v>
      </c>
      <c r="AJ281" s="2">
        <v>7.9269999999999996</v>
      </c>
      <c r="AK281" s="2">
        <f t="shared" si="39"/>
        <v>7.1716939856000002</v>
      </c>
      <c r="AL281" s="2">
        <v>0.4</v>
      </c>
      <c r="AM281" s="2">
        <v>0</v>
      </c>
      <c r="AN281" s="2">
        <v>-1.6779999999999999</v>
      </c>
      <c r="AO281" s="2">
        <v>2.8159999999999998</v>
      </c>
      <c r="AP281" s="2">
        <v>385</v>
      </c>
      <c r="AQ281" s="2">
        <v>0.80900000000000005</v>
      </c>
      <c r="AR281" s="2">
        <f t="shared" si="40"/>
        <v>5.4468025600000088E-2</v>
      </c>
      <c r="AS281" s="2">
        <v>0.4</v>
      </c>
      <c r="AT281" s="2">
        <v>0</v>
      </c>
      <c r="AU281" s="2">
        <v>0.77200000000000002</v>
      </c>
      <c r="AV281" s="2">
        <v>0.59099999999999997</v>
      </c>
    </row>
    <row r="282" spans="5:48" x14ac:dyDescent="0.25">
      <c r="E282" s="11">
        <v>277</v>
      </c>
      <c r="F282" s="9">
        <v>7.2906810000000002</v>
      </c>
      <c r="G282" s="4">
        <v>5.1666189999999999</v>
      </c>
      <c r="H282" s="4">
        <v>1.565653</v>
      </c>
      <c r="I282" s="4">
        <v>8.2126970000000004</v>
      </c>
      <c r="J282" s="4">
        <v>0.82187200000000005</v>
      </c>
      <c r="K282" s="6">
        <f t="shared" si="41"/>
        <v>4.6115043999999994</v>
      </c>
      <c r="L282" s="20">
        <f t="shared" si="35"/>
        <v>2.9696212584579613</v>
      </c>
      <c r="N282" s="2">
        <v>372</v>
      </c>
      <c r="O282" s="2">
        <v>7.2220000000000004</v>
      </c>
      <c r="P282" s="2">
        <f t="shared" si="36"/>
        <v>6.466999969599998</v>
      </c>
      <c r="Q282" s="2">
        <v>0.4</v>
      </c>
      <c r="R282" s="2">
        <v>0</v>
      </c>
      <c r="S282" s="2">
        <v>-1.542</v>
      </c>
      <c r="T282" s="2">
        <v>2.3849999999999998</v>
      </c>
      <c r="U282" s="2">
        <v>376</v>
      </c>
      <c r="V282" s="2">
        <v>5.12</v>
      </c>
      <c r="W282" s="2">
        <f t="shared" si="37"/>
        <v>4.3648690240999999</v>
      </c>
      <c r="X282" s="2">
        <v>0.4</v>
      </c>
      <c r="Y282" s="2">
        <v>0</v>
      </c>
      <c r="Z282" s="2">
        <v>-1.089</v>
      </c>
      <c r="AA282" s="2">
        <v>1.1890000000000001</v>
      </c>
      <c r="AB282" s="2">
        <v>375</v>
      </c>
      <c r="AC282" s="2">
        <v>1.411</v>
      </c>
      <c r="AD282" s="2">
        <f t="shared" si="38"/>
        <v>0.65649244809999985</v>
      </c>
      <c r="AE282" s="2">
        <v>0.4</v>
      </c>
      <c r="AF282" s="2">
        <v>0</v>
      </c>
      <c r="AG282" s="2">
        <v>0.19700000000000001</v>
      </c>
      <c r="AH282" s="2">
        <v>2.8000000000000001E-2</v>
      </c>
      <c r="AI282" s="2">
        <v>370</v>
      </c>
      <c r="AJ282" s="2">
        <v>7.9219999999999997</v>
      </c>
      <c r="AK282" s="2">
        <f t="shared" si="39"/>
        <v>7.1670424240999999</v>
      </c>
      <c r="AL282" s="2">
        <v>0.4</v>
      </c>
      <c r="AM282" s="2">
        <v>0</v>
      </c>
      <c r="AN282" s="2">
        <v>-1.677</v>
      </c>
      <c r="AO282" s="2">
        <v>2.8149999999999999</v>
      </c>
      <c r="AP282" s="2">
        <v>388</v>
      </c>
      <c r="AQ282" s="2">
        <v>0.81</v>
      </c>
      <c r="AR282" s="2">
        <f t="shared" si="40"/>
        <v>5.5401448100000028E-2</v>
      </c>
      <c r="AS282" s="2">
        <v>0.4</v>
      </c>
      <c r="AT282" s="2">
        <v>0</v>
      </c>
      <c r="AU282" s="2">
        <v>0.77100000000000002</v>
      </c>
      <c r="AV282" s="2">
        <v>0.58899999999999997</v>
      </c>
    </row>
    <row r="283" spans="5:48" x14ac:dyDescent="0.25">
      <c r="E283" s="11">
        <v>278</v>
      </c>
      <c r="F283" s="9">
        <v>7.2133849999999997</v>
      </c>
      <c r="G283" s="4">
        <v>5.1370990000000001</v>
      </c>
      <c r="H283" s="4">
        <v>1.5720829999999999</v>
      </c>
      <c r="I283" s="4">
        <v>8.0560449999999992</v>
      </c>
      <c r="J283" s="4">
        <v>0.81911199999999995</v>
      </c>
      <c r="K283" s="6">
        <f t="shared" si="41"/>
        <v>4.5595447999999994</v>
      </c>
      <c r="L283" s="20">
        <f t="shared" si="35"/>
        <v>2.9160835326666756</v>
      </c>
      <c r="N283" s="2">
        <v>373</v>
      </c>
      <c r="O283" s="2">
        <v>7.22</v>
      </c>
      <c r="P283" s="2">
        <f t="shared" si="36"/>
        <v>6.4656527695999984</v>
      </c>
      <c r="Q283" s="2">
        <v>0.4</v>
      </c>
      <c r="R283" s="2">
        <v>0</v>
      </c>
      <c r="S283" s="2">
        <v>-1.542</v>
      </c>
      <c r="T283" s="2">
        <v>2.3839999999999999</v>
      </c>
      <c r="U283" s="2">
        <v>377</v>
      </c>
      <c r="V283" s="2">
        <v>5.1159999999999997</v>
      </c>
      <c r="W283" s="2">
        <f t="shared" si="37"/>
        <v>4.3610909760999998</v>
      </c>
      <c r="X283" s="2">
        <v>0.4</v>
      </c>
      <c r="Y283" s="2">
        <v>0</v>
      </c>
      <c r="Z283" s="2">
        <v>-1.087</v>
      </c>
      <c r="AA283" s="2">
        <v>1.1890000000000001</v>
      </c>
      <c r="AB283" s="2">
        <v>376</v>
      </c>
      <c r="AC283" s="2">
        <v>1.409</v>
      </c>
      <c r="AD283" s="2">
        <f t="shared" si="38"/>
        <v>0.65443064809999985</v>
      </c>
      <c r="AE283" s="2">
        <v>0.4</v>
      </c>
      <c r="AF283" s="2">
        <v>0</v>
      </c>
      <c r="AG283" s="2">
        <v>0.19700000000000001</v>
      </c>
      <c r="AH283" s="2">
        <v>2.9000000000000001E-2</v>
      </c>
      <c r="AI283" s="2">
        <v>371</v>
      </c>
      <c r="AJ283" s="2">
        <v>7.9189999999999996</v>
      </c>
      <c r="AK283" s="2">
        <f t="shared" si="39"/>
        <v>7.1646048576000005</v>
      </c>
      <c r="AL283" s="2">
        <v>0.4</v>
      </c>
      <c r="AM283" s="2">
        <v>0</v>
      </c>
      <c r="AN283" s="2">
        <v>-1.6759999999999999</v>
      </c>
      <c r="AO283" s="2">
        <v>2.8149999999999999</v>
      </c>
      <c r="AP283" s="2">
        <v>396</v>
      </c>
      <c r="AQ283" s="2">
        <v>0.81</v>
      </c>
      <c r="AR283" s="2">
        <f t="shared" si="40"/>
        <v>5.556482560000011E-2</v>
      </c>
      <c r="AS283" s="2">
        <v>0.4</v>
      </c>
      <c r="AT283" s="2">
        <v>0</v>
      </c>
      <c r="AU283" s="2">
        <v>0.77200000000000002</v>
      </c>
      <c r="AV283" s="2">
        <v>0.59</v>
      </c>
    </row>
    <row r="284" spans="5:48" x14ac:dyDescent="0.25">
      <c r="E284" s="11">
        <v>279</v>
      </c>
      <c r="F284" s="9">
        <v>7.216755</v>
      </c>
      <c r="G284" s="4">
        <v>5.1395790000000003</v>
      </c>
      <c r="H284" s="4">
        <v>1.578713</v>
      </c>
      <c r="I284" s="4">
        <v>8.0114479999999997</v>
      </c>
      <c r="J284" s="4">
        <v>0.81735999999999998</v>
      </c>
      <c r="K284" s="6">
        <f t="shared" si="41"/>
        <v>4.5527709999999999</v>
      </c>
      <c r="L284" s="20">
        <f t="shared" si="35"/>
        <v>2.9052338046268842</v>
      </c>
      <c r="N284" s="2">
        <v>376</v>
      </c>
      <c r="O284" s="2">
        <v>7.2190000000000003</v>
      </c>
      <c r="P284" s="2">
        <f t="shared" si="36"/>
        <v>6.4645055695999991</v>
      </c>
      <c r="Q284" s="2">
        <v>0.4</v>
      </c>
      <c r="R284" s="2">
        <v>0</v>
      </c>
      <c r="S284" s="2">
        <v>-1.542</v>
      </c>
      <c r="T284" s="2">
        <v>2.383</v>
      </c>
      <c r="U284" s="2">
        <v>378</v>
      </c>
      <c r="V284" s="2">
        <v>5.1180000000000003</v>
      </c>
      <c r="W284" s="2">
        <f t="shared" si="37"/>
        <v>4.3626771760999992</v>
      </c>
      <c r="X284" s="2">
        <v>0.4</v>
      </c>
      <c r="Y284" s="2">
        <v>0</v>
      </c>
      <c r="Z284" s="2">
        <v>-1.087</v>
      </c>
      <c r="AA284" s="2">
        <v>1.19</v>
      </c>
      <c r="AB284" s="2">
        <v>377</v>
      </c>
      <c r="AC284" s="2">
        <v>1.407</v>
      </c>
      <c r="AD284" s="2">
        <f t="shared" si="38"/>
        <v>0.65256884809999982</v>
      </c>
      <c r="AE284" s="2">
        <v>0.4</v>
      </c>
      <c r="AF284" s="2">
        <v>0</v>
      </c>
      <c r="AG284" s="2">
        <v>0.19700000000000001</v>
      </c>
      <c r="AH284" s="2">
        <v>0.03</v>
      </c>
      <c r="AI284" s="2">
        <v>372</v>
      </c>
      <c r="AJ284" s="2">
        <v>7.9210000000000003</v>
      </c>
      <c r="AK284" s="2">
        <f t="shared" si="39"/>
        <v>7.1659096576000003</v>
      </c>
      <c r="AL284" s="2">
        <v>0.4</v>
      </c>
      <c r="AM284" s="2">
        <v>0</v>
      </c>
      <c r="AN284" s="2">
        <v>-1.6759999999999999</v>
      </c>
      <c r="AO284" s="2">
        <v>2.8159999999999998</v>
      </c>
    </row>
    <row r="285" spans="5:48" x14ac:dyDescent="0.25">
      <c r="E285" s="11">
        <v>280</v>
      </c>
      <c r="F285" s="9">
        <v>7.222029</v>
      </c>
      <c r="G285" s="4">
        <v>5.1237789999999999</v>
      </c>
      <c r="H285" s="4">
        <v>1.565653</v>
      </c>
      <c r="I285" s="4">
        <v>8.0560449999999992</v>
      </c>
      <c r="J285" s="4">
        <v>0.83828800000000003</v>
      </c>
      <c r="K285" s="6">
        <f t="shared" si="41"/>
        <v>4.5611587999999994</v>
      </c>
      <c r="L285" s="20">
        <f t="shared" si="35"/>
        <v>2.9135484637456361</v>
      </c>
      <c r="N285" s="2">
        <v>377</v>
      </c>
      <c r="O285" s="2">
        <v>7.218</v>
      </c>
      <c r="P285" s="2">
        <f t="shared" si="36"/>
        <v>6.4636015761000003</v>
      </c>
      <c r="Q285" s="2">
        <v>0.4</v>
      </c>
      <c r="R285" s="2">
        <v>0</v>
      </c>
      <c r="S285" s="2">
        <v>-1.5409999999999999</v>
      </c>
      <c r="T285" s="2">
        <v>2.383</v>
      </c>
      <c r="U285" s="2">
        <v>387</v>
      </c>
      <c r="V285" s="2">
        <v>5.1150000000000002</v>
      </c>
      <c r="W285" s="2">
        <f t="shared" si="37"/>
        <v>4.3606196816000011</v>
      </c>
      <c r="X285" s="2">
        <v>0.4</v>
      </c>
      <c r="Y285" s="2">
        <v>0</v>
      </c>
      <c r="Z285" s="2">
        <v>-1.0860000000000001</v>
      </c>
      <c r="AA285" s="2">
        <v>1.1890000000000001</v>
      </c>
      <c r="AB285" s="2">
        <v>378</v>
      </c>
      <c r="AC285" s="2">
        <v>1.4079999999999999</v>
      </c>
      <c r="AD285" s="2">
        <f t="shared" si="38"/>
        <v>0.65349890560000012</v>
      </c>
      <c r="AE285" s="2">
        <v>0.4</v>
      </c>
      <c r="AF285" s="2">
        <v>0</v>
      </c>
      <c r="AG285" s="2">
        <v>0.19600000000000001</v>
      </c>
      <c r="AH285" s="2">
        <v>0.03</v>
      </c>
      <c r="AI285" s="2">
        <v>373</v>
      </c>
      <c r="AJ285" s="2">
        <v>7.9219999999999997</v>
      </c>
      <c r="AK285" s="2">
        <f t="shared" si="39"/>
        <v>7.1674144576000014</v>
      </c>
      <c r="AL285" s="2">
        <v>0.4</v>
      </c>
      <c r="AM285" s="2">
        <v>0</v>
      </c>
      <c r="AN285" s="2">
        <v>-1.6759999999999999</v>
      </c>
      <c r="AO285" s="2">
        <v>2.8170000000000002</v>
      </c>
    </row>
    <row r="286" spans="5:48" x14ac:dyDescent="0.25">
      <c r="E286" s="11">
        <v>281</v>
      </c>
      <c r="F286" s="9">
        <v>7.2357269999999998</v>
      </c>
      <c r="G286" s="4">
        <v>5.1244589999999999</v>
      </c>
      <c r="H286" s="4">
        <v>1.565369</v>
      </c>
      <c r="I286" s="4">
        <v>8.0049679999999999</v>
      </c>
      <c r="J286" s="4">
        <v>0.81636699999999995</v>
      </c>
      <c r="K286" s="6">
        <f t="shared" si="41"/>
        <v>4.5493779999999999</v>
      </c>
      <c r="L286" s="20">
        <f t="shared" si="35"/>
        <v>2.9095694593071326</v>
      </c>
      <c r="N286" s="2">
        <v>378</v>
      </c>
      <c r="O286" s="2">
        <v>7.2169999999999996</v>
      </c>
      <c r="P286" s="2">
        <f t="shared" si="36"/>
        <v>6.4620377760999999</v>
      </c>
      <c r="Q286" s="2">
        <v>0.4</v>
      </c>
      <c r="R286" s="2">
        <v>0</v>
      </c>
      <c r="S286" s="2">
        <v>-1.5409999999999999</v>
      </c>
      <c r="T286" s="2">
        <v>2.3820000000000001</v>
      </c>
      <c r="U286" s="2">
        <v>388</v>
      </c>
      <c r="V286" s="2">
        <v>5.117</v>
      </c>
      <c r="W286" s="2">
        <f t="shared" si="37"/>
        <v>4.3626404816000006</v>
      </c>
      <c r="X286" s="2">
        <v>0.4</v>
      </c>
      <c r="Y286" s="2">
        <v>0</v>
      </c>
      <c r="Z286" s="2">
        <v>-1.0860000000000001</v>
      </c>
      <c r="AA286" s="2">
        <v>1.19</v>
      </c>
      <c r="AB286" s="2">
        <v>379</v>
      </c>
      <c r="AC286" s="2">
        <v>1.407</v>
      </c>
      <c r="AD286" s="2">
        <f t="shared" si="38"/>
        <v>0.65167536160000017</v>
      </c>
      <c r="AE286" s="2">
        <v>0.4</v>
      </c>
      <c r="AF286" s="2">
        <v>0</v>
      </c>
      <c r="AG286" s="2">
        <v>0.19800000000000001</v>
      </c>
      <c r="AH286" s="2">
        <v>0.03</v>
      </c>
      <c r="AI286" s="2">
        <v>375</v>
      </c>
      <c r="AJ286" s="2">
        <v>7.923</v>
      </c>
      <c r="AK286" s="2">
        <f t="shared" si="39"/>
        <v>7.1685640624999989</v>
      </c>
      <c r="AL286" s="2">
        <v>0.4</v>
      </c>
      <c r="AM286" s="2">
        <v>0</v>
      </c>
      <c r="AN286" s="2">
        <v>-1.675</v>
      </c>
      <c r="AO286" s="2">
        <v>2.8170000000000002</v>
      </c>
    </row>
    <row r="287" spans="5:48" x14ac:dyDescent="0.25">
      <c r="E287" s="11">
        <v>282</v>
      </c>
      <c r="F287" s="9">
        <v>7.216755</v>
      </c>
      <c r="G287" s="4">
        <v>5.1224550000000004</v>
      </c>
      <c r="H287" s="4">
        <v>1.512697</v>
      </c>
      <c r="I287" s="4">
        <v>7.9672159999999996</v>
      </c>
      <c r="J287" s="4">
        <v>0.83529500000000001</v>
      </c>
      <c r="K287" s="6">
        <f t="shared" si="41"/>
        <v>4.5308836000000001</v>
      </c>
      <c r="L287" s="20">
        <f t="shared" si="35"/>
        <v>2.9030696758705323</v>
      </c>
      <c r="N287" s="2">
        <v>379</v>
      </c>
      <c r="O287" s="2">
        <v>7.218</v>
      </c>
      <c r="P287" s="2">
        <f t="shared" si="36"/>
        <v>6.4635583695999985</v>
      </c>
      <c r="Q287" s="2">
        <v>0.4</v>
      </c>
      <c r="R287" s="2">
        <v>0</v>
      </c>
      <c r="S287" s="2">
        <v>-1.542</v>
      </c>
      <c r="T287" s="2">
        <v>2.3820000000000001</v>
      </c>
      <c r="U287" s="2">
        <v>389</v>
      </c>
      <c r="V287" s="2">
        <v>5.1159999999999997</v>
      </c>
      <c r="W287" s="2">
        <f t="shared" si="37"/>
        <v>4.3610900624999998</v>
      </c>
      <c r="X287" s="2">
        <v>0.4</v>
      </c>
      <c r="Y287" s="2">
        <v>0</v>
      </c>
      <c r="Z287" s="2">
        <v>-1.085</v>
      </c>
      <c r="AA287" s="2">
        <v>1.1890000000000001</v>
      </c>
      <c r="AB287" s="2">
        <v>380</v>
      </c>
      <c r="AC287" s="2">
        <v>1.405</v>
      </c>
      <c r="AD287" s="2">
        <f t="shared" si="38"/>
        <v>0.64993456160000007</v>
      </c>
      <c r="AE287" s="2">
        <v>0.4</v>
      </c>
      <c r="AF287" s="2">
        <v>0</v>
      </c>
      <c r="AG287" s="2">
        <v>0.19800000000000001</v>
      </c>
      <c r="AH287" s="2">
        <v>3.1E-2</v>
      </c>
      <c r="AI287" s="2">
        <v>386</v>
      </c>
      <c r="AJ287" s="2">
        <v>7.9210000000000003</v>
      </c>
      <c r="AK287" s="2">
        <f t="shared" si="39"/>
        <v>7.1666082241</v>
      </c>
      <c r="AL287" s="2">
        <v>0.4</v>
      </c>
      <c r="AM287" s="2">
        <v>0</v>
      </c>
      <c r="AN287" s="2">
        <v>-1.677</v>
      </c>
      <c r="AO287" s="2">
        <v>2.8140000000000001</v>
      </c>
    </row>
    <row r="288" spans="5:48" x14ac:dyDescent="0.25">
      <c r="E288" s="11">
        <v>283</v>
      </c>
      <c r="F288" s="9">
        <v>7.2292269999999998</v>
      </c>
      <c r="G288" s="4">
        <v>5.1244589999999999</v>
      </c>
      <c r="H288" s="4">
        <v>1.510694</v>
      </c>
      <c r="I288" s="4">
        <v>7.949465</v>
      </c>
      <c r="J288" s="4">
        <v>0.81735999999999998</v>
      </c>
      <c r="K288" s="6">
        <f t="shared" si="41"/>
        <v>4.5262410000000006</v>
      </c>
      <c r="L288" s="20">
        <f t="shared" si="35"/>
        <v>2.9062616065064062</v>
      </c>
      <c r="N288" s="2">
        <v>381</v>
      </c>
      <c r="O288" s="2">
        <v>7.2220000000000004</v>
      </c>
      <c r="P288" s="2">
        <f t="shared" si="36"/>
        <v>6.4673116801000008</v>
      </c>
      <c r="Q288" s="2">
        <v>0.4</v>
      </c>
      <c r="R288" s="2">
        <v>0</v>
      </c>
      <c r="S288" s="2">
        <v>-1.5429999999999999</v>
      </c>
      <c r="T288" s="2">
        <v>2.383</v>
      </c>
      <c r="U288" s="2">
        <v>393</v>
      </c>
      <c r="V288" s="2">
        <v>5.1139999999999999</v>
      </c>
      <c r="W288" s="2">
        <f t="shared" si="37"/>
        <v>4.3587988816000012</v>
      </c>
      <c r="X288" s="2">
        <v>0.4</v>
      </c>
      <c r="Y288" s="2">
        <v>0</v>
      </c>
      <c r="Z288" s="2">
        <v>-1.0860000000000001</v>
      </c>
      <c r="AA288" s="2">
        <v>1.1879999999999999</v>
      </c>
      <c r="AB288" s="2">
        <v>381</v>
      </c>
      <c r="AC288" s="2">
        <v>1.4039999999999999</v>
      </c>
      <c r="AD288" s="2">
        <f t="shared" si="38"/>
        <v>0.64899872009999993</v>
      </c>
      <c r="AE288" s="2">
        <v>0.4</v>
      </c>
      <c r="AF288" s="2">
        <v>0</v>
      </c>
      <c r="AG288" s="2">
        <v>0.19900000000000001</v>
      </c>
      <c r="AH288" s="2">
        <v>3.1E-2</v>
      </c>
      <c r="AI288" s="2">
        <v>387</v>
      </c>
      <c r="AJ288" s="2">
        <v>7.9210000000000003</v>
      </c>
      <c r="AK288" s="2">
        <f t="shared" si="39"/>
        <v>7.1663740241000005</v>
      </c>
      <c r="AL288" s="2">
        <v>0.4</v>
      </c>
      <c r="AM288" s="2">
        <v>0</v>
      </c>
      <c r="AN288" s="2">
        <v>-1.677</v>
      </c>
      <c r="AO288" s="2">
        <v>2.8130000000000002</v>
      </c>
    </row>
    <row r="289" spans="5:41" x14ac:dyDescent="0.25">
      <c r="E289" s="11">
        <v>284</v>
      </c>
      <c r="F289" s="9">
        <v>7.2315740000000002</v>
      </c>
      <c r="G289" s="4">
        <v>5.1253390000000003</v>
      </c>
      <c r="H289" s="4">
        <v>1.4715819999999999</v>
      </c>
      <c r="I289" s="4">
        <v>7.9478400000000002</v>
      </c>
      <c r="J289" s="4">
        <v>0.86131400000000002</v>
      </c>
      <c r="K289" s="6">
        <f t="shared" si="41"/>
        <v>4.5275297999999999</v>
      </c>
      <c r="L289" s="20">
        <f t="shared" si="35"/>
        <v>2.9033672860276156</v>
      </c>
      <c r="N289" s="2">
        <v>384</v>
      </c>
      <c r="O289" s="2">
        <v>7.22</v>
      </c>
      <c r="P289" s="2">
        <f t="shared" si="36"/>
        <v>6.4653653760999994</v>
      </c>
      <c r="Q289" s="2">
        <v>0.4</v>
      </c>
      <c r="R289" s="2">
        <v>0</v>
      </c>
      <c r="S289" s="2">
        <v>-1.5409999999999999</v>
      </c>
      <c r="T289" s="2">
        <v>2.3839999999999999</v>
      </c>
      <c r="U289" s="2">
        <v>394</v>
      </c>
      <c r="V289" s="2">
        <v>5.1120000000000001</v>
      </c>
      <c r="W289" s="2">
        <f t="shared" si="37"/>
        <v>4.3571780816000008</v>
      </c>
      <c r="X289" s="2">
        <v>0.4</v>
      </c>
      <c r="Y289" s="2">
        <v>0</v>
      </c>
      <c r="Z289" s="2">
        <v>-1.0860000000000001</v>
      </c>
      <c r="AA289" s="2">
        <v>1.1870000000000001</v>
      </c>
      <c r="AB289" s="2">
        <v>382</v>
      </c>
      <c r="AC289" s="2">
        <v>1.403</v>
      </c>
      <c r="AD289" s="2">
        <f t="shared" si="38"/>
        <v>0.64810000000000012</v>
      </c>
      <c r="AE289" s="2">
        <v>0.4</v>
      </c>
      <c r="AF289" s="2">
        <v>0</v>
      </c>
      <c r="AG289" s="2">
        <v>0.2</v>
      </c>
      <c r="AH289" s="2">
        <v>3.1E-2</v>
      </c>
      <c r="AI289" s="2">
        <v>389</v>
      </c>
      <c r="AJ289" s="2">
        <v>7.9269999999999996</v>
      </c>
      <c r="AK289" s="2">
        <f t="shared" si="39"/>
        <v>7.1724043855999993</v>
      </c>
      <c r="AL289" s="2">
        <v>0.4</v>
      </c>
      <c r="AM289" s="2">
        <v>0</v>
      </c>
      <c r="AN289" s="2">
        <v>-1.6779999999999999</v>
      </c>
      <c r="AO289" s="2">
        <v>2.8130000000000002</v>
      </c>
    </row>
    <row r="290" spans="5:41" x14ac:dyDescent="0.25">
      <c r="E290" s="11">
        <v>285</v>
      </c>
      <c r="F290" s="9">
        <v>7.3025270000000004</v>
      </c>
      <c r="G290" s="4">
        <v>5.1264190000000003</v>
      </c>
      <c r="H290" s="4">
        <v>1.4661280000000001</v>
      </c>
      <c r="I290" s="4">
        <v>8.0664440000000006</v>
      </c>
      <c r="J290" s="4">
        <v>0.86131400000000002</v>
      </c>
      <c r="K290" s="6">
        <f t="shared" si="41"/>
        <v>4.5645663999999995</v>
      </c>
      <c r="L290" s="20">
        <f t="shared" si="35"/>
        <v>2.9458327234709456</v>
      </c>
      <c r="N290" s="2">
        <v>392</v>
      </c>
      <c r="O290" s="2">
        <v>7.218</v>
      </c>
      <c r="P290" s="2">
        <f t="shared" si="36"/>
        <v>6.4628111695999984</v>
      </c>
      <c r="Q290" s="2">
        <v>0.4</v>
      </c>
      <c r="R290" s="2">
        <v>0</v>
      </c>
      <c r="S290" s="2">
        <v>-1.542</v>
      </c>
      <c r="T290" s="2">
        <v>2.3809999999999998</v>
      </c>
      <c r="U290" s="2">
        <v>395</v>
      </c>
      <c r="V290" s="2">
        <v>5.1130000000000004</v>
      </c>
      <c r="W290" s="2">
        <f t="shared" si="37"/>
        <v>4.3585185760999989</v>
      </c>
      <c r="X290" s="2">
        <v>0.4</v>
      </c>
      <c r="Y290" s="2">
        <v>0</v>
      </c>
      <c r="Z290" s="2">
        <v>-1.087</v>
      </c>
      <c r="AA290" s="2">
        <v>1.1870000000000001</v>
      </c>
      <c r="AB290" s="2">
        <v>383</v>
      </c>
      <c r="AC290" s="2">
        <v>1.405</v>
      </c>
      <c r="AD290" s="2">
        <f t="shared" si="38"/>
        <v>0.65000000000000013</v>
      </c>
      <c r="AE290" s="2">
        <v>0.4</v>
      </c>
      <c r="AF290" s="2">
        <v>0</v>
      </c>
      <c r="AG290" s="2">
        <v>0.2</v>
      </c>
      <c r="AH290" s="2">
        <v>0.03</v>
      </c>
      <c r="AI290" s="2">
        <v>390</v>
      </c>
      <c r="AJ290" s="2">
        <v>7.9210000000000003</v>
      </c>
      <c r="AK290" s="2">
        <f t="shared" si="39"/>
        <v>7.1663398241000005</v>
      </c>
      <c r="AL290" s="2">
        <v>0.4</v>
      </c>
      <c r="AM290" s="2">
        <v>0</v>
      </c>
      <c r="AN290" s="2">
        <v>-1.677</v>
      </c>
      <c r="AO290" s="2">
        <v>2.8119999999999998</v>
      </c>
    </row>
    <row r="291" spans="5:41" x14ac:dyDescent="0.25">
      <c r="E291" s="11">
        <v>286</v>
      </c>
      <c r="F291" s="9">
        <v>7.3505580000000004</v>
      </c>
      <c r="G291" s="4">
        <v>5.125286</v>
      </c>
      <c r="H291" s="4">
        <v>1.4665269999999999</v>
      </c>
      <c r="I291" s="4">
        <v>7.948474</v>
      </c>
      <c r="J291" s="4">
        <v>0.81643200000000005</v>
      </c>
      <c r="K291" s="6">
        <f t="shared" si="41"/>
        <v>4.5414553999999994</v>
      </c>
      <c r="L291" s="20">
        <f t="shared" si="35"/>
        <v>2.9383898762159939</v>
      </c>
      <c r="V291" s="2">
        <v>396</v>
      </c>
      <c r="W291" s="2">
        <f t="shared" si="37"/>
        <v>118.93960000000001</v>
      </c>
      <c r="X291" s="2">
        <v>1</v>
      </c>
      <c r="Y291" s="2">
        <v>0.4</v>
      </c>
      <c r="Z291" s="2">
        <v>0</v>
      </c>
      <c r="AA291" s="2">
        <v>-1.0860000000000001</v>
      </c>
      <c r="AB291" s="2">
        <v>1.1859999999999999</v>
      </c>
      <c r="AC291" s="2">
        <v>385</v>
      </c>
      <c r="AD291" s="2">
        <f t="shared" si="38"/>
        <v>5.0401000000000007</v>
      </c>
      <c r="AE291" s="2">
        <v>1</v>
      </c>
      <c r="AF291" s="2">
        <v>0.4</v>
      </c>
      <c r="AG291" s="2">
        <v>0</v>
      </c>
      <c r="AH291" s="2">
        <v>0.20100000000000001</v>
      </c>
      <c r="AI291" s="2">
        <v>391</v>
      </c>
      <c r="AJ291" s="2">
        <v>7.9169999999999998</v>
      </c>
      <c r="AK291" s="2">
        <f t="shared" si="39"/>
        <v>7.1618904576000002</v>
      </c>
      <c r="AL291" s="2">
        <v>0.4</v>
      </c>
      <c r="AM291" s="2">
        <v>0</v>
      </c>
      <c r="AN291" s="2">
        <v>-1.6759999999999999</v>
      </c>
      <c r="AO291" s="2">
        <v>2.8119999999999998</v>
      </c>
    </row>
    <row r="292" spans="5:41" x14ac:dyDescent="0.25">
      <c r="E292" s="11">
        <v>287</v>
      </c>
      <c r="F292" s="9">
        <v>7.234121</v>
      </c>
      <c r="G292" s="4">
        <v>5.1251009999999999</v>
      </c>
      <c r="H292" s="4">
        <v>1.4722980000000001</v>
      </c>
      <c r="I292" s="4">
        <v>7.9796750000000003</v>
      </c>
      <c r="J292" s="4">
        <v>0.81735999999999998</v>
      </c>
      <c r="K292" s="6">
        <f t="shared" si="41"/>
        <v>4.5257109999999994</v>
      </c>
      <c r="L292" s="20">
        <f t="shared" si="35"/>
        <v>2.9223216284750744</v>
      </c>
      <c r="V292" s="2">
        <v>397</v>
      </c>
      <c r="W292" s="2">
        <f t="shared" si="37"/>
        <v>119.15689999999999</v>
      </c>
      <c r="X292" s="2">
        <v>1</v>
      </c>
      <c r="Y292" s="2">
        <v>0.4</v>
      </c>
      <c r="Z292" s="2">
        <v>0</v>
      </c>
      <c r="AA292" s="2">
        <v>-1.087</v>
      </c>
      <c r="AB292" s="2">
        <v>1.1859999999999999</v>
      </c>
      <c r="AC292" s="2">
        <v>386</v>
      </c>
      <c r="AD292" s="2">
        <f t="shared" si="38"/>
        <v>5.0401000000000007</v>
      </c>
      <c r="AE292" s="2">
        <v>1</v>
      </c>
      <c r="AF292" s="2">
        <v>0.4</v>
      </c>
      <c r="AG292" s="2">
        <v>0</v>
      </c>
      <c r="AH292" s="2">
        <v>0.20100000000000001</v>
      </c>
      <c r="AI292" s="2">
        <v>392</v>
      </c>
      <c r="AJ292" s="2">
        <v>7.915</v>
      </c>
      <c r="AK292" s="2">
        <f t="shared" si="39"/>
        <v>7.1596890624999983</v>
      </c>
      <c r="AL292" s="2">
        <v>0.4</v>
      </c>
      <c r="AM292" s="2">
        <v>0</v>
      </c>
      <c r="AN292" s="2">
        <v>-1.675</v>
      </c>
      <c r="AO292" s="2">
        <v>2.8119999999999998</v>
      </c>
    </row>
    <row r="293" spans="5:41" x14ac:dyDescent="0.25">
      <c r="E293" s="11">
        <v>288</v>
      </c>
      <c r="F293" s="9">
        <v>7.2368680000000003</v>
      </c>
      <c r="G293" s="4">
        <v>5.1699080000000004</v>
      </c>
      <c r="H293" s="4">
        <v>1.4701519999999999</v>
      </c>
      <c r="I293" s="4">
        <v>8.0443010000000008</v>
      </c>
      <c r="J293" s="4">
        <v>0.81544799999999995</v>
      </c>
      <c r="K293" s="6">
        <f t="shared" si="41"/>
        <v>4.5473354000000006</v>
      </c>
      <c r="L293" s="20">
        <f t="shared" si="35"/>
        <v>2.9409519513188647</v>
      </c>
      <c r="V293" s="2">
        <v>398</v>
      </c>
      <c r="W293" s="2">
        <f t="shared" si="37"/>
        <v>118.7225</v>
      </c>
      <c r="X293" s="2">
        <v>1</v>
      </c>
      <c r="Y293" s="2">
        <v>0.4</v>
      </c>
      <c r="Z293" s="2">
        <v>0</v>
      </c>
      <c r="AA293" s="2">
        <v>-1.085</v>
      </c>
      <c r="AB293" s="2">
        <v>1.1859999999999999</v>
      </c>
      <c r="AC293" s="2">
        <v>387</v>
      </c>
      <c r="AD293" s="2">
        <f t="shared" si="38"/>
        <v>5.0000000000000009</v>
      </c>
      <c r="AE293" s="2">
        <v>1</v>
      </c>
      <c r="AF293" s="2">
        <v>0.4</v>
      </c>
      <c r="AG293" s="2">
        <v>0</v>
      </c>
      <c r="AH293" s="2">
        <v>0.2</v>
      </c>
      <c r="AI293" s="2">
        <v>393</v>
      </c>
      <c r="AJ293" s="2">
        <v>7.9160000000000004</v>
      </c>
      <c r="AK293" s="2">
        <f t="shared" si="39"/>
        <v>7.1610640624999986</v>
      </c>
      <c r="AL293" s="2">
        <v>0.4</v>
      </c>
      <c r="AM293" s="2">
        <v>0</v>
      </c>
      <c r="AN293" s="2">
        <v>-1.675</v>
      </c>
      <c r="AO293" s="2">
        <v>2.8130000000000002</v>
      </c>
    </row>
    <row r="294" spans="5:41" x14ac:dyDescent="0.25">
      <c r="E294" s="11">
        <v>289</v>
      </c>
      <c r="F294" s="9">
        <v>7.2341220000000002</v>
      </c>
      <c r="G294" s="4">
        <v>5.1556129999999998</v>
      </c>
      <c r="H294" s="4">
        <v>1.464113</v>
      </c>
      <c r="I294" s="4">
        <v>7.9478400000000002</v>
      </c>
      <c r="J294" s="4">
        <v>0.82187200000000005</v>
      </c>
      <c r="K294" s="6">
        <f t="shared" si="41"/>
        <v>4.5247119999999992</v>
      </c>
      <c r="L294" s="20">
        <f t="shared" si="35"/>
        <v>2.9166773640115231</v>
      </c>
      <c r="V294" s="2">
        <v>399</v>
      </c>
      <c r="W294" s="2">
        <f t="shared" si="37"/>
        <v>118.7225</v>
      </c>
      <c r="X294" s="2">
        <v>1</v>
      </c>
      <c r="Y294" s="2">
        <v>0.4</v>
      </c>
      <c r="Z294" s="2">
        <v>0</v>
      </c>
      <c r="AA294" s="2">
        <v>-1.085</v>
      </c>
      <c r="AB294" s="2">
        <v>1.1870000000000001</v>
      </c>
      <c r="AC294" s="2">
        <v>389</v>
      </c>
      <c r="AD294" s="2">
        <f t="shared" si="38"/>
        <v>5.0804000000000009</v>
      </c>
      <c r="AE294" s="2">
        <v>1</v>
      </c>
      <c r="AF294" s="2">
        <v>0.4</v>
      </c>
      <c r="AG294" s="2">
        <v>0</v>
      </c>
      <c r="AH294" s="2">
        <v>0.20200000000000001</v>
      </c>
      <c r="AI294" s="2">
        <v>394</v>
      </c>
      <c r="AJ294" s="2">
        <v>7.9130000000000003</v>
      </c>
      <c r="AK294" s="2">
        <f t="shared" si="39"/>
        <v>7.1585140624999983</v>
      </c>
      <c r="AL294" s="2">
        <v>0.4</v>
      </c>
      <c r="AM294" s="2">
        <v>0</v>
      </c>
      <c r="AN294" s="2">
        <v>-1.675</v>
      </c>
      <c r="AO294" s="2">
        <v>2.8109999999999999</v>
      </c>
    </row>
    <row r="295" spans="5:41" x14ac:dyDescent="0.25">
      <c r="E295" s="11">
        <v>290</v>
      </c>
      <c r="F295" s="9">
        <v>7.3465800000000003</v>
      </c>
      <c r="G295" s="4">
        <v>5.206124</v>
      </c>
      <c r="H295" s="4">
        <v>1.4665269999999999</v>
      </c>
      <c r="I295" s="4">
        <v>8.0664440000000006</v>
      </c>
      <c r="J295" s="4">
        <v>0.81911199999999995</v>
      </c>
      <c r="K295" s="6">
        <f t="shared" si="41"/>
        <v>4.5809574000000008</v>
      </c>
      <c r="L295" s="20">
        <f t="shared" si="35"/>
        <v>2.9678030936068254</v>
      </c>
      <c r="AC295" s="2">
        <v>391</v>
      </c>
      <c r="AD295" s="2">
        <f t="shared" si="38"/>
        <v>5.1209000000000007</v>
      </c>
      <c r="AE295" s="2">
        <v>1</v>
      </c>
      <c r="AF295" s="2">
        <v>0.4</v>
      </c>
      <c r="AG295" s="2">
        <v>0</v>
      </c>
      <c r="AH295" s="2">
        <v>0.20300000000000001</v>
      </c>
      <c r="AI295" s="2">
        <v>395</v>
      </c>
      <c r="AJ295" s="2">
        <v>7.9119999999999999</v>
      </c>
      <c r="AK295" s="2">
        <f t="shared" si="39"/>
        <v>7.1575390624999988</v>
      </c>
      <c r="AL295" s="2">
        <v>0.4</v>
      </c>
      <c r="AM295" s="2">
        <v>0</v>
      </c>
      <c r="AN295" s="2">
        <v>-1.675</v>
      </c>
      <c r="AO295" s="2">
        <v>2.81</v>
      </c>
    </row>
    <row r="296" spans="5:41" x14ac:dyDescent="0.25">
      <c r="E296" s="11">
        <v>291</v>
      </c>
      <c r="F296" s="9">
        <v>7.2368680000000003</v>
      </c>
      <c r="G296" s="4">
        <v>5.206124</v>
      </c>
      <c r="H296" s="4">
        <v>1.464113</v>
      </c>
      <c r="I296" s="4">
        <v>7.9493879999999999</v>
      </c>
      <c r="J296" s="4">
        <v>0.84862400000000004</v>
      </c>
      <c r="K296" s="6">
        <f t="shared" si="41"/>
        <v>4.5410234000000003</v>
      </c>
      <c r="L296" s="20">
        <f t="shared" si="35"/>
        <v>2.9130079677457523</v>
      </c>
      <c r="AC296" s="2">
        <v>395</v>
      </c>
      <c r="AD296" s="2">
        <f t="shared" si="38"/>
        <v>5.1209000000000007</v>
      </c>
      <c r="AE296" s="2">
        <v>1</v>
      </c>
      <c r="AF296" s="2">
        <v>0.4</v>
      </c>
      <c r="AG296" s="2">
        <v>0</v>
      </c>
      <c r="AH296" s="2">
        <v>0.20300000000000001</v>
      </c>
      <c r="AI296" s="2">
        <v>396</v>
      </c>
      <c r="AJ296" s="2">
        <v>7.9109999999999996</v>
      </c>
      <c r="AK296" s="2">
        <f t="shared" si="39"/>
        <v>7.1562420176000003</v>
      </c>
      <c r="AL296" s="2">
        <v>0.4</v>
      </c>
      <c r="AM296" s="2">
        <v>0</v>
      </c>
      <c r="AN296" s="2">
        <v>-1.6739999999999999</v>
      </c>
      <c r="AO296" s="2">
        <v>2.81</v>
      </c>
    </row>
    <row r="297" spans="5:41" x14ac:dyDescent="0.25">
      <c r="E297" s="11">
        <v>292</v>
      </c>
      <c r="F297" s="9">
        <v>7.3681469999999996</v>
      </c>
      <c r="G297" s="4">
        <v>5.1514439999999997</v>
      </c>
      <c r="H297" s="4">
        <v>1.4641919999999999</v>
      </c>
      <c r="I297" s="4">
        <v>7.9464920000000001</v>
      </c>
      <c r="J297" s="4">
        <v>0.81726100000000002</v>
      </c>
      <c r="K297" s="6">
        <f t="shared" si="41"/>
        <v>4.549507199999999</v>
      </c>
      <c r="L297" s="20">
        <f t="shared" si="35"/>
        <v>2.9426313240205553</v>
      </c>
      <c r="AC297" s="2">
        <v>396</v>
      </c>
      <c r="AD297" s="2">
        <f t="shared" si="38"/>
        <v>5.0804000000000009</v>
      </c>
      <c r="AE297" s="2">
        <v>1</v>
      </c>
      <c r="AF297" s="2">
        <v>0.4</v>
      </c>
      <c r="AG297" s="2">
        <v>0</v>
      </c>
      <c r="AH297" s="2">
        <v>0.20200000000000001</v>
      </c>
      <c r="AI297" s="2">
        <v>397</v>
      </c>
      <c r="AJ297" s="2">
        <v>7.91</v>
      </c>
      <c r="AK297" s="2">
        <f t="shared" si="39"/>
        <v>7.1547972175999996</v>
      </c>
      <c r="AL297" s="2">
        <v>0.4</v>
      </c>
      <c r="AM297" s="2">
        <v>0</v>
      </c>
      <c r="AN297" s="2">
        <v>-1.6739999999999999</v>
      </c>
      <c r="AO297" s="2">
        <v>2.8090000000000002</v>
      </c>
    </row>
    <row r="298" spans="5:41" x14ac:dyDescent="0.25">
      <c r="E298" s="11">
        <v>293</v>
      </c>
      <c r="F298" s="9">
        <v>7.3681469999999996</v>
      </c>
      <c r="G298" s="4">
        <v>5.125286</v>
      </c>
      <c r="H298" s="4">
        <v>1.43248</v>
      </c>
      <c r="I298" s="4">
        <v>7.9689699999999997</v>
      </c>
      <c r="J298" s="4">
        <v>0.80974900000000005</v>
      </c>
      <c r="K298" s="6">
        <f t="shared" si="41"/>
        <v>4.5409264</v>
      </c>
      <c r="L298" s="20">
        <f t="shared" si="35"/>
        <v>2.9553429309852084</v>
      </c>
      <c r="AC298" s="2">
        <v>397</v>
      </c>
      <c r="AD298" s="2">
        <f t="shared" si="38"/>
        <v>5.0401000000000007</v>
      </c>
      <c r="AE298" s="2">
        <v>1</v>
      </c>
      <c r="AF298" s="2">
        <v>0.4</v>
      </c>
      <c r="AG298" s="2">
        <v>0</v>
      </c>
      <c r="AH298" s="2">
        <v>0.20100000000000001</v>
      </c>
      <c r="AI298" s="2">
        <v>398</v>
      </c>
      <c r="AJ298" s="2">
        <v>7.9080000000000004</v>
      </c>
      <c r="AK298" s="2">
        <f t="shared" si="39"/>
        <v>7.1535524175999994</v>
      </c>
      <c r="AL298" s="2">
        <v>0.4</v>
      </c>
      <c r="AM298" s="2">
        <v>0</v>
      </c>
      <c r="AN298" s="2">
        <v>-1.6739999999999999</v>
      </c>
      <c r="AO298" s="2">
        <v>2.8079999999999998</v>
      </c>
    </row>
    <row r="299" spans="5:41" x14ac:dyDescent="0.25">
      <c r="E299" s="11">
        <v>294</v>
      </c>
      <c r="F299" s="9">
        <v>7.234121</v>
      </c>
      <c r="G299" s="4">
        <v>5.1514439999999997</v>
      </c>
      <c r="H299" s="4">
        <v>1.4316629999999999</v>
      </c>
      <c r="I299" s="4">
        <v>7.9453440000000004</v>
      </c>
      <c r="J299" s="4">
        <v>0.84148100000000003</v>
      </c>
      <c r="K299" s="6">
        <f t="shared" si="41"/>
        <v>4.5208105999999999</v>
      </c>
      <c r="L299" s="20">
        <f t="shared" si="35"/>
        <v>2.9177895749927276</v>
      </c>
      <c r="AI299" s="2">
        <v>399</v>
      </c>
      <c r="AJ299" s="2">
        <v>7.9080000000000004</v>
      </c>
      <c r="AK299" s="2">
        <f t="shared" si="39"/>
        <v>7.1531573040999996</v>
      </c>
      <c r="AL299" s="2">
        <v>0.4</v>
      </c>
      <c r="AM299" s="2">
        <v>0</v>
      </c>
      <c r="AN299" s="2">
        <v>-1.673</v>
      </c>
      <c r="AO299" s="2">
        <v>2.8079999999999998</v>
      </c>
    </row>
    <row r="300" spans="5:41" x14ac:dyDescent="0.25">
      <c r="E300" s="11">
        <v>295</v>
      </c>
      <c r="F300" s="9">
        <v>7.2368680000000003</v>
      </c>
      <c r="G300" s="4">
        <v>5.1270020000000001</v>
      </c>
      <c r="H300" s="4">
        <v>1.464113</v>
      </c>
      <c r="I300" s="4">
        <v>7.9448660000000002</v>
      </c>
      <c r="J300" s="4">
        <v>0.82511000000000001</v>
      </c>
      <c r="K300" s="6">
        <f t="shared" si="41"/>
        <v>4.5195917999999997</v>
      </c>
      <c r="L300" s="20">
        <f t="shared" si="35"/>
        <v>2.9144531875162043</v>
      </c>
      <c r="AI300" s="2">
        <v>400</v>
      </c>
      <c r="AJ300" s="2">
        <v>7.91</v>
      </c>
      <c r="AK300" s="2">
        <f t="shared" si="39"/>
        <v>7.1550715041000004</v>
      </c>
      <c r="AL300" s="2">
        <v>0.4</v>
      </c>
      <c r="AM300" s="2">
        <v>0</v>
      </c>
      <c r="AN300" s="2">
        <v>-1.673</v>
      </c>
      <c r="AO300" s="2">
        <v>2.8090000000000002</v>
      </c>
    </row>
    <row r="301" spans="5:41" x14ac:dyDescent="0.25">
      <c r="E301" s="11">
        <v>296</v>
      </c>
      <c r="F301" s="9">
        <v>7.3681469999999996</v>
      </c>
      <c r="G301" s="4">
        <v>5.1270020000000001</v>
      </c>
      <c r="H301" s="4">
        <v>1.43248</v>
      </c>
      <c r="I301" s="4">
        <v>7.9643879999999996</v>
      </c>
      <c r="J301" s="4">
        <v>0.82237499999999997</v>
      </c>
      <c r="K301" s="6">
        <f t="shared" si="41"/>
        <v>4.5428784000000002</v>
      </c>
      <c r="L301" s="20">
        <f t="shared" si="35"/>
        <v>2.9511623046267434</v>
      </c>
    </row>
    <row r="302" spans="5:41" x14ac:dyDescent="0.25">
      <c r="E302" s="11">
        <v>297</v>
      </c>
      <c r="F302" s="9">
        <v>7.2398150000000001</v>
      </c>
      <c r="G302" s="4">
        <v>5.1276999999999999</v>
      </c>
      <c r="H302" s="4">
        <v>1.4258960000000001</v>
      </c>
      <c r="I302" s="4">
        <v>7.9643879999999996</v>
      </c>
      <c r="J302" s="4">
        <v>0.82626200000000005</v>
      </c>
      <c r="K302" s="6">
        <f t="shared" si="41"/>
        <v>4.5168121999999995</v>
      </c>
      <c r="L302" s="20">
        <f t="shared" si="35"/>
        <v>2.9273753016613631</v>
      </c>
    </row>
    <row r="303" spans="5:41" x14ac:dyDescent="0.25">
      <c r="E303" s="11">
        <v>298</v>
      </c>
      <c r="F303" s="9">
        <v>7.2429629999999996</v>
      </c>
      <c r="G303" s="4">
        <v>5.1238999999999999</v>
      </c>
      <c r="H303" s="4">
        <v>1.426391</v>
      </c>
      <c r="I303" s="4">
        <v>7.9459179999999998</v>
      </c>
      <c r="J303" s="4">
        <v>0.80917799999999995</v>
      </c>
      <c r="K303" s="6">
        <f t="shared" si="41"/>
        <v>4.5096699999999998</v>
      </c>
      <c r="L303" s="20">
        <f t="shared" si="35"/>
        <v>2.9276686926002409</v>
      </c>
    </row>
    <row r="304" spans="5:41" x14ac:dyDescent="0.25">
      <c r="E304" s="11">
        <v>299</v>
      </c>
      <c r="F304" s="9">
        <v>7.292205</v>
      </c>
      <c r="G304" s="4">
        <v>5.12338</v>
      </c>
      <c r="H304" s="4">
        <v>1.4333290000000001</v>
      </c>
      <c r="I304" s="4">
        <v>7.9448660000000002</v>
      </c>
      <c r="J304" s="4">
        <v>0.80913599999999997</v>
      </c>
      <c r="K304" s="6">
        <f t="shared" si="41"/>
        <v>4.5205831999999999</v>
      </c>
      <c r="L304" s="20">
        <f t="shared" si="35"/>
        <v>2.9351982179235114</v>
      </c>
    </row>
    <row r="305" spans="5:12" x14ac:dyDescent="0.25">
      <c r="E305" s="11">
        <v>300</v>
      </c>
      <c r="F305" s="9">
        <v>7.2368680000000003</v>
      </c>
      <c r="G305" s="4">
        <v>5.1291789999999997</v>
      </c>
      <c r="H305" s="4">
        <v>1.4258960000000001</v>
      </c>
      <c r="I305" s="4">
        <v>7.9643879999999996</v>
      </c>
      <c r="J305" s="4">
        <v>0.82930800000000005</v>
      </c>
      <c r="K305" s="6">
        <f t="shared" si="41"/>
        <v>4.5171277999999999</v>
      </c>
      <c r="L305" s="20">
        <f t="shared" si="35"/>
        <v>2.9261211605818649</v>
      </c>
    </row>
    <row r="306" spans="5:12" x14ac:dyDescent="0.25">
      <c r="E306" s="11">
        <v>301</v>
      </c>
      <c r="F306" s="9">
        <v>7.2398150000000001</v>
      </c>
      <c r="G306" s="4">
        <v>5.1303900000000002</v>
      </c>
      <c r="H306" s="4">
        <v>1.4289229999999999</v>
      </c>
      <c r="I306" s="4">
        <v>7.9440140000000001</v>
      </c>
      <c r="J306" s="4">
        <v>0.80929399999999996</v>
      </c>
      <c r="K306" s="6">
        <f t="shared" si="41"/>
        <v>4.5104872</v>
      </c>
      <c r="L306" s="20">
        <f t="shared" si="35"/>
        <v>2.9263453326655351</v>
      </c>
    </row>
    <row r="307" spans="5:12" x14ac:dyDescent="0.25">
      <c r="E307" s="11">
        <v>302</v>
      </c>
      <c r="F307" s="9">
        <v>7.234121</v>
      </c>
      <c r="G307" s="4">
        <v>5.1325529999999997</v>
      </c>
      <c r="H307" s="4">
        <v>1.4258960000000001</v>
      </c>
      <c r="I307" s="4">
        <v>7.9448660000000002</v>
      </c>
      <c r="J307" s="4">
        <v>0.80913599999999997</v>
      </c>
      <c r="K307" s="6">
        <f t="shared" si="41"/>
        <v>4.5093143999999992</v>
      </c>
      <c r="L307" s="20">
        <f t="shared" si="35"/>
        <v>2.9262536246019826</v>
      </c>
    </row>
    <row r="308" spans="5:12" x14ac:dyDescent="0.25">
      <c r="E308" s="11">
        <v>303</v>
      </c>
      <c r="F308" s="9">
        <v>7.2315740000000002</v>
      </c>
      <c r="G308" s="4">
        <v>5.1319460000000001</v>
      </c>
      <c r="H308" s="4">
        <v>1.425438</v>
      </c>
      <c r="I308" s="4">
        <v>7.9530380000000003</v>
      </c>
      <c r="J308" s="4">
        <v>0.80917799999999995</v>
      </c>
      <c r="K308" s="6">
        <f t="shared" si="41"/>
        <v>4.5102348000000001</v>
      </c>
      <c r="L308" s="20">
        <f t="shared" si="35"/>
        <v>2.9277601836799687</v>
      </c>
    </row>
    <row r="309" spans="5:12" x14ac:dyDescent="0.25">
      <c r="E309" s="11">
        <v>304</v>
      </c>
      <c r="F309" s="9">
        <v>7.2349870000000003</v>
      </c>
      <c r="G309" s="4">
        <v>5.1355000000000004</v>
      </c>
      <c r="H309" s="4">
        <v>1.4258960000000001</v>
      </c>
      <c r="I309" s="4">
        <v>7.9530380000000003</v>
      </c>
      <c r="J309" s="4">
        <v>0.80872999999999995</v>
      </c>
      <c r="K309" s="6">
        <f t="shared" si="41"/>
        <v>4.5116302000000008</v>
      </c>
      <c r="L309" s="20">
        <f t="shared" si="35"/>
        <v>2.9285627491166646</v>
      </c>
    </row>
    <row r="310" spans="5:12" x14ac:dyDescent="0.25">
      <c r="E310" s="11">
        <v>305</v>
      </c>
      <c r="F310" s="9">
        <v>7.2300620000000002</v>
      </c>
      <c r="G310" s="4">
        <v>5.1355300000000002</v>
      </c>
      <c r="H310" s="4">
        <v>1.426391</v>
      </c>
      <c r="I310" s="4">
        <v>7.9372540000000003</v>
      </c>
      <c r="J310" s="4">
        <v>0.80899500000000002</v>
      </c>
      <c r="K310" s="6">
        <f t="shared" si="41"/>
        <v>4.5076464000000005</v>
      </c>
      <c r="L310" s="20">
        <f t="shared" si="35"/>
        <v>2.9237698207280682</v>
      </c>
    </row>
    <row r="311" spans="5:12" x14ac:dyDescent="0.25">
      <c r="E311" s="11">
        <v>306</v>
      </c>
      <c r="F311" s="9">
        <v>7.2283309999999998</v>
      </c>
      <c r="G311" s="4">
        <v>5.1357600000000003</v>
      </c>
      <c r="H311" s="4">
        <v>1.4258960000000001</v>
      </c>
      <c r="I311" s="4">
        <v>7.9440140000000001</v>
      </c>
      <c r="J311" s="4">
        <v>0.80913599999999997</v>
      </c>
      <c r="K311" s="6">
        <f t="shared" si="41"/>
        <v>4.5086274</v>
      </c>
      <c r="L311" s="20">
        <f t="shared" si="35"/>
        <v>2.9251131111297286</v>
      </c>
    </row>
    <row r="312" spans="5:12" x14ac:dyDescent="0.25">
      <c r="E312" s="11">
        <v>307</v>
      </c>
      <c r="F312" s="9">
        <v>7.226801</v>
      </c>
      <c r="G312" s="4">
        <v>5.1355300000000002</v>
      </c>
      <c r="H312" s="4">
        <v>1.423068</v>
      </c>
      <c r="I312" s="4">
        <v>7.9374339999999997</v>
      </c>
      <c r="J312" s="4">
        <v>0.80917799999999995</v>
      </c>
      <c r="K312" s="6">
        <f t="shared" si="41"/>
        <v>4.5064022000000001</v>
      </c>
      <c r="L312" s="20">
        <f t="shared" si="35"/>
        <v>2.9238593401988675</v>
      </c>
    </row>
    <row r="313" spans="5:12" x14ac:dyDescent="0.25">
      <c r="E313" s="11">
        <v>308</v>
      </c>
      <c r="F313" s="9">
        <v>7.2283309999999998</v>
      </c>
      <c r="G313" s="4">
        <v>5.1355000000000004</v>
      </c>
      <c r="H313" s="4">
        <v>1.4258960000000001</v>
      </c>
      <c r="I313" s="4">
        <v>7.9372540000000003</v>
      </c>
      <c r="J313" s="4">
        <v>0.81009799999999998</v>
      </c>
      <c r="K313" s="6">
        <f t="shared" si="41"/>
        <v>4.5074158000000004</v>
      </c>
      <c r="L313" s="20">
        <f t="shared" si="35"/>
        <v>2.9232715425717388</v>
      </c>
    </row>
    <row r="314" spans="5:12" x14ac:dyDescent="0.25">
      <c r="E314" s="11">
        <v>309</v>
      </c>
      <c r="F314" s="9">
        <v>7.226801</v>
      </c>
      <c r="G314" s="4">
        <v>5.1400110000000003</v>
      </c>
      <c r="H314" s="4">
        <v>1.423068</v>
      </c>
      <c r="I314" s="4">
        <v>7.9374339999999997</v>
      </c>
      <c r="J314" s="4">
        <v>0.80974900000000005</v>
      </c>
      <c r="K314" s="6">
        <f t="shared" si="41"/>
        <v>4.5074126000000003</v>
      </c>
      <c r="L314" s="20">
        <f t="shared" si="35"/>
        <v>2.923908292696924</v>
      </c>
    </row>
    <row r="315" spans="5:12" x14ac:dyDescent="0.25">
      <c r="E315" s="11">
        <v>310</v>
      </c>
      <c r="F315" s="9">
        <v>7.2270799999999999</v>
      </c>
      <c r="G315" s="4">
        <v>5.1355000000000004</v>
      </c>
      <c r="H315" s="4">
        <v>1.422533</v>
      </c>
      <c r="I315" s="4">
        <v>7.9322629999999998</v>
      </c>
      <c r="J315" s="4">
        <v>0.81009799999999998</v>
      </c>
      <c r="K315" s="6">
        <f t="shared" si="41"/>
        <v>4.5054948000000001</v>
      </c>
      <c r="L315" s="20">
        <f t="shared" si="35"/>
        <v>2.9225770757715464</v>
      </c>
    </row>
    <row r="316" spans="5:12" x14ac:dyDescent="0.25">
      <c r="E316" s="11">
        <v>311</v>
      </c>
      <c r="F316" s="9">
        <v>7.226801</v>
      </c>
      <c r="G316" s="4">
        <v>5.1400110000000003</v>
      </c>
      <c r="H316" s="4">
        <v>1.4198280000000001</v>
      </c>
      <c r="I316" s="4">
        <v>7.9319709999999999</v>
      </c>
      <c r="J316" s="4">
        <v>0.80917799999999995</v>
      </c>
      <c r="K316" s="6">
        <f t="shared" si="41"/>
        <v>4.5055578000000001</v>
      </c>
      <c r="L316" s="20">
        <f t="shared" si="35"/>
        <v>2.92345531377262</v>
      </c>
    </row>
    <row r="317" spans="5:12" x14ac:dyDescent="0.25">
      <c r="E317" s="11">
        <v>312</v>
      </c>
      <c r="F317" s="9">
        <v>7.2283309999999998</v>
      </c>
      <c r="G317" s="4">
        <v>5.1355000000000004</v>
      </c>
      <c r="H317" s="4">
        <v>1.422533</v>
      </c>
      <c r="I317" s="4">
        <v>7.9378140000000004</v>
      </c>
      <c r="J317" s="4">
        <v>0.81009799999999998</v>
      </c>
      <c r="K317" s="6">
        <f t="shared" si="41"/>
        <v>4.5068552000000004</v>
      </c>
      <c r="L317" s="20">
        <f t="shared" si="35"/>
        <v>2.9241121842711437</v>
      </c>
    </row>
    <row r="318" spans="5:12" x14ac:dyDescent="0.25">
      <c r="E318" s="11">
        <v>313</v>
      </c>
      <c r="F318" s="9">
        <v>7.2300620000000002</v>
      </c>
      <c r="G318" s="4">
        <v>5.1319460000000001</v>
      </c>
      <c r="H318" s="4">
        <v>1.423068</v>
      </c>
      <c r="I318" s="4">
        <v>7.9378140000000004</v>
      </c>
      <c r="J318" s="4">
        <v>0.80913599999999997</v>
      </c>
      <c r="K318" s="6">
        <f t="shared" si="41"/>
        <v>4.5064051999999997</v>
      </c>
      <c r="L318" s="20">
        <f t="shared" si="35"/>
        <v>2.9244124823814035</v>
      </c>
    </row>
    <row r="319" spans="5:12" x14ac:dyDescent="0.25">
      <c r="E319" s="11">
        <v>314</v>
      </c>
      <c r="F319" s="9">
        <v>7.2283309999999998</v>
      </c>
      <c r="G319" s="4">
        <v>5.1325529999999997</v>
      </c>
      <c r="H319" s="4">
        <v>1.4258960000000001</v>
      </c>
      <c r="I319" s="4">
        <v>7.9319709999999999</v>
      </c>
      <c r="J319" s="4">
        <v>0.80899500000000002</v>
      </c>
      <c r="K319" s="6">
        <f t="shared" si="41"/>
        <v>4.505549199999999</v>
      </c>
      <c r="L319" s="20">
        <f t="shared" si="35"/>
        <v>2.9221847180816214</v>
      </c>
    </row>
    <row r="320" spans="5:12" x14ac:dyDescent="0.25">
      <c r="E320" s="11">
        <v>315</v>
      </c>
      <c r="F320" s="9">
        <v>7.226801</v>
      </c>
      <c r="G320" s="4">
        <v>5.1319460000000001</v>
      </c>
      <c r="H320" s="4">
        <v>1.426391</v>
      </c>
      <c r="I320" s="4">
        <v>7.9283849999999996</v>
      </c>
      <c r="J320" s="4">
        <v>0.80872999999999995</v>
      </c>
      <c r="K320" s="6">
        <f t="shared" si="41"/>
        <v>4.5044506000000002</v>
      </c>
      <c r="L320" s="20">
        <f t="shared" si="35"/>
        <v>2.9209953990830315</v>
      </c>
    </row>
    <row r="321" spans="5:12" x14ac:dyDescent="0.25">
      <c r="E321" s="11">
        <v>316</v>
      </c>
      <c r="F321" s="9">
        <v>7.2270799999999999</v>
      </c>
      <c r="G321" s="4">
        <v>5.1325529999999997</v>
      </c>
      <c r="H321" s="4">
        <v>1.426391</v>
      </c>
      <c r="I321" s="4">
        <v>7.9319709999999999</v>
      </c>
      <c r="J321" s="4">
        <v>0.80866499999999997</v>
      </c>
      <c r="K321" s="6">
        <f t="shared" si="41"/>
        <v>4.5053320000000001</v>
      </c>
      <c r="L321" s="20">
        <f t="shared" si="35"/>
        <v>2.921930792645028</v>
      </c>
    </row>
    <row r="322" spans="5:12" x14ac:dyDescent="0.25">
      <c r="E322" s="11">
        <v>317</v>
      </c>
      <c r="F322" s="9">
        <v>7.226801</v>
      </c>
      <c r="G322" s="4">
        <v>5.1355000000000004</v>
      </c>
      <c r="H322" s="4">
        <v>1.4269229999999999</v>
      </c>
      <c r="I322" s="4">
        <v>7.9322629999999998</v>
      </c>
      <c r="J322" s="4">
        <v>0.80838500000000002</v>
      </c>
      <c r="K322" s="6">
        <f t="shared" si="41"/>
        <v>4.5059744000000004</v>
      </c>
      <c r="L322" s="20">
        <f t="shared" si="35"/>
        <v>2.9220327969975699</v>
      </c>
    </row>
    <row r="323" spans="5:12" x14ac:dyDescent="0.25">
      <c r="E323" s="11">
        <v>318</v>
      </c>
      <c r="F323" s="9">
        <v>7.2284259999999998</v>
      </c>
      <c r="G323" s="4">
        <v>5.1356700000000002</v>
      </c>
      <c r="H323" s="4">
        <v>1.4274929999999999</v>
      </c>
      <c r="I323" s="4">
        <v>7.9327550000000002</v>
      </c>
      <c r="J323" s="4">
        <v>0.80866499999999997</v>
      </c>
      <c r="K323" s="6">
        <f t="shared" si="41"/>
        <v>4.5066018000000003</v>
      </c>
      <c r="L323" s="20">
        <f t="shared" si="35"/>
        <v>2.9222671713879542</v>
      </c>
    </row>
    <row r="324" spans="5:12" x14ac:dyDescent="0.25">
      <c r="E324" s="11">
        <v>319</v>
      </c>
      <c r="F324" s="9">
        <v>7.2277129999999996</v>
      </c>
      <c r="G324" s="4">
        <v>5.1355000000000004</v>
      </c>
      <c r="H324" s="4">
        <v>1.4302889999999999</v>
      </c>
      <c r="I324" s="4">
        <v>7.9327550000000002</v>
      </c>
      <c r="J324" s="4">
        <v>0.80942000000000003</v>
      </c>
      <c r="K324" s="6">
        <f t="shared" si="41"/>
        <v>4.5071354000000001</v>
      </c>
      <c r="L324" s="20">
        <f t="shared" si="35"/>
        <v>2.92134685173292</v>
      </c>
    </row>
    <row r="325" spans="5:12" x14ac:dyDescent="0.25">
      <c r="E325" s="11">
        <v>320</v>
      </c>
      <c r="F325" s="9">
        <v>7.2284259999999998</v>
      </c>
      <c r="G325" s="4">
        <v>5.1319460000000001</v>
      </c>
      <c r="H325" s="4">
        <v>1.4297960000000001</v>
      </c>
      <c r="I325" s="4">
        <v>7.9334470000000001</v>
      </c>
      <c r="J325" s="4">
        <v>0.80986199999999997</v>
      </c>
      <c r="K325" s="6">
        <f t="shared" si="41"/>
        <v>4.5066953999999999</v>
      </c>
      <c r="L325" s="20">
        <f t="shared" si="35"/>
        <v>2.9214814531314497</v>
      </c>
    </row>
    <row r="326" spans="5:12" x14ac:dyDescent="0.25">
      <c r="E326" s="11">
        <v>321</v>
      </c>
      <c r="F326" s="9">
        <v>7.2293390000000004</v>
      </c>
      <c r="G326" s="4">
        <v>5.129346</v>
      </c>
      <c r="H326" s="4">
        <v>1.429341</v>
      </c>
      <c r="I326" s="4">
        <v>7.9372540000000003</v>
      </c>
      <c r="J326" s="4">
        <v>0.80942000000000003</v>
      </c>
      <c r="K326" s="6">
        <f t="shared" si="41"/>
        <v>4.5069400000000002</v>
      </c>
      <c r="L326" s="20">
        <f t="shared" ref="L326:L389" si="42">_xlfn.STDEV.P(F326:J326)</f>
        <v>2.9226415941005843</v>
      </c>
    </row>
    <row r="327" spans="5:12" x14ac:dyDescent="0.25">
      <c r="E327" s="11">
        <v>322</v>
      </c>
      <c r="F327" s="9">
        <v>7.232253</v>
      </c>
      <c r="G327" s="4">
        <v>5.1285020000000001</v>
      </c>
      <c r="H327" s="4">
        <v>1.4289229999999999</v>
      </c>
      <c r="I327" s="4">
        <v>7.9322629999999998</v>
      </c>
      <c r="J327" s="4">
        <v>0.81064700000000001</v>
      </c>
      <c r="K327" s="6">
        <f t="shared" si="41"/>
        <v>4.5065176000000005</v>
      </c>
      <c r="L327" s="20">
        <f t="shared" si="42"/>
        <v>2.9217555552842276</v>
      </c>
    </row>
    <row r="328" spans="5:12" x14ac:dyDescent="0.25">
      <c r="E328" s="11">
        <v>323</v>
      </c>
      <c r="F328" s="9">
        <v>7.2319579999999997</v>
      </c>
      <c r="G328" s="4">
        <v>5.129346</v>
      </c>
      <c r="H328" s="4">
        <v>1.429341</v>
      </c>
      <c r="I328" s="4">
        <v>7.9327550000000002</v>
      </c>
      <c r="J328" s="4">
        <v>0.80866499999999997</v>
      </c>
      <c r="K328" s="6">
        <f t="shared" si="41"/>
        <v>4.5064130000000002</v>
      </c>
      <c r="L328" s="20">
        <f t="shared" si="42"/>
        <v>2.9222653177001559</v>
      </c>
    </row>
    <row r="329" spans="5:12" x14ac:dyDescent="0.25">
      <c r="E329" s="11">
        <v>324</v>
      </c>
      <c r="F329" s="9">
        <v>7.232253</v>
      </c>
      <c r="G329" s="4">
        <v>5.1276999999999999</v>
      </c>
      <c r="H329" s="4">
        <v>1.43249</v>
      </c>
      <c r="I329" s="4">
        <v>7.9334470000000001</v>
      </c>
      <c r="J329" s="4">
        <v>0.80838500000000002</v>
      </c>
      <c r="K329" s="6">
        <f t="shared" si="41"/>
        <v>4.5068549999999998</v>
      </c>
      <c r="L329" s="20">
        <f t="shared" si="42"/>
        <v>2.9218205284040972</v>
      </c>
    </row>
    <row r="330" spans="5:12" x14ac:dyDescent="0.25">
      <c r="E330" s="11">
        <v>325</v>
      </c>
      <c r="F330" s="9">
        <v>7.232748</v>
      </c>
      <c r="G330" s="4">
        <v>5.1291789999999997</v>
      </c>
      <c r="H330" s="4">
        <v>1.43584</v>
      </c>
      <c r="I330" s="4">
        <v>7.9318749999999998</v>
      </c>
      <c r="J330" s="4">
        <v>0.80857900000000005</v>
      </c>
      <c r="K330" s="6">
        <f t="shared" si="41"/>
        <v>4.5076441999999997</v>
      </c>
      <c r="L330" s="20">
        <f t="shared" si="42"/>
        <v>2.9208532040156614</v>
      </c>
    </row>
    <row r="331" spans="5:12" x14ac:dyDescent="0.25">
      <c r="E331" s="11">
        <v>326</v>
      </c>
      <c r="F331" s="9">
        <v>7.2334430000000003</v>
      </c>
      <c r="G331" s="4">
        <v>5.1289179999999996</v>
      </c>
      <c r="H331" s="4">
        <v>1.4393899999999999</v>
      </c>
      <c r="I331" s="4">
        <v>7.9334379999999998</v>
      </c>
      <c r="J331" s="4">
        <v>0.80925199999999997</v>
      </c>
      <c r="K331" s="6">
        <f t="shared" si="41"/>
        <v>4.5088881999999995</v>
      </c>
      <c r="L331" s="20">
        <f t="shared" si="42"/>
        <v>2.9204213516520108</v>
      </c>
    </row>
    <row r="332" spans="5:12" x14ac:dyDescent="0.25">
      <c r="E332" s="11">
        <v>327</v>
      </c>
      <c r="F332" s="9">
        <v>7.2334430000000003</v>
      </c>
      <c r="G332" s="4">
        <v>5.1310339999999997</v>
      </c>
      <c r="H332" s="4">
        <v>1.436142</v>
      </c>
      <c r="I332" s="4">
        <v>7.9318749999999998</v>
      </c>
      <c r="J332" s="4">
        <v>0.80857900000000005</v>
      </c>
      <c r="K332" s="6">
        <f t="shared" si="41"/>
        <v>4.5082146000000005</v>
      </c>
      <c r="L332" s="20">
        <f t="shared" si="42"/>
        <v>2.9209983911042854</v>
      </c>
    </row>
    <row r="333" spans="5:12" x14ac:dyDescent="0.25">
      <c r="E333" s="11">
        <v>328</v>
      </c>
      <c r="F333" s="9">
        <v>7.2370330000000003</v>
      </c>
      <c r="G333" s="4">
        <v>5.132155</v>
      </c>
      <c r="H333" s="4">
        <v>1.436482</v>
      </c>
      <c r="I333" s="4">
        <v>7.9334470000000001</v>
      </c>
      <c r="J333" s="4">
        <v>0.80925199999999997</v>
      </c>
      <c r="K333" s="6">
        <f t="shared" ref="K333:K396" si="43">AVERAGE(F333,G333,H333,I333,J333)</f>
        <v>4.5096737999999998</v>
      </c>
      <c r="L333" s="20">
        <f t="shared" si="42"/>
        <v>2.9218426827164654</v>
      </c>
    </row>
    <row r="334" spans="5:12" x14ac:dyDescent="0.25">
      <c r="E334" s="11">
        <v>329</v>
      </c>
      <c r="F334" s="9">
        <v>7.2425360000000003</v>
      </c>
      <c r="G334" s="4">
        <v>5.1349049999999998</v>
      </c>
      <c r="H334" s="4">
        <v>1.436142</v>
      </c>
      <c r="I334" s="4">
        <v>7.9372740000000004</v>
      </c>
      <c r="J334" s="4">
        <v>0.80846300000000004</v>
      </c>
      <c r="K334" s="6">
        <f t="shared" si="43"/>
        <v>4.511864000000001</v>
      </c>
      <c r="L334" s="20">
        <f t="shared" si="42"/>
        <v>2.9241555401671082</v>
      </c>
    </row>
    <row r="335" spans="5:12" x14ac:dyDescent="0.25">
      <c r="E335" s="11">
        <v>330</v>
      </c>
      <c r="F335" s="9">
        <v>7.2369560000000002</v>
      </c>
      <c r="G335" s="4">
        <v>5.1342189999999999</v>
      </c>
      <c r="H335" s="4">
        <v>1.436482</v>
      </c>
      <c r="I335" s="4">
        <v>7.9372540000000003</v>
      </c>
      <c r="J335" s="4">
        <v>0.80809900000000001</v>
      </c>
      <c r="K335" s="6">
        <f t="shared" si="43"/>
        <v>4.5106020000000004</v>
      </c>
      <c r="L335" s="20">
        <f t="shared" si="42"/>
        <v>2.9231007668063045</v>
      </c>
    </row>
    <row r="336" spans="5:12" x14ac:dyDescent="0.25">
      <c r="E336" s="11">
        <v>331</v>
      </c>
      <c r="F336" s="9">
        <v>7.2370789999999996</v>
      </c>
      <c r="G336" s="4">
        <v>5.132155</v>
      </c>
      <c r="H336" s="4">
        <v>1.436142</v>
      </c>
      <c r="I336" s="4">
        <v>7.9374339999999997</v>
      </c>
      <c r="J336" s="4">
        <v>0.80781899999999995</v>
      </c>
      <c r="K336" s="6">
        <f t="shared" si="43"/>
        <v>4.5101257999999991</v>
      </c>
      <c r="L336" s="20">
        <f t="shared" si="42"/>
        <v>2.9232204029945748</v>
      </c>
    </row>
    <row r="337" spans="5:12" x14ac:dyDescent="0.25">
      <c r="E337" s="11">
        <v>332</v>
      </c>
      <c r="F337" s="9">
        <v>7.2369560000000002</v>
      </c>
      <c r="G337" s="4">
        <v>5.1342189999999999</v>
      </c>
      <c r="H337" s="4">
        <v>1.436482</v>
      </c>
      <c r="I337" s="4">
        <v>7.9448660000000002</v>
      </c>
      <c r="J337" s="4">
        <v>0.80809900000000001</v>
      </c>
      <c r="K337" s="6">
        <f t="shared" si="43"/>
        <v>4.5121243999999994</v>
      </c>
      <c r="L337" s="20">
        <f t="shared" si="42"/>
        <v>2.9248864650991573</v>
      </c>
    </row>
    <row r="338" spans="5:12" x14ac:dyDescent="0.25">
      <c r="E338" s="11">
        <v>333</v>
      </c>
      <c r="F338" s="9">
        <v>7.2370330000000003</v>
      </c>
      <c r="G338" s="4">
        <v>5.1374050000000002</v>
      </c>
      <c r="H338" s="4">
        <v>1.436142</v>
      </c>
      <c r="I338" s="4">
        <v>7.9459179999999998</v>
      </c>
      <c r="J338" s="4">
        <v>0.80857900000000005</v>
      </c>
      <c r="K338" s="6">
        <f t="shared" si="43"/>
        <v>4.5130154000000005</v>
      </c>
      <c r="L338" s="20">
        <f t="shared" si="42"/>
        <v>2.9252334429941533</v>
      </c>
    </row>
    <row r="339" spans="5:12" x14ac:dyDescent="0.25">
      <c r="E339" s="11">
        <v>334</v>
      </c>
      <c r="F339" s="9">
        <v>7.2425360000000003</v>
      </c>
      <c r="G339" s="4">
        <v>5.1374050000000002</v>
      </c>
      <c r="H339" s="4">
        <v>1.4396150000000001</v>
      </c>
      <c r="I339" s="4">
        <v>7.9471699999999998</v>
      </c>
      <c r="J339" s="4">
        <v>0.80925899999999995</v>
      </c>
      <c r="K339" s="6">
        <f t="shared" si="43"/>
        <v>4.5151969999999997</v>
      </c>
      <c r="L339" s="20">
        <f t="shared" si="42"/>
        <v>2.9256500333253115</v>
      </c>
    </row>
    <row r="340" spans="5:12" x14ac:dyDescent="0.25">
      <c r="E340" s="11">
        <v>335</v>
      </c>
      <c r="F340" s="9">
        <v>7.2425360000000003</v>
      </c>
      <c r="G340" s="4">
        <v>5.132155</v>
      </c>
      <c r="H340" s="4">
        <v>1.436482</v>
      </c>
      <c r="I340" s="4">
        <v>7.9471699999999998</v>
      </c>
      <c r="J340" s="4">
        <v>0.80925899999999995</v>
      </c>
      <c r="K340" s="6">
        <f t="shared" si="43"/>
        <v>4.5135204</v>
      </c>
      <c r="L340" s="20">
        <f t="shared" si="42"/>
        <v>2.9260862025424057</v>
      </c>
    </row>
    <row r="341" spans="5:12" x14ac:dyDescent="0.25">
      <c r="E341" s="11">
        <v>336</v>
      </c>
      <c r="F341" s="9">
        <v>7.2370330000000003</v>
      </c>
      <c r="G341" s="4">
        <v>5.1296030000000004</v>
      </c>
      <c r="H341" s="4">
        <v>1.4332860000000001</v>
      </c>
      <c r="I341" s="4">
        <v>7.9582119999999996</v>
      </c>
      <c r="J341" s="4">
        <v>0.80875699999999995</v>
      </c>
      <c r="K341" s="6">
        <f t="shared" si="43"/>
        <v>4.5133782</v>
      </c>
      <c r="L341" s="20">
        <f t="shared" si="42"/>
        <v>2.9283474718451976</v>
      </c>
    </row>
    <row r="342" spans="5:12" x14ac:dyDescent="0.25">
      <c r="E342" s="11">
        <v>337</v>
      </c>
      <c r="F342" s="9">
        <v>7.2369560000000002</v>
      </c>
      <c r="G342" s="4">
        <v>5.1312329999999999</v>
      </c>
      <c r="H342" s="4">
        <v>1.4337390000000001</v>
      </c>
      <c r="I342" s="4">
        <v>7.9715220000000002</v>
      </c>
      <c r="J342" s="4">
        <v>0.80932899999999997</v>
      </c>
      <c r="K342" s="6">
        <f t="shared" si="43"/>
        <v>4.5165558000000008</v>
      </c>
      <c r="L342" s="20">
        <f t="shared" si="42"/>
        <v>2.9312961883952569</v>
      </c>
    </row>
    <row r="343" spans="5:12" x14ac:dyDescent="0.25">
      <c r="E343" s="11">
        <v>338</v>
      </c>
      <c r="F343" s="9">
        <v>7.232748</v>
      </c>
      <c r="G343" s="4">
        <v>5.1284470000000004</v>
      </c>
      <c r="H343" s="4">
        <v>1.4368590000000001</v>
      </c>
      <c r="I343" s="4">
        <v>7.960337</v>
      </c>
      <c r="J343" s="4">
        <v>0.81010099999999996</v>
      </c>
      <c r="K343" s="6">
        <f t="shared" si="43"/>
        <v>4.5136984</v>
      </c>
      <c r="L343" s="20">
        <f t="shared" si="42"/>
        <v>2.9269109519133383</v>
      </c>
    </row>
    <row r="344" spans="5:12" x14ac:dyDescent="0.25">
      <c r="E344" s="11">
        <v>339</v>
      </c>
      <c r="F344" s="9">
        <v>7.2334430000000003</v>
      </c>
      <c r="G344" s="4">
        <v>5.1312329999999999</v>
      </c>
      <c r="H344" s="4">
        <v>1.4308190000000001</v>
      </c>
      <c r="I344" s="4">
        <v>7.9486230000000004</v>
      </c>
      <c r="J344" s="4">
        <v>0.81013900000000005</v>
      </c>
      <c r="K344" s="6">
        <f t="shared" si="43"/>
        <v>4.5108514</v>
      </c>
      <c r="L344" s="20">
        <f t="shared" si="42"/>
        <v>2.9256631308590264</v>
      </c>
    </row>
    <row r="345" spans="5:12" x14ac:dyDescent="0.25">
      <c r="E345" s="11">
        <v>340</v>
      </c>
      <c r="F345" s="9">
        <v>7.232748</v>
      </c>
      <c r="G345" s="4">
        <v>5.1305829999999997</v>
      </c>
      <c r="H345" s="4">
        <v>1.4302889999999999</v>
      </c>
      <c r="I345" s="4">
        <v>7.9502750000000004</v>
      </c>
      <c r="J345" s="4">
        <v>0.80932899999999997</v>
      </c>
      <c r="K345" s="6">
        <f t="shared" si="43"/>
        <v>4.5106447999999997</v>
      </c>
      <c r="L345" s="20">
        <f t="shared" si="42"/>
        <v>2.9262110526052227</v>
      </c>
    </row>
    <row r="346" spans="5:12" x14ac:dyDescent="0.25">
      <c r="E346" s="11">
        <v>341</v>
      </c>
      <c r="F346" s="9">
        <v>7.232253</v>
      </c>
      <c r="G346" s="4">
        <v>5.1284470000000004</v>
      </c>
      <c r="H346" s="4">
        <v>1.4274929999999999</v>
      </c>
      <c r="I346" s="4">
        <v>7.9486230000000004</v>
      </c>
      <c r="J346" s="4">
        <v>0.80875699999999995</v>
      </c>
      <c r="K346" s="6">
        <f t="shared" si="43"/>
        <v>4.5091146000000002</v>
      </c>
      <c r="L346" s="20">
        <f t="shared" si="42"/>
        <v>2.9263735733627452</v>
      </c>
    </row>
    <row r="347" spans="5:12" x14ac:dyDescent="0.25">
      <c r="E347" s="11">
        <v>342</v>
      </c>
      <c r="F347" s="9">
        <v>7.2370789999999996</v>
      </c>
      <c r="G347" s="4">
        <v>5.1312329999999999</v>
      </c>
      <c r="H347" s="4">
        <v>1.4269229999999999</v>
      </c>
      <c r="I347" s="4">
        <v>7.9471699999999998</v>
      </c>
      <c r="J347" s="4">
        <v>0.80932899999999997</v>
      </c>
      <c r="K347" s="6">
        <f t="shared" si="43"/>
        <v>4.5103467999999989</v>
      </c>
      <c r="L347" s="20">
        <f t="shared" si="42"/>
        <v>2.9270243237202127</v>
      </c>
    </row>
    <row r="348" spans="5:12" x14ac:dyDescent="0.25">
      <c r="E348" s="11">
        <v>343</v>
      </c>
      <c r="F348" s="9">
        <v>7.2319579999999997</v>
      </c>
      <c r="G348" s="4">
        <v>5.1305829999999997</v>
      </c>
      <c r="H348" s="4">
        <v>1.426391</v>
      </c>
      <c r="I348" s="4">
        <v>7.9486230000000004</v>
      </c>
      <c r="J348" s="4">
        <v>0.80899500000000002</v>
      </c>
      <c r="K348" s="6">
        <f t="shared" si="43"/>
        <v>4.5093100000000002</v>
      </c>
      <c r="L348" s="20">
        <f t="shared" si="42"/>
        <v>2.9265811741411847</v>
      </c>
    </row>
    <row r="349" spans="5:12" x14ac:dyDescent="0.25">
      <c r="E349" s="11">
        <v>344</v>
      </c>
      <c r="F349" s="9">
        <v>7.232253</v>
      </c>
      <c r="G349" s="4">
        <v>5.1336589999999998</v>
      </c>
      <c r="H349" s="4">
        <v>1.4258960000000001</v>
      </c>
      <c r="I349" s="4">
        <v>7.9471699999999998</v>
      </c>
      <c r="J349" s="4">
        <v>0.80872999999999995</v>
      </c>
      <c r="K349" s="6">
        <f t="shared" si="43"/>
        <v>4.5095416000000004</v>
      </c>
      <c r="L349" s="20">
        <f t="shared" si="42"/>
        <v>2.9265968495251684</v>
      </c>
    </row>
    <row r="350" spans="5:12" x14ac:dyDescent="0.25">
      <c r="E350" s="11">
        <v>345</v>
      </c>
      <c r="F350" s="9">
        <v>7.2319579999999997</v>
      </c>
      <c r="G350" s="4">
        <v>5.1338039999999996</v>
      </c>
      <c r="H350" s="4">
        <v>1.425438</v>
      </c>
      <c r="I350" s="4">
        <v>7.9459179999999998</v>
      </c>
      <c r="J350" s="4">
        <v>0.80917799999999995</v>
      </c>
      <c r="K350" s="6">
        <f t="shared" si="43"/>
        <v>4.5092591999999998</v>
      </c>
      <c r="L350" s="20">
        <f t="shared" si="42"/>
        <v>2.9262372682511177</v>
      </c>
    </row>
    <row r="351" spans="5:12" x14ac:dyDescent="0.25">
      <c r="E351" s="11">
        <v>346</v>
      </c>
      <c r="F351" s="9">
        <v>7.2318629999999997</v>
      </c>
      <c r="G351" s="4">
        <v>5.1336589999999998</v>
      </c>
      <c r="H351" s="4">
        <v>1.422533</v>
      </c>
      <c r="I351" s="4">
        <v>7.9471699999999998</v>
      </c>
      <c r="J351" s="4">
        <v>0.80913599999999997</v>
      </c>
      <c r="K351" s="6">
        <f t="shared" si="43"/>
        <v>4.5088721999999999</v>
      </c>
      <c r="L351" s="20">
        <f t="shared" si="42"/>
        <v>2.9271305680092499</v>
      </c>
    </row>
    <row r="352" spans="5:12" x14ac:dyDescent="0.25">
      <c r="E352" s="11">
        <v>347</v>
      </c>
      <c r="F352" s="9">
        <v>7.2319680000000002</v>
      </c>
      <c r="G352" s="4">
        <v>5.1336589999999998</v>
      </c>
      <c r="H352" s="4">
        <v>1.423068</v>
      </c>
      <c r="I352" s="4">
        <v>7.9582119999999996</v>
      </c>
      <c r="J352" s="4">
        <v>0.80917799999999995</v>
      </c>
      <c r="K352" s="6">
        <f t="shared" si="43"/>
        <v>4.5112170000000003</v>
      </c>
      <c r="L352" s="20">
        <f t="shared" si="42"/>
        <v>2.9296228965896622</v>
      </c>
    </row>
    <row r="353" spans="5:12" x14ac:dyDescent="0.25">
      <c r="E353" s="11">
        <v>348</v>
      </c>
      <c r="F353" s="9">
        <v>7.2318629999999997</v>
      </c>
      <c r="G353" s="4">
        <v>5.1284470000000004</v>
      </c>
      <c r="H353" s="4">
        <v>1.4236409999999999</v>
      </c>
      <c r="I353" s="4">
        <v>7.9486230000000004</v>
      </c>
      <c r="J353" s="4">
        <v>0.80872999999999995</v>
      </c>
      <c r="K353" s="6">
        <f t="shared" si="43"/>
        <v>4.5082608000000004</v>
      </c>
      <c r="L353" s="20">
        <f t="shared" si="42"/>
        <v>2.9271193820684807</v>
      </c>
    </row>
    <row r="354" spans="5:12" x14ac:dyDescent="0.25">
      <c r="E354" s="11">
        <v>349</v>
      </c>
      <c r="F354" s="9">
        <v>7.2319680000000002</v>
      </c>
      <c r="G354" s="4">
        <v>5.1312329999999999</v>
      </c>
      <c r="H354" s="4">
        <v>1.4242509999999999</v>
      </c>
      <c r="I354" s="4">
        <v>7.960337</v>
      </c>
      <c r="J354" s="4">
        <v>0.80866499999999997</v>
      </c>
      <c r="K354" s="6">
        <f t="shared" si="43"/>
        <v>4.5112908000000003</v>
      </c>
      <c r="L354" s="20">
        <f t="shared" si="42"/>
        <v>2.9299005098905591</v>
      </c>
    </row>
    <row r="355" spans="5:12" x14ac:dyDescent="0.25">
      <c r="E355" s="11">
        <v>350</v>
      </c>
      <c r="F355" s="9">
        <v>7.2322730000000002</v>
      </c>
      <c r="G355" s="4">
        <v>5.1296030000000004</v>
      </c>
      <c r="H355" s="4">
        <v>1.423068</v>
      </c>
      <c r="I355" s="4">
        <v>7.9391740000000004</v>
      </c>
      <c r="J355" s="4">
        <v>0.80838500000000002</v>
      </c>
      <c r="K355" s="6">
        <f t="shared" si="43"/>
        <v>4.5065006000000007</v>
      </c>
      <c r="L355" s="20">
        <f t="shared" si="42"/>
        <v>2.9252334620765308</v>
      </c>
    </row>
    <row r="356" spans="5:12" x14ac:dyDescent="0.25">
      <c r="E356" s="11">
        <v>351</v>
      </c>
      <c r="F356" s="9">
        <v>7.2322730000000002</v>
      </c>
      <c r="G356" s="4">
        <v>5.1312329999999999</v>
      </c>
      <c r="H356" s="4">
        <v>1.4258960000000001</v>
      </c>
      <c r="I356" s="4">
        <v>7.9383939999999997</v>
      </c>
      <c r="J356" s="4">
        <v>0.80866499999999997</v>
      </c>
      <c r="K356" s="6">
        <f t="shared" si="43"/>
        <v>4.5072922000000002</v>
      </c>
      <c r="L356" s="20">
        <f t="shared" si="42"/>
        <v>2.9244530343361919</v>
      </c>
    </row>
    <row r="357" spans="5:12" x14ac:dyDescent="0.25">
      <c r="E357" s="11">
        <v>352</v>
      </c>
      <c r="F357" s="9">
        <v>7.2327779999999997</v>
      </c>
      <c r="G357" s="4">
        <v>5.1272520000000004</v>
      </c>
      <c r="H357" s="4">
        <v>1.426391</v>
      </c>
      <c r="I357" s="4">
        <v>7.9318799999999996</v>
      </c>
      <c r="J357" s="4">
        <v>0.80942000000000003</v>
      </c>
      <c r="K357" s="6">
        <f t="shared" si="43"/>
        <v>4.5055442000000001</v>
      </c>
      <c r="L357" s="20">
        <f t="shared" si="42"/>
        <v>2.9225543736156832</v>
      </c>
    </row>
    <row r="358" spans="5:12" x14ac:dyDescent="0.25">
      <c r="E358" s="11">
        <v>353</v>
      </c>
      <c r="F358" s="9">
        <v>7.2267749999999999</v>
      </c>
      <c r="G358" s="4">
        <v>5.1296030000000004</v>
      </c>
      <c r="H358" s="4">
        <v>1.429341</v>
      </c>
      <c r="I358" s="4">
        <v>7.9276220000000004</v>
      </c>
      <c r="J358" s="4">
        <v>0.80917799999999995</v>
      </c>
      <c r="K358" s="6">
        <f t="shared" si="43"/>
        <v>4.5045038000000002</v>
      </c>
      <c r="L358" s="20">
        <f t="shared" si="42"/>
        <v>2.919976257506586</v>
      </c>
    </row>
    <row r="359" spans="5:12" x14ac:dyDescent="0.25">
      <c r="E359" s="11">
        <v>354</v>
      </c>
      <c r="F359" s="9">
        <v>7.2327779999999997</v>
      </c>
      <c r="G359" s="4">
        <v>5.1296030000000004</v>
      </c>
      <c r="H359" s="4">
        <v>1.4289229999999999</v>
      </c>
      <c r="I359" s="4">
        <v>7.9270589999999999</v>
      </c>
      <c r="J359" s="4">
        <v>0.80942000000000003</v>
      </c>
      <c r="K359" s="6">
        <f t="shared" si="43"/>
        <v>4.5055565999999994</v>
      </c>
      <c r="L359" s="20">
        <f t="shared" si="42"/>
        <v>2.9209912434543597</v>
      </c>
    </row>
    <row r="360" spans="5:12" x14ac:dyDescent="0.25">
      <c r="E360" s="11">
        <v>355</v>
      </c>
      <c r="F360" s="9">
        <v>7.2268879999999998</v>
      </c>
      <c r="G360" s="4">
        <v>5.1284470000000004</v>
      </c>
      <c r="H360" s="4">
        <v>1.429341</v>
      </c>
      <c r="I360" s="4">
        <v>7.9276220000000004</v>
      </c>
      <c r="J360" s="4">
        <v>0.81064700000000001</v>
      </c>
      <c r="K360" s="6">
        <f t="shared" si="43"/>
        <v>4.5045890000000002</v>
      </c>
      <c r="L360" s="20">
        <f t="shared" si="42"/>
        <v>2.9195761106544902</v>
      </c>
    </row>
    <row r="361" spans="5:12" x14ac:dyDescent="0.25">
      <c r="E361" s="11">
        <v>356</v>
      </c>
      <c r="F361" s="9">
        <v>7.2271999999999998</v>
      </c>
      <c r="G361" s="4">
        <v>5.1312329999999999</v>
      </c>
      <c r="H361" s="4">
        <v>1.426391</v>
      </c>
      <c r="I361" s="4">
        <v>7.9266949999999996</v>
      </c>
      <c r="J361" s="4">
        <v>0.80942000000000003</v>
      </c>
      <c r="K361" s="6">
        <f t="shared" si="43"/>
        <v>4.5041877999999995</v>
      </c>
      <c r="L361" s="20">
        <f t="shared" si="42"/>
        <v>2.9204684177799565</v>
      </c>
    </row>
    <row r="362" spans="5:12" x14ac:dyDescent="0.25">
      <c r="E362" s="11">
        <v>357</v>
      </c>
      <c r="F362" s="9">
        <v>7.2243409999999999</v>
      </c>
      <c r="G362" s="4">
        <v>5.1258600000000003</v>
      </c>
      <c r="H362" s="4">
        <v>1.4258960000000001</v>
      </c>
      <c r="I362" s="4">
        <v>7.9270589999999999</v>
      </c>
      <c r="J362" s="4">
        <v>0.80866499999999997</v>
      </c>
      <c r="K362" s="6">
        <f t="shared" si="43"/>
        <v>4.5023642000000006</v>
      </c>
      <c r="L362" s="20">
        <f t="shared" si="42"/>
        <v>2.9200859422693304</v>
      </c>
    </row>
    <row r="363" spans="5:12" x14ac:dyDescent="0.25">
      <c r="E363" s="11">
        <v>358</v>
      </c>
      <c r="F363" s="9">
        <v>7.2254709999999998</v>
      </c>
      <c r="G363" s="4">
        <v>5.1275620000000002</v>
      </c>
      <c r="H363" s="4">
        <v>1.4289229999999999</v>
      </c>
      <c r="I363" s="4">
        <v>7.9243839999999999</v>
      </c>
      <c r="J363" s="4">
        <v>0.80942000000000003</v>
      </c>
      <c r="K363" s="6">
        <f t="shared" si="43"/>
        <v>4.5031519999999992</v>
      </c>
      <c r="L363" s="20">
        <f t="shared" si="42"/>
        <v>2.9189133942599264</v>
      </c>
    </row>
    <row r="364" spans="5:12" x14ac:dyDescent="0.25">
      <c r="E364" s="11">
        <v>359</v>
      </c>
      <c r="F364" s="9">
        <v>7.2277129999999996</v>
      </c>
      <c r="G364" s="4">
        <v>5.1258600000000003</v>
      </c>
      <c r="H364" s="4">
        <v>1.425438</v>
      </c>
      <c r="I364" s="4">
        <v>7.9239579999999998</v>
      </c>
      <c r="J364" s="4">
        <v>0.80986199999999997</v>
      </c>
      <c r="K364" s="6">
        <f t="shared" si="43"/>
        <v>4.5025661999999995</v>
      </c>
      <c r="L364" s="20">
        <f t="shared" si="42"/>
        <v>2.919781647990439</v>
      </c>
    </row>
    <row r="365" spans="5:12" x14ac:dyDescent="0.25">
      <c r="E365" s="11">
        <v>360</v>
      </c>
      <c r="F365" s="9">
        <v>7.2277129999999996</v>
      </c>
      <c r="G365" s="4">
        <v>5.1234739999999999</v>
      </c>
      <c r="H365" s="4">
        <v>1.4258960000000001</v>
      </c>
      <c r="I365" s="4">
        <v>7.9243839999999999</v>
      </c>
      <c r="J365" s="4">
        <v>0.80880099999999999</v>
      </c>
      <c r="K365" s="6">
        <f t="shared" si="43"/>
        <v>4.5020536</v>
      </c>
      <c r="L365" s="20">
        <f t="shared" si="42"/>
        <v>2.919951650029609</v>
      </c>
    </row>
    <row r="366" spans="5:12" x14ac:dyDescent="0.25">
      <c r="E366" s="11">
        <v>361</v>
      </c>
      <c r="F366" s="9">
        <v>7.2243409999999999</v>
      </c>
      <c r="G366" s="4">
        <v>5.1212879999999998</v>
      </c>
      <c r="H366" s="4">
        <v>1.423068</v>
      </c>
      <c r="I366" s="4">
        <v>7.9270589999999999</v>
      </c>
      <c r="J366" s="4">
        <v>0.80913599999999997</v>
      </c>
      <c r="K366" s="6">
        <f t="shared" si="43"/>
        <v>4.5009783999999993</v>
      </c>
      <c r="L366" s="20">
        <f t="shared" si="42"/>
        <v>2.9203680886317462</v>
      </c>
    </row>
    <row r="367" spans="5:12" x14ac:dyDescent="0.25">
      <c r="E367" s="11">
        <v>362</v>
      </c>
      <c r="F367" s="9">
        <v>7.2234100000000003</v>
      </c>
      <c r="G367" s="4">
        <v>5.1221209999999999</v>
      </c>
      <c r="H367" s="4">
        <v>1.4236409999999999</v>
      </c>
      <c r="I367" s="4">
        <v>7.9256180000000001</v>
      </c>
      <c r="J367" s="4">
        <v>0.80823999999999996</v>
      </c>
      <c r="K367" s="6">
        <f t="shared" si="43"/>
        <v>4.5006060000000003</v>
      </c>
      <c r="L367" s="20">
        <f t="shared" si="42"/>
        <v>2.9199976029773032</v>
      </c>
    </row>
    <row r="368" spans="5:12" x14ac:dyDescent="0.25">
      <c r="E368" s="11">
        <v>363</v>
      </c>
      <c r="F368" s="9">
        <v>7.2226800000000004</v>
      </c>
      <c r="G368" s="4">
        <v>5.1234739999999999</v>
      </c>
      <c r="H368" s="4">
        <v>1.423068</v>
      </c>
      <c r="I368" s="4">
        <v>7.9243839999999999</v>
      </c>
      <c r="J368" s="4">
        <v>0.80913599999999997</v>
      </c>
      <c r="K368" s="6">
        <f t="shared" si="43"/>
        <v>4.5005484000000004</v>
      </c>
      <c r="L368" s="20">
        <f t="shared" si="42"/>
        <v>2.919523868233969</v>
      </c>
    </row>
    <row r="369" spans="5:12" x14ac:dyDescent="0.25">
      <c r="E369" s="11">
        <v>364</v>
      </c>
      <c r="F369" s="9">
        <v>7.2234100000000003</v>
      </c>
      <c r="G369" s="4">
        <v>5.1213990000000003</v>
      </c>
      <c r="H369" s="4">
        <v>1.4204410000000001</v>
      </c>
      <c r="I369" s="4">
        <v>7.9256180000000001</v>
      </c>
      <c r="J369" s="4">
        <v>0.81050500000000003</v>
      </c>
      <c r="K369" s="6">
        <f t="shared" si="43"/>
        <v>4.5002746</v>
      </c>
      <c r="L369" s="20">
        <f t="shared" si="42"/>
        <v>2.920068973147901</v>
      </c>
    </row>
    <row r="370" spans="5:12" x14ac:dyDescent="0.25">
      <c r="E370" s="11">
        <v>365</v>
      </c>
      <c r="F370" s="9">
        <v>7.2243409999999999</v>
      </c>
      <c r="G370" s="4">
        <v>5.1224550000000004</v>
      </c>
      <c r="H370" s="4">
        <v>1.4210910000000001</v>
      </c>
      <c r="I370" s="4">
        <v>7.923349</v>
      </c>
      <c r="J370" s="4">
        <v>0.80823999999999996</v>
      </c>
      <c r="K370" s="6">
        <f t="shared" si="43"/>
        <v>4.499895200000001</v>
      </c>
      <c r="L370" s="20">
        <f t="shared" si="42"/>
        <v>2.920190917048842</v>
      </c>
    </row>
    <row r="371" spans="5:12" x14ac:dyDescent="0.25">
      <c r="E371" s="11">
        <v>366</v>
      </c>
      <c r="F371" s="9">
        <v>7.2226800000000004</v>
      </c>
      <c r="G371" s="4">
        <v>5.1237709999999996</v>
      </c>
      <c r="H371" s="4">
        <v>1.4198280000000001</v>
      </c>
      <c r="I371" s="4">
        <v>7.9225149999999998</v>
      </c>
      <c r="J371" s="4">
        <v>0.80913599999999997</v>
      </c>
      <c r="K371" s="6">
        <f t="shared" si="43"/>
        <v>4.4995859999999999</v>
      </c>
      <c r="L371" s="20">
        <f t="shared" si="42"/>
        <v>2.9197815441284649</v>
      </c>
    </row>
    <row r="372" spans="5:12" x14ac:dyDescent="0.25">
      <c r="E372" s="11">
        <v>367</v>
      </c>
      <c r="F372" s="9">
        <v>7.2234100000000003</v>
      </c>
      <c r="G372" s="4">
        <v>5.1244589999999999</v>
      </c>
      <c r="H372" s="4">
        <v>1.4173230000000001</v>
      </c>
      <c r="I372" s="4">
        <v>7.9265319999999999</v>
      </c>
      <c r="J372" s="4">
        <v>0.80913599999999997</v>
      </c>
      <c r="K372" s="6">
        <f t="shared" si="43"/>
        <v>4.5001720000000001</v>
      </c>
      <c r="L372" s="20">
        <f t="shared" si="42"/>
        <v>2.9214177045643441</v>
      </c>
    </row>
    <row r="373" spans="5:12" x14ac:dyDescent="0.25">
      <c r="E373" s="11">
        <v>368</v>
      </c>
      <c r="F373" s="9">
        <v>7.2243409999999999</v>
      </c>
      <c r="G373" s="4">
        <v>5.1213389999999999</v>
      </c>
      <c r="H373" s="4">
        <v>1.4180140000000001</v>
      </c>
      <c r="I373" s="4">
        <v>7.9265319999999999</v>
      </c>
      <c r="J373" s="4">
        <v>0.80880099999999999</v>
      </c>
      <c r="K373" s="6">
        <f t="shared" si="43"/>
        <v>4.4998053999999996</v>
      </c>
      <c r="L373" s="20">
        <f t="shared" si="42"/>
        <v>2.9213971026437759</v>
      </c>
    </row>
    <row r="374" spans="5:12" x14ac:dyDescent="0.25">
      <c r="E374" s="11">
        <v>369</v>
      </c>
      <c r="F374" s="9">
        <v>7.2268879999999998</v>
      </c>
      <c r="G374" s="4">
        <v>5.119847</v>
      </c>
      <c r="H374" s="4">
        <v>1.4157869999999999</v>
      </c>
      <c r="I374" s="4">
        <v>7.921881</v>
      </c>
      <c r="J374" s="4">
        <v>0.80866499999999997</v>
      </c>
      <c r="K374" s="6">
        <f t="shared" si="43"/>
        <v>4.4986136000000005</v>
      </c>
      <c r="L374" s="20">
        <f t="shared" si="42"/>
        <v>2.9212227695669908</v>
      </c>
    </row>
    <row r="375" spans="5:12" x14ac:dyDescent="0.25">
      <c r="E375" s="11">
        <v>370</v>
      </c>
      <c r="F375" s="9">
        <v>7.2243409999999999</v>
      </c>
      <c r="G375" s="4">
        <v>5.1213389999999999</v>
      </c>
      <c r="H375" s="4">
        <v>1.4165920000000001</v>
      </c>
      <c r="I375" s="4">
        <v>7.9194430000000002</v>
      </c>
      <c r="J375" s="4">
        <v>0.80880099999999999</v>
      </c>
      <c r="K375" s="6">
        <f t="shared" si="43"/>
        <v>4.4981032000000001</v>
      </c>
      <c r="L375" s="20">
        <f t="shared" si="42"/>
        <v>2.9200350487713265</v>
      </c>
    </row>
    <row r="376" spans="5:12" x14ac:dyDescent="0.25">
      <c r="E376" s="11">
        <v>371</v>
      </c>
      <c r="F376" s="9">
        <v>7.221838</v>
      </c>
      <c r="G376" s="4">
        <v>5.1224550000000004</v>
      </c>
      <c r="H376" s="4">
        <v>1.4137599999999999</v>
      </c>
      <c r="I376" s="4">
        <v>7.9207479999999997</v>
      </c>
      <c r="J376" s="4">
        <v>0.80821200000000004</v>
      </c>
      <c r="K376" s="6">
        <f t="shared" si="43"/>
        <v>4.4974026</v>
      </c>
      <c r="L376" s="20">
        <f t="shared" si="42"/>
        <v>2.9206681237991829</v>
      </c>
    </row>
    <row r="377" spans="5:12" x14ac:dyDescent="0.25">
      <c r="E377" s="11">
        <v>372</v>
      </c>
      <c r="F377" s="9">
        <v>7.220491</v>
      </c>
      <c r="G377" s="4">
        <v>5.119847</v>
      </c>
      <c r="H377" s="4">
        <v>1.4129130000000001</v>
      </c>
      <c r="I377" s="4">
        <v>7.9222530000000004</v>
      </c>
      <c r="J377" s="4">
        <v>0.80880099999999999</v>
      </c>
      <c r="K377" s="6">
        <f t="shared" si="43"/>
        <v>4.496861</v>
      </c>
      <c r="L377" s="20">
        <f t="shared" si="42"/>
        <v>2.9206884160096229</v>
      </c>
    </row>
    <row r="378" spans="5:12" x14ac:dyDescent="0.25">
      <c r="E378" s="11">
        <v>373</v>
      </c>
      <c r="F378" s="9">
        <v>7.221838</v>
      </c>
      <c r="G378" s="4">
        <v>5.1184960000000004</v>
      </c>
      <c r="H378" s="4">
        <v>1.412104</v>
      </c>
      <c r="I378" s="4">
        <v>7.9222530000000004</v>
      </c>
      <c r="J378" s="4">
        <v>0.80913599999999997</v>
      </c>
      <c r="K378" s="6">
        <f t="shared" si="43"/>
        <v>4.4967653999999992</v>
      </c>
      <c r="L378" s="20">
        <f t="shared" si="42"/>
        <v>2.9209683824511079</v>
      </c>
    </row>
    <row r="379" spans="5:12" x14ac:dyDescent="0.25">
      <c r="E379" s="11">
        <v>374</v>
      </c>
      <c r="F379" s="9">
        <v>7.220491</v>
      </c>
      <c r="G379" s="4">
        <v>5.1173450000000003</v>
      </c>
      <c r="H379" s="4">
        <v>1.4113309999999999</v>
      </c>
      <c r="I379" s="4">
        <v>7.9234020000000003</v>
      </c>
      <c r="J379" s="4">
        <v>0.80967100000000003</v>
      </c>
      <c r="K379" s="6">
        <f t="shared" si="43"/>
        <v>4.496448</v>
      </c>
      <c r="L379" s="20">
        <f t="shared" si="42"/>
        <v>2.9209658888796355</v>
      </c>
    </row>
    <row r="380" spans="5:12" x14ac:dyDescent="0.25">
      <c r="E380" s="11">
        <v>375</v>
      </c>
      <c r="F380" s="9">
        <v>7.2193440000000004</v>
      </c>
      <c r="G380" s="4">
        <v>5.119707</v>
      </c>
      <c r="H380" s="4">
        <v>1.4092690000000001</v>
      </c>
      <c r="I380" s="4">
        <v>7.9239579999999998</v>
      </c>
      <c r="J380" s="4">
        <v>0.80880099999999999</v>
      </c>
      <c r="K380" s="6">
        <f t="shared" si="43"/>
        <v>4.4962157999999999</v>
      </c>
      <c r="L380" s="20">
        <f t="shared" si="42"/>
        <v>2.9216383593135822</v>
      </c>
    </row>
    <row r="381" spans="5:12" x14ac:dyDescent="0.25">
      <c r="E381" s="11">
        <v>376</v>
      </c>
      <c r="F381" s="9">
        <v>7.2184400000000002</v>
      </c>
      <c r="G381" s="4">
        <v>5.1159290000000004</v>
      </c>
      <c r="H381" s="4">
        <v>1.4074070000000001</v>
      </c>
      <c r="I381" s="4">
        <v>7.9234020000000003</v>
      </c>
      <c r="J381" s="4">
        <v>0.80821200000000004</v>
      </c>
      <c r="K381" s="6">
        <f t="shared" si="43"/>
        <v>4.4946780000000004</v>
      </c>
      <c r="L381" s="20">
        <f t="shared" si="42"/>
        <v>2.9217205308659482</v>
      </c>
    </row>
    <row r="382" spans="5:12" x14ac:dyDescent="0.25">
      <c r="E382" s="11">
        <v>377</v>
      </c>
      <c r="F382" s="9">
        <v>7.2168760000000001</v>
      </c>
      <c r="G382" s="4">
        <v>5.1175160000000002</v>
      </c>
      <c r="H382" s="4">
        <v>1.408337</v>
      </c>
      <c r="I382" s="4">
        <v>7.9239579999999998</v>
      </c>
      <c r="J382" s="4">
        <v>0.80823999999999996</v>
      </c>
      <c r="K382" s="6">
        <f t="shared" si="43"/>
        <v>4.4949854</v>
      </c>
      <c r="L382" s="20">
        <f t="shared" si="42"/>
        <v>2.9214234841083622</v>
      </c>
    </row>
    <row r="383" spans="5:12" x14ac:dyDescent="0.25">
      <c r="E383" s="11">
        <v>378</v>
      </c>
      <c r="F383" s="9">
        <v>7.2183970000000004</v>
      </c>
      <c r="G383" s="4">
        <v>5.1173450000000003</v>
      </c>
      <c r="H383" s="4">
        <v>1.406514</v>
      </c>
      <c r="I383" s="4">
        <v>7.9222530000000004</v>
      </c>
      <c r="J383" s="4">
        <v>0.80846799999999996</v>
      </c>
      <c r="K383" s="6">
        <f t="shared" si="43"/>
        <v>4.4945953999999997</v>
      </c>
      <c r="L383" s="20">
        <f t="shared" si="42"/>
        <v>2.9216273131717956</v>
      </c>
    </row>
    <row r="384" spans="5:12" x14ac:dyDescent="0.25">
      <c r="E384" s="11">
        <v>379</v>
      </c>
      <c r="F384" s="9">
        <v>7.2193440000000004</v>
      </c>
      <c r="G384" s="4">
        <v>5.1159290000000004</v>
      </c>
      <c r="H384" s="4">
        <v>1.404773</v>
      </c>
      <c r="I384" s="4">
        <v>7.9234020000000003</v>
      </c>
      <c r="J384" s="4">
        <v>0.80889599999999995</v>
      </c>
      <c r="K384" s="6">
        <f t="shared" si="43"/>
        <v>4.4944688000000008</v>
      </c>
      <c r="L384" s="20">
        <f t="shared" si="42"/>
        <v>2.9222733454096592</v>
      </c>
    </row>
    <row r="385" spans="5:12" x14ac:dyDescent="0.25">
      <c r="E385" s="11">
        <v>380</v>
      </c>
      <c r="F385" s="9">
        <v>7.2221500000000001</v>
      </c>
      <c r="G385" s="4">
        <v>5.1173450000000003</v>
      </c>
      <c r="H385" s="4">
        <v>1.403837</v>
      </c>
      <c r="I385" s="4">
        <v>7.9239579999999998</v>
      </c>
      <c r="J385" s="4">
        <v>0.80823999999999996</v>
      </c>
      <c r="K385" s="6">
        <f t="shared" si="43"/>
        <v>4.4951059999999998</v>
      </c>
      <c r="L385" s="20">
        <f t="shared" si="42"/>
        <v>2.923350862324877</v>
      </c>
    </row>
    <row r="386" spans="5:12" x14ac:dyDescent="0.25">
      <c r="E386" s="11">
        <v>381</v>
      </c>
      <c r="F386" s="9">
        <v>7.220491</v>
      </c>
      <c r="G386" s="4">
        <v>5.119707</v>
      </c>
      <c r="H386" s="4">
        <v>1.402938</v>
      </c>
      <c r="I386" s="4">
        <v>7.9239579999999998</v>
      </c>
      <c r="J386" s="4">
        <v>0.80781899999999995</v>
      </c>
      <c r="K386" s="6">
        <f t="shared" si="43"/>
        <v>4.4949826000000002</v>
      </c>
      <c r="L386" s="20">
        <f t="shared" si="42"/>
        <v>2.9234385278225088</v>
      </c>
    </row>
    <row r="387" spans="5:12" x14ac:dyDescent="0.25">
      <c r="E387" s="11">
        <v>382</v>
      </c>
      <c r="F387" s="9">
        <v>7.2184400000000002</v>
      </c>
      <c r="G387" s="4">
        <v>5.119707</v>
      </c>
      <c r="H387" s="4">
        <v>1.404838</v>
      </c>
      <c r="I387" s="4">
        <v>7.9207479999999997</v>
      </c>
      <c r="J387" s="4">
        <v>0.80809900000000001</v>
      </c>
      <c r="K387" s="6">
        <f t="shared" si="43"/>
        <v>4.4943663999999997</v>
      </c>
      <c r="L387" s="20">
        <f t="shared" si="42"/>
        <v>2.9218306518945698</v>
      </c>
    </row>
    <row r="388" spans="5:12" x14ac:dyDescent="0.25">
      <c r="E388" s="11">
        <v>383</v>
      </c>
      <c r="F388" s="9">
        <v>7.2202039999999998</v>
      </c>
      <c r="G388" s="4">
        <v>5.1184960000000004</v>
      </c>
      <c r="H388" s="4">
        <v>1.403837</v>
      </c>
      <c r="I388" s="4">
        <v>7.9194430000000002</v>
      </c>
      <c r="J388" s="4">
        <v>0.80846300000000004</v>
      </c>
      <c r="K388" s="6">
        <f t="shared" si="43"/>
        <v>4.4940885999999995</v>
      </c>
      <c r="L388" s="20">
        <f t="shared" si="42"/>
        <v>2.9219217496561813</v>
      </c>
    </row>
    <row r="389" spans="5:12" x14ac:dyDescent="0.25">
      <c r="E389" s="11">
        <v>384</v>
      </c>
      <c r="F389" s="9">
        <v>7.2193440000000004</v>
      </c>
      <c r="G389" s="4">
        <v>5.119707</v>
      </c>
      <c r="H389" s="4">
        <v>1.402077</v>
      </c>
      <c r="I389" s="4">
        <v>7.921881</v>
      </c>
      <c r="J389" s="4">
        <v>0.80930599999999997</v>
      </c>
      <c r="K389" s="6">
        <f t="shared" si="43"/>
        <v>4.4944630000000005</v>
      </c>
      <c r="L389" s="20">
        <f t="shared" si="42"/>
        <v>2.9225445747863623</v>
      </c>
    </row>
    <row r="390" spans="5:12" x14ac:dyDescent="0.25">
      <c r="E390" s="11">
        <v>385</v>
      </c>
      <c r="F390" s="9">
        <v>7.2184400000000002</v>
      </c>
      <c r="G390" s="4">
        <v>5.1159290000000004</v>
      </c>
      <c r="H390" s="4">
        <v>1.4002969999999999</v>
      </c>
      <c r="I390" s="4">
        <v>7.9214469999999997</v>
      </c>
      <c r="J390" s="4">
        <v>0.80846300000000004</v>
      </c>
      <c r="K390" s="6">
        <f t="shared" si="43"/>
        <v>4.4929152000000006</v>
      </c>
      <c r="L390" s="20">
        <f t="shared" ref="L390:L404" si="44">_xlfn.STDEV.P(F390:J390)</f>
        <v>2.9227020812622286</v>
      </c>
    </row>
    <row r="391" spans="5:12" x14ac:dyDescent="0.25">
      <c r="E391" s="11">
        <v>386</v>
      </c>
      <c r="F391" s="9">
        <v>7.2193440000000004</v>
      </c>
      <c r="G391" s="4">
        <v>5.1154580000000003</v>
      </c>
      <c r="H391" s="4">
        <v>1.401238</v>
      </c>
      <c r="I391" s="4">
        <v>7.9212129999999998</v>
      </c>
      <c r="J391" s="4">
        <v>0.80925199999999997</v>
      </c>
      <c r="K391" s="6">
        <f t="shared" si="43"/>
        <v>4.4933009999999998</v>
      </c>
      <c r="L391" s="20">
        <f t="shared" si="44"/>
        <v>2.9223976827465505</v>
      </c>
    </row>
    <row r="392" spans="5:12" x14ac:dyDescent="0.25">
      <c r="E392" s="11">
        <v>387</v>
      </c>
      <c r="F392" s="9">
        <v>7.2193440000000004</v>
      </c>
      <c r="G392" s="4">
        <v>5.1174790000000003</v>
      </c>
      <c r="H392" s="4">
        <v>1.4002969999999999</v>
      </c>
      <c r="I392" s="4">
        <v>7.9214469999999997</v>
      </c>
      <c r="J392" s="4">
        <v>0.81023999999999996</v>
      </c>
      <c r="K392" s="6">
        <f t="shared" si="43"/>
        <v>4.4937614000000004</v>
      </c>
      <c r="L392" s="20">
        <f t="shared" si="44"/>
        <v>2.9224888237509199</v>
      </c>
    </row>
    <row r="393" spans="5:12" x14ac:dyDescent="0.25">
      <c r="E393" s="11">
        <v>388</v>
      </c>
      <c r="F393" s="9">
        <v>7.220491</v>
      </c>
      <c r="G393" s="4">
        <v>5.1159280000000003</v>
      </c>
      <c r="H393" s="4">
        <v>1.3993930000000001</v>
      </c>
      <c r="I393" s="4">
        <v>7.9272429999999998</v>
      </c>
      <c r="J393" s="4">
        <v>0.80857900000000005</v>
      </c>
      <c r="K393" s="6">
        <f t="shared" si="43"/>
        <v>4.4943268000000005</v>
      </c>
      <c r="L393" s="20">
        <f t="shared" si="44"/>
        <v>2.9246068113513233</v>
      </c>
    </row>
    <row r="394" spans="5:12" x14ac:dyDescent="0.25">
      <c r="E394" s="11">
        <v>389</v>
      </c>
      <c r="F394" s="9">
        <v>7.220491</v>
      </c>
      <c r="G394" s="4">
        <v>5.1154580000000003</v>
      </c>
      <c r="H394" s="4">
        <v>1.4002969999999999</v>
      </c>
      <c r="I394" s="4">
        <v>7.9211780000000003</v>
      </c>
      <c r="J394" s="4">
        <v>0.80838500000000002</v>
      </c>
      <c r="K394" s="6">
        <f t="shared" si="43"/>
        <v>4.4931618000000002</v>
      </c>
      <c r="L394" s="20">
        <f t="shared" si="44"/>
        <v>2.9230212086150456</v>
      </c>
    </row>
    <row r="395" spans="5:12" x14ac:dyDescent="0.25">
      <c r="E395" s="11">
        <v>390</v>
      </c>
      <c r="F395" s="9">
        <v>7.2183970000000004</v>
      </c>
      <c r="G395" s="4">
        <v>5.1159280000000003</v>
      </c>
      <c r="H395" s="4">
        <v>1.398528</v>
      </c>
      <c r="I395" s="4">
        <v>7.9167290000000001</v>
      </c>
      <c r="J395" s="4">
        <v>0.80821200000000004</v>
      </c>
      <c r="K395" s="6">
        <f t="shared" si="43"/>
        <v>4.4915588000000009</v>
      </c>
      <c r="L395" s="20">
        <f t="shared" si="44"/>
        <v>2.9220252409818355</v>
      </c>
    </row>
    <row r="396" spans="5:12" x14ac:dyDescent="0.25">
      <c r="E396" s="11">
        <v>391</v>
      </c>
      <c r="F396" s="9">
        <v>7.2176499999999999</v>
      </c>
      <c r="G396" s="4">
        <v>5.1154580000000003</v>
      </c>
      <c r="H396" s="4">
        <v>1.3993930000000001</v>
      </c>
      <c r="I396" s="4">
        <v>7.9145269999999996</v>
      </c>
      <c r="J396" s="4">
        <v>0.80838500000000002</v>
      </c>
      <c r="K396" s="6">
        <f t="shared" si="43"/>
        <v>4.4910826000000004</v>
      </c>
      <c r="L396" s="20">
        <f t="shared" si="44"/>
        <v>2.9211228040790491</v>
      </c>
    </row>
    <row r="397" spans="5:12" x14ac:dyDescent="0.25">
      <c r="E397" s="11">
        <v>392</v>
      </c>
      <c r="F397" s="9">
        <v>7.2171029999999998</v>
      </c>
      <c r="G397" s="4">
        <v>5.1136369999999998</v>
      </c>
      <c r="H397" s="4">
        <v>1.4002969999999999</v>
      </c>
      <c r="I397" s="4">
        <v>7.915902</v>
      </c>
      <c r="J397" s="4">
        <v>0.80857900000000005</v>
      </c>
      <c r="K397" s="6">
        <f t="shared" ref="K397:K404" si="45">AVERAGE(F397,G397,H397,I397,J397)</f>
        <v>4.4911036000000006</v>
      </c>
      <c r="L397" s="20">
        <f t="shared" si="44"/>
        <v>2.9210250773236157</v>
      </c>
    </row>
    <row r="398" spans="5:12" x14ac:dyDescent="0.25">
      <c r="E398" s="11">
        <v>393</v>
      </c>
      <c r="F398" s="9">
        <v>7.2217589999999996</v>
      </c>
      <c r="G398" s="4">
        <v>5.1120159999999997</v>
      </c>
      <c r="H398" s="4">
        <v>1.398528</v>
      </c>
      <c r="I398" s="4">
        <v>7.9133519999999997</v>
      </c>
      <c r="J398" s="4">
        <v>0.80925899999999995</v>
      </c>
      <c r="K398" s="6">
        <f t="shared" si="45"/>
        <v>4.4909827999999994</v>
      </c>
      <c r="L398" s="20">
        <f t="shared" si="44"/>
        <v>2.9214311102823149</v>
      </c>
    </row>
    <row r="399" spans="5:12" x14ac:dyDescent="0.25">
      <c r="E399" s="11">
        <v>394</v>
      </c>
      <c r="F399" s="9">
        <v>7.216755</v>
      </c>
      <c r="G399" s="4">
        <v>5.1133569999999997</v>
      </c>
      <c r="H399" s="4">
        <v>1.3967860000000001</v>
      </c>
      <c r="I399" s="4">
        <v>7.9123770000000002</v>
      </c>
      <c r="J399" s="4">
        <v>0.80925199999999997</v>
      </c>
      <c r="K399" s="6">
        <f t="shared" si="45"/>
        <v>4.4897054000000001</v>
      </c>
      <c r="L399" s="20">
        <f t="shared" si="44"/>
        <v>2.9206954433818386</v>
      </c>
    </row>
    <row r="400" spans="5:12" x14ac:dyDescent="0.25">
      <c r="E400" s="11">
        <v>395</v>
      </c>
      <c r="F400" s="9">
        <v>7.2171029999999998</v>
      </c>
      <c r="G400" s="4">
        <v>5.1105960000000001</v>
      </c>
      <c r="H400" s="4">
        <v>1.3977329999999999</v>
      </c>
      <c r="I400" s="4">
        <v>7.9110800000000001</v>
      </c>
      <c r="J400" s="4">
        <v>0.81040299999999998</v>
      </c>
      <c r="K400" s="6">
        <f t="shared" si="45"/>
        <v>4.4893830000000001</v>
      </c>
      <c r="L400" s="20">
        <f t="shared" si="44"/>
        <v>2.9198481437389159</v>
      </c>
    </row>
    <row r="401" spans="5:12" x14ac:dyDescent="0.25">
      <c r="E401" s="11">
        <v>396</v>
      </c>
      <c r="F401" s="9">
        <v>7.2217589999999996</v>
      </c>
      <c r="G401" s="4">
        <v>5.1123710000000004</v>
      </c>
      <c r="H401" s="4">
        <v>1.398717</v>
      </c>
      <c r="I401" s="4">
        <v>7.9096359999999999</v>
      </c>
      <c r="J401" s="4">
        <v>0.80857900000000005</v>
      </c>
      <c r="K401" s="6">
        <f t="shared" si="45"/>
        <v>4.4902123999999999</v>
      </c>
      <c r="L401" s="20">
        <f t="shared" si="44"/>
        <v>2.9207072502385163</v>
      </c>
    </row>
    <row r="402" spans="5:12" x14ac:dyDescent="0.25">
      <c r="E402" s="11">
        <v>397</v>
      </c>
      <c r="F402" s="9">
        <v>7.2217589999999996</v>
      </c>
      <c r="G402" s="4">
        <v>5.1097630000000001</v>
      </c>
      <c r="H402" s="4">
        <v>1.398717</v>
      </c>
      <c r="I402" s="4">
        <v>7.9083909999999999</v>
      </c>
      <c r="J402" s="4">
        <v>0.80925199999999997</v>
      </c>
      <c r="K402" s="6">
        <f t="shared" si="45"/>
        <v>4.4895763999999998</v>
      </c>
      <c r="L402" s="20">
        <f t="shared" si="44"/>
        <v>2.9201351327477698</v>
      </c>
    </row>
    <row r="403" spans="5:12" x14ac:dyDescent="0.25">
      <c r="E403" s="11">
        <v>398</v>
      </c>
      <c r="F403" s="9">
        <v>7.216755</v>
      </c>
      <c r="G403" s="4">
        <v>5.1116190000000001</v>
      </c>
      <c r="H403" s="4">
        <v>1.3977329999999999</v>
      </c>
      <c r="I403" s="4">
        <v>7.9079959999999998</v>
      </c>
      <c r="J403" s="4">
        <v>0.80857900000000005</v>
      </c>
      <c r="K403" s="6">
        <f t="shared" si="45"/>
        <v>4.4885364000000001</v>
      </c>
      <c r="L403" s="20">
        <f t="shared" si="44"/>
        <v>2.919563828215002</v>
      </c>
    </row>
    <row r="404" spans="5:12" x14ac:dyDescent="0.25">
      <c r="E404" s="11">
        <v>399</v>
      </c>
      <c r="F404" s="9">
        <v>7.222029</v>
      </c>
      <c r="G404" s="4">
        <v>5.1120159999999997</v>
      </c>
      <c r="H404" s="4">
        <v>1.3993930000000001</v>
      </c>
      <c r="I404" s="4">
        <v>7.90991</v>
      </c>
      <c r="J404" s="4">
        <v>0.80838500000000002</v>
      </c>
      <c r="K404" s="6">
        <f t="shared" si="45"/>
        <v>4.4903466000000005</v>
      </c>
      <c r="L404" s="20">
        <f t="shared" si="44"/>
        <v>2.9207126118539355</v>
      </c>
    </row>
  </sheetData>
  <mergeCells count="10">
    <mergeCell ref="K3:K4"/>
    <mergeCell ref="E3:E4"/>
    <mergeCell ref="N3:T3"/>
    <mergeCell ref="L3:L4"/>
    <mergeCell ref="F2:L2"/>
    <mergeCell ref="U3:AA3"/>
    <mergeCell ref="AB3:AH3"/>
    <mergeCell ref="AI3:AO3"/>
    <mergeCell ref="AP3:AV3"/>
    <mergeCell ref="N2:AV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04"/>
  <sheetViews>
    <sheetView tabSelected="1" topLeftCell="A373" workbookViewId="0">
      <selection activeCell="I5" sqref="C5:I404"/>
    </sheetView>
  </sheetViews>
  <sheetFormatPr defaultRowHeight="15" x14ac:dyDescent="0.25"/>
  <sheetData>
    <row r="2" spans="2:9" ht="15.75" thickBot="1" x14ac:dyDescent="0.3"/>
    <row r="3" spans="2:9" x14ac:dyDescent="0.25">
      <c r="B3" s="28" t="s">
        <v>0</v>
      </c>
      <c r="C3" s="33" t="s">
        <v>32</v>
      </c>
      <c r="D3" s="33" t="s">
        <v>33</v>
      </c>
      <c r="E3" s="33" t="s">
        <v>34</v>
      </c>
      <c r="F3" s="33" t="s">
        <v>35</v>
      </c>
      <c r="G3" s="33" t="s">
        <v>36</v>
      </c>
    </row>
    <row r="4" spans="2:9" ht="15.75" thickBot="1" x14ac:dyDescent="0.3">
      <c r="B4" s="29"/>
      <c r="C4" s="34"/>
      <c r="D4" s="34"/>
      <c r="E4" s="34"/>
      <c r="F4" s="34"/>
      <c r="G4" s="34"/>
      <c r="H4" t="s">
        <v>37</v>
      </c>
      <c r="I4" t="s">
        <v>38</v>
      </c>
    </row>
    <row r="5" spans="2:9" x14ac:dyDescent="0.25">
      <c r="B5" s="12">
        <v>0</v>
      </c>
      <c r="C5" s="35">
        <f>_xlfn.IFNA(VLOOKUP($B5+1,Sheet1!$N$5:$AV$3000,2,FALSE),C4)</f>
        <v>4087.2330000000002</v>
      </c>
      <c r="D5">
        <f>_xlfn.IFNA(VLOOKUP($B5+1,Sheet1!$U$5:$AV$3000,2,FALSE),D4)</f>
        <v>5651.6989999999996</v>
      </c>
      <c r="E5">
        <f>_xlfn.IFNA(VLOOKUP($B5+1,Sheet1!$AB$5:$AV$3000,2,FALSE),E4)</f>
        <v>8887.4580000000005</v>
      </c>
      <c r="F5">
        <f>_xlfn.IFNA(VLOOKUP($B5+1,Sheet1!$AI$5:$AV$3000,2,FALSE),F4)</f>
        <v>4701.9520000000002</v>
      </c>
      <c r="G5">
        <f>_xlfn.IFNA(VLOOKUP($B5+1,Sheet1!$AP$5:$AV$3000,2,FALSE),G4)</f>
        <v>12562.206</v>
      </c>
      <c r="H5" s="36">
        <f>AVERAGE(C5:G5)</f>
        <v>7178.1096000000007</v>
      </c>
      <c r="I5">
        <f>_xlfn.STDEV.P(C5:G5)</f>
        <v>3159.9104396591101</v>
      </c>
    </row>
    <row r="6" spans="2:9" x14ac:dyDescent="0.25">
      <c r="B6" s="12">
        <v>1</v>
      </c>
      <c r="C6" s="35">
        <f>_xlfn.IFNA(VLOOKUP($B6+1,Sheet1!$N$5:$AV$3000,2,FALSE),C5)</f>
        <v>3960.6219999999998</v>
      </c>
      <c r="D6">
        <f>_xlfn.IFNA(VLOOKUP($B6+1,Sheet1!$U$5:$AV$3000,2,FALSE),D5)</f>
        <v>5666.723</v>
      </c>
      <c r="E6">
        <f>_xlfn.IFNA(VLOOKUP($B6+1,Sheet1!$AB$5:$AV$3000,2,FALSE),E5)</f>
        <v>2131.4940000000001</v>
      </c>
      <c r="F6">
        <f>_xlfn.IFNA(VLOOKUP($B6+1,Sheet1!$AI$5:$AV$3000,2,FALSE),F5)</f>
        <v>4839.8599999999997</v>
      </c>
      <c r="G6">
        <f>_xlfn.IFNA(VLOOKUP($B6+1,Sheet1!$AP$5:$AV$3000,2,FALSE),G5)</f>
        <v>13919.522999999999</v>
      </c>
      <c r="H6" s="36">
        <f t="shared" ref="H6:H69" si="0">AVERAGE(C6:G6)</f>
        <v>6103.6444000000001</v>
      </c>
      <c r="I6">
        <f t="shared" ref="I6:I69" si="1">_xlfn.STDEV.P(C6:G6)</f>
        <v>4080.3561956407966</v>
      </c>
    </row>
    <row r="7" spans="2:9" x14ac:dyDescent="0.25">
      <c r="B7" s="12">
        <v>2</v>
      </c>
      <c r="C7" s="35">
        <f>_xlfn.IFNA(VLOOKUP($B7+1,Sheet1!$N$5:$AV$3000,2,FALSE),C6)</f>
        <v>3967.9520000000002</v>
      </c>
      <c r="D7">
        <f>_xlfn.IFNA(VLOOKUP($B7+1,Sheet1!$U$5:$AV$3000,2,FALSE),D6)</f>
        <v>5650.1970000000001</v>
      </c>
      <c r="E7">
        <f>_xlfn.IFNA(VLOOKUP($B7+1,Sheet1!$AB$5:$AV$3000,2,FALSE),E6)</f>
        <v>2096.5500000000002</v>
      </c>
      <c r="F7">
        <f>_xlfn.IFNA(VLOOKUP($B7+1,Sheet1!$AI$5:$AV$3000,2,FALSE),F6)</f>
        <v>425.101</v>
      </c>
      <c r="G7">
        <f>_xlfn.IFNA(VLOOKUP($B7+1,Sheet1!$AP$5:$AV$3000,2,FALSE),G6)</f>
        <v>4106.4449999999997</v>
      </c>
      <c r="H7" s="36">
        <f t="shared" si="0"/>
        <v>3249.2490000000003</v>
      </c>
      <c r="I7">
        <f t="shared" si="1"/>
        <v>1806.6763514162685</v>
      </c>
    </row>
    <row r="8" spans="2:9" x14ac:dyDescent="0.25">
      <c r="B8" s="12">
        <v>3</v>
      </c>
      <c r="C8" s="35">
        <f>_xlfn.IFNA(VLOOKUP($B8+1,Sheet1!$N$5:$AV$3000,2,FALSE),C7)</f>
        <v>3955.3890000000001</v>
      </c>
      <c r="D8">
        <f>_xlfn.IFNA(VLOOKUP($B8+1,Sheet1!$U$5:$AV$3000,2,FALSE),D7)</f>
        <v>4823.4449999999997</v>
      </c>
      <c r="E8">
        <f>_xlfn.IFNA(VLOOKUP($B8+1,Sheet1!$AB$5:$AV$3000,2,FALSE),E7)</f>
        <v>3110.3130000000001</v>
      </c>
      <c r="F8">
        <f>_xlfn.IFNA(VLOOKUP($B8+1,Sheet1!$AI$5:$AV$3000,2,FALSE),F7)</f>
        <v>466.88900000000001</v>
      </c>
      <c r="G8">
        <f>_xlfn.IFNA(VLOOKUP($B8+1,Sheet1!$AP$5:$AV$3000,2,FALSE),G7)</f>
        <v>4119.2569999999996</v>
      </c>
      <c r="H8" s="36">
        <f t="shared" si="0"/>
        <v>3295.0585999999994</v>
      </c>
      <c r="I8">
        <f t="shared" si="1"/>
        <v>1515.518290916689</v>
      </c>
    </row>
    <row r="9" spans="2:9" x14ac:dyDescent="0.25">
      <c r="B9" s="12">
        <v>4</v>
      </c>
      <c r="C9" s="35">
        <f>_xlfn.IFNA(VLOOKUP($B9+1,Sheet1!$N$5:$AV$3000,2,FALSE),C8)</f>
        <v>3954.134</v>
      </c>
      <c r="D9">
        <f>_xlfn.IFNA(VLOOKUP($B9+1,Sheet1!$U$5:$AV$3000,2,FALSE),D8)</f>
        <v>4815.6480000000001</v>
      </c>
      <c r="E9">
        <f>_xlfn.IFNA(VLOOKUP($B9+1,Sheet1!$AB$5:$AV$3000,2,FALSE),E8)</f>
        <v>2093.0810000000001</v>
      </c>
      <c r="F9">
        <f>_xlfn.IFNA(VLOOKUP($B9+1,Sheet1!$AI$5:$AV$3000,2,FALSE),F8)</f>
        <v>385.31299999999999</v>
      </c>
      <c r="G9">
        <f>_xlfn.IFNA(VLOOKUP($B9+1,Sheet1!$AP$5:$AV$3000,2,FALSE),G8)</f>
        <v>3657.9630000000002</v>
      </c>
      <c r="H9" s="36">
        <f t="shared" si="0"/>
        <v>2981.2277999999997</v>
      </c>
      <c r="I9">
        <f t="shared" si="1"/>
        <v>1568.2597273599044</v>
      </c>
    </row>
    <row r="10" spans="2:9" x14ac:dyDescent="0.25">
      <c r="B10" s="12">
        <v>5</v>
      </c>
      <c r="C10" s="35">
        <f>_xlfn.IFNA(VLOOKUP($B10+1,Sheet1!$N$5:$AV$3000,2,FALSE),C9)</f>
        <v>3829.6260000000002</v>
      </c>
      <c r="D10">
        <f>_xlfn.IFNA(VLOOKUP($B10+1,Sheet1!$U$5:$AV$3000,2,FALSE),D9)</f>
        <v>4814.2629999999999</v>
      </c>
      <c r="E10">
        <f>_xlfn.IFNA(VLOOKUP($B10+1,Sheet1!$AB$5:$AV$3000,2,FALSE),E9)</f>
        <v>1769.229</v>
      </c>
      <c r="F10">
        <f>_xlfn.IFNA(VLOOKUP($B10+1,Sheet1!$AI$5:$AV$3000,2,FALSE),F9)</f>
        <v>384.92500000000001</v>
      </c>
      <c r="G10">
        <f>_xlfn.IFNA(VLOOKUP($B10+1,Sheet1!$AP$5:$AV$3000,2,FALSE),G9)</f>
        <v>3645.8910000000001</v>
      </c>
      <c r="H10" s="36">
        <f t="shared" si="0"/>
        <v>2888.7867999999994</v>
      </c>
      <c r="I10">
        <f t="shared" si="1"/>
        <v>1593.0208628715957</v>
      </c>
    </row>
    <row r="11" spans="2:9" x14ac:dyDescent="0.25">
      <c r="B11" s="12">
        <v>6</v>
      </c>
      <c r="C11" s="35">
        <f>_xlfn.IFNA(VLOOKUP($B11+1,Sheet1!$N$5:$AV$3000,2,FALSE),C10)</f>
        <v>3758.03</v>
      </c>
      <c r="D11">
        <f>_xlfn.IFNA(VLOOKUP($B11+1,Sheet1!$U$5:$AV$3000,2,FALSE),D10)</f>
        <v>4814.2629999999999</v>
      </c>
      <c r="E11">
        <f>_xlfn.IFNA(VLOOKUP($B11+1,Sheet1!$AB$5:$AV$3000,2,FALSE),E10)</f>
        <v>7734.5810000000001</v>
      </c>
      <c r="F11">
        <f>_xlfn.IFNA(VLOOKUP($B11+1,Sheet1!$AI$5:$AV$3000,2,FALSE),F10)</f>
        <v>4564.6940000000004</v>
      </c>
      <c r="G11">
        <f>_xlfn.IFNA(VLOOKUP($B11+1,Sheet1!$AP$5:$AV$3000,2,FALSE),G10)</f>
        <v>1181.171</v>
      </c>
      <c r="H11" s="36">
        <f t="shared" si="0"/>
        <v>4410.5477999999994</v>
      </c>
      <c r="I11">
        <f t="shared" si="1"/>
        <v>2101.9323359272457</v>
      </c>
    </row>
    <row r="12" spans="2:9" x14ac:dyDescent="0.25">
      <c r="B12" s="12">
        <v>7</v>
      </c>
      <c r="C12" s="35">
        <f>_xlfn.IFNA(VLOOKUP($B12+1,Sheet1!$N$5:$AV$3000,2,FALSE),C11)</f>
        <v>3765.1469999999999</v>
      </c>
      <c r="D12">
        <f>_xlfn.IFNA(VLOOKUP($B12+1,Sheet1!$U$5:$AV$3000,2,FALSE),D11)</f>
        <v>4801.8010000000004</v>
      </c>
      <c r="E12">
        <f>_xlfn.IFNA(VLOOKUP($B12+1,Sheet1!$AB$5:$AV$3000,2,FALSE),E11)</f>
        <v>1766.213</v>
      </c>
      <c r="F12">
        <f>_xlfn.IFNA(VLOOKUP($B12+1,Sheet1!$AI$5:$AV$3000,2,FALSE),F11)</f>
        <v>388.81200000000001</v>
      </c>
      <c r="G12">
        <f>_xlfn.IFNA(VLOOKUP($B12+1,Sheet1!$AP$5:$AV$3000,2,FALSE),G11)</f>
        <v>1180.4849999999999</v>
      </c>
      <c r="H12" s="36">
        <f t="shared" si="0"/>
        <v>2380.4916000000003</v>
      </c>
      <c r="I12">
        <f t="shared" si="1"/>
        <v>1647.0671786417938</v>
      </c>
    </row>
    <row r="13" spans="2:9" x14ac:dyDescent="0.25">
      <c r="B13" s="12">
        <v>8</v>
      </c>
      <c r="C13" s="35">
        <f>_xlfn.IFNA(VLOOKUP($B13+1,Sheet1!$N$5:$AV$3000,2,FALSE),C12)</f>
        <v>3694.3789999999999</v>
      </c>
      <c r="D13">
        <f>_xlfn.IFNA(VLOOKUP($B13+1,Sheet1!$U$5:$AV$3000,2,FALSE),D12)</f>
        <v>4787.9740000000002</v>
      </c>
      <c r="E13">
        <f>_xlfn.IFNA(VLOOKUP($B13+1,Sheet1!$AB$5:$AV$3000,2,FALSE),E12)</f>
        <v>2704.701</v>
      </c>
      <c r="F13">
        <f>_xlfn.IFNA(VLOOKUP($B13+1,Sheet1!$AI$5:$AV$3000,2,FALSE),F12)</f>
        <v>99.13</v>
      </c>
      <c r="G13">
        <f>_xlfn.IFNA(VLOOKUP($B13+1,Sheet1!$AP$5:$AV$3000,2,FALSE),G12)</f>
        <v>1300.365</v>
      </c>
      <c r="H13" s="36">
        <f t="shared" si="0"/>
        <v>2517.3098</v>
      </c>
      <c r="I13">
        <f t="shared" si="1"/>
        <v>1667.6373385099541</v>
      </c>
    </row>
    <row r="14" spans="2:9" x14ac:dyDescent="0.25">
      <c r="B14" s="12">
        <v>9</v>
      </c>
      <c r="C14" s="35">
        <f>_xlfn.IFNA(VLOOKUP($B14+1,Sheet1!$N$5:$AV$3000,2,FALSE),C13)</f>
        <v>3035.7860000000001</v>
      </c>
      <c r="D14">
        <f>_xlfn.IFNA(VLOOKUP($B14+1,Sheet1!$U$5:$AV$3000,2,FALSE),D13)</f>
        <v>4774.1670000000004</v>
      </c>
      <c r="E14">
        <f>_xlfn.IFNA(VLOOKUP($B14+1,Sheet1!$AB$5:$AV$3000,2,FALSE),E13)</f>
        <v>1485.366</v>
      </c>
      <c r="F14">
        <f>_xlfn.IFNA(VLOOKUP($B14+1,Sheet1!$AI$5:$AV$3000,2,FALSE),F13)</f>
        <v>99.13</v>
      </c>
      <c r="G14">
        <f>_xlfn.IFNA(VLOOKUP($B14+1,Sheet1!$AP$5:$AV$3000,2,FALSE),G13)</f>
        <v>3644.6849999999999</v>
      </c>
      <c r="H14" s="36">
        <f t="shared" si="0"/>
        <v>2607.8267999999998</v>
      </c>
      <c r="I14">
        <f t="shared" si="1"/>
        <v>1643.4556122861859</v>
      </c>
    </row>
    <row r="15" spans="2:9" x14ac:dyDescent="0.25">
      <c r="B15" s="12">
        <v>10</v>
      </c>
      <c r="C15" s="35">
        <f>_xlfn.IFNA(VLOOKUP($B15+1,Sheet1!$N$5:$AV$3000,2,FALSE),C14)</f>
        <v>3041.942</v>
      </c>
      <c r="D15">
        <f>_xlfn.IFNA(VLOOKUP($B15+1,Sheet1!$U$5:$AV$3000,2,FALSE),D14)</f>
        <v>528.70500000000004</v>
      </c>
      <c r="E15">
        <f>_xlfn.IFNA(VLOOKUP($B15+1,Sheet1!$AB$5:$AV$3000,2,FALSE),E14)</f>
        <v>1409.4939999999999</v>
      </c>
      <c r="F15">
        <f>_xlfn.IFNA(VLOOKUP($B15+1,Sheet1!$AI$5:$AV$3000,2,FALSE),F14)</f>
        <v>101.03700000000001</v>
      </c>
      <c r="G15">
        <f>_xlfn.IFNA(VLOOKUP($B15+1,Sheet1!$AP$5:$AV$3000,2,FALSE),G14)</f>
        <v>1250.085</v>
      </c>
      <c r="H15" s="36">
        <f t="shared" si="0"/>
        <v>1266.2526</v>
      </c>
      <c r="I15">
        <f t="shared" si="1"/>
        <v>1007.5272891574899</v>
      </c>
    </row>
    <row r="16" spans="2:9" x14ac:dyDescent="0.25">
      <c r="B16" s="12">
        <v>11</v>
      </c>
      <c r="C16" s="35">
        <f>_xlfn.IFNA(VLOOKUP($B16+1,Sheet1!$N$5:$AV$3000,2,FALSE),C15)</f>
        <v>2980.7579999999998</v>
      </c>
      <c r="D16">
        <f>_xlfn.IFNA(VLOOKUP($B16+1,Sheet1!$U$5:$AV$3000,2,FALSE),D15)</f>
        <v>530.36199999999997</v>
      </c>
      <c r="E16">
        <f>_xlfn.IFNA(VLOOKUP($B16+1,Sheet1!$AB$5:$AV$3000,2,FALSE),E15)</f>
        <v>1409.4939999999999</v>
      </c>
      <c r="F16">
        <f>_xlfn.IFNA(VLOOKUP($B16+1,Sheet1!$AI$5:$AV$3000,2,FALSE),F15)</f>
        <v>345.73599999999999</v>
      </c>
      <c r="G16">
        <f>_xlfn.IFNA(VLOOKUP($B16+1,Sheet1!$AP$5:$AV$3000,2,FALSE),G15)</f>
        <v>1179.385</v>
      </c>
      <c r="H16" s="36">
        <f t="shared" si="0"/>
        <v>1289.1469999999999</v>
      </c>
      <c r="I16">
        <f t="shared" si="1"/>
        <v>933.15142002999698</v>
      </c>
    </row>
    <row r="17" spans="2:9" x14ac:dyDescent="0.25">
      <c r="B17" s="12">
        <v>12</v>
      </c>
      <c r="C17" s="35">
        <f>_xlfn.IFNA(VLOOKUP($B17+1,Sheet1!$N$5:$AV$3000,2,FALSE),C16)</f>
        <v>3631.4670000000001</v>
      </c>
      <c r="D17">
        <f>_xlfn.IFNA(VLOOKUP($B17+1,Sheet1!$U$5:$AV$3000,2,FALSE),D16)</f>
        <v>525.80399999999997</v>
      </c>
      <c r="E17">
        <f>_xlfn.IFNA(VLOOKUP($B17+1,Sheet1!$AB$5:$AV$3000,2,FALSE),E16)</f>
        <v>1683.365</v>
      </c>
      <c r="F17">
        <f>_xlfn.IFNA(VLOOKUP($B17+1,Sheet1!$AI$5:$AV$3000,2,FALSE),F16)</f>
        <v>345.73599999999999</v>
      </c>
      <c r="G17">
        <f>_xlfn.IFNA(VLOOKUP($B17+1,Sheet1!$AP$5:$AV$3000,2,FALSE),G16)</f>
        <v>1178.2860000000001</v>
      </c>
      <c r="H17" s="36">
        <f t="shared" si="0"/>
        <v>1472.9315999999999</v>
      </c>
      <c r="I17">
        <f t="shared" si="1"/>
        <v>1179.6604536754805</v>
      </c>
    </row>
    <row r="18" spans="2:9" x14ac:dyDescent="0.25">
      <c r="B18" s="12">
        <v>13</v>
      </c>
      <c r="C18" s="35">
        <f>_xlfn.IFNA(VLOOKUP($B18+1,Sheet1!$N$5:$AV$3000,2,FALSE),C17)</f>
        <v>2991.66</v>
      </c>
      <c r="D18">
        <f>_xlfn.IFNA(VLOOKUP($B18+1,Sheet1!$U$5:$AV$3000,2,FALSE),D17)</f>
        <v>542.50199999999995</v>
      </c>
      <c r="E18">
        <f>_xlfn.IFNA(VLOOKUP($B18+1,Sheet1!$AB$5:$AV$3000,2,FALSE),E17)</f>
        <v>1335.6210000000001</v>
      </c>
      <c r="F18">
        <f>_xlfn.IFNA(VLOOKUP($B18+1,Sheet1!$AI$5:$AV$3000,2,FALSE),F17)</f>
        <v>108.55500000000001</v>
      </c>
      <c r="G18">
        <f>_xlfn.IFNA(VLOOKUP($B18+1,Sheet1!$AP$5:$AV$3000,2,FALSE),G17)</f>
        <v>592.92499999999995</v>
      </c>
      <c r="H18" s="36">
        <f t="shared" si="0"/>
        <v>1114.2526</v>
      </c>
      <c r="I18">
        <f t="shared" si="1"/>
        <v>1018.2113132214939</v>
      </c>
    </row>
    <row r="19" spans="2:9" x14ac:dyDescent="0.25">
      <c r="B19" s="12">
        <v>14</v>
      </c>
      <c r="C19" s="35">
        <f>_xlfn.IFNA(VLOOKUP($B19+1,Sheet1!$N$5:$AV$3000,2,FALSE),C18)</f>
        <v>2883.5439999999999</v>
      </c>
      <c r="D19">
        <f>_xlfn.IFNA(VLOOKUP($B19+1,Sheet1!$U$5:$AV$3000,2,FALSE),D18)</f>
        <v>521.26599999999996</v>
      </c>
      <c r="E19">
        <f>_xlfn.IFNA(VLOOKUP($B19+1,Sheet1!$AB$5:$AV$3000,2,FALSE),E18)</f>
        <v>2164.348</v>
      </c>
      <c r="F19">
        <f>_xlfn.IFNA(VLOOKUP($B19+1,Sheet1!$AI$5:$AV$3000,2,FALSE),F18)</f>
        <v>202.81200000000001</v>
      </c>
      <c r="G19">
        <f>_xlfn.IFNA(VLOOKUP($B19+1,Sheet1!$AP$5:$AV$3000,2,FALSE),G18)</f>
        <v>207.565</v>
      </c>
      <c r="H19" s="36">
        <f t="shared" si="0"/>
        <v>1195.9069999999997</v>
      </c>
      <c r="I19">
        <f t="shared" si="1"/>
        <v>1113.9295023582058</v>
      </c>
    </row>
    <row r="20" spans="2:9" x14ac:dyDescent="0.25">
      <c r="B20" s="12">
        <v>15</v>
      </c>
      <c r="C20" s="35">
        <f>_xlfn.IFNA(VLOOKUP($B20+1,Sheet1!$N$5:$AV$3000,2,FALSE),C19)</f>
        <v>2894.2649999999999</v>
      </c>
      <c r="D20">
        <f>_xlfn.IFNA(VLOOKUP($B20+1,Sheet1!$U$5:$AV$3000,2,FALSE),D19)</f>
        <v>704.125</v>
      </c>
      <c r="E20">
        <f>_xlfn.IFNA(VLOOKUP($B20+1,Sheet1!$AB$5:$AV$3000,2,FALSE),E19)</f>
        <v>706.89400000000001</v>
      </c>
      <c r="F20">
        <f>_xlfn.IFNA(VLOOKUP($B20+1,Sheet1!$AI$5:$AV$3000,2,FALSE),F19)</f>
        <v>116.407</v>
      </c>
      <c r="G20">
        <f>_xlfn.IFNA(VLOOKUP($B20+1,Sheet1!$AP$5:$AV$3000,2,FALSE),G19)</f>
        <v>212.209</v>
      </c>
      <c r="H20" s="36">
        <f t="shared" si="0"/>
        <v>926.78</v>
      </c>
      <c r="I20">
        <f t="shared" si="1"/>
        <v>1013.5322827040093</v>
      </c>
    </row>
    <row r="21" spans="2:9" x14ac:dyDescent="0.25">
      <c r="B21" s="12">
        <v>16</v>
      </c>
      <c r="C21" s="35">
        <f>_xlfn.IFNA(VLOOKUP($B21+1,Sheet1!$N$5:$AV$3000,2,FALSE),C20)</f>
        <v>2824.2</v>
      </c>
      <c r="D21">
        <f>_xlfn.IFNA(VLOOKUP($B21+1,Sheet1!$U$5:$AV$3000,2,FALSE),D20)</f>
        <v>521.71900000000005</v>
      </c>
      <c r="E21">
        <f>_xlfn.IFNA(VLOOKUP($B21+1,Sheet1!$AB$5:$AV$3000,2,FALSE),E20)</f>
        <v>705.09799999999996</v>
      </c>
      <c r="F21">
        <f>_xlfn.IFNA(VLOOKUP($B21+1,Sheet1!$AI$5:$AV$3000,2,FALSE),F20)</f>
        <v>124.595</v>
      </c>
      <c r="G21">
        <f>_xlfn.IFNA(VLOOKUP($B21+1,Sheet1!$AP$5:$AV$3000,2,FALSE),G20)</f>
        <v>212.209</v>
      </c>
      <c r="H21" s="36">
        <f t="shared" si="0"/>
        <v>877.56420000000003</v>
      </c>
      <c r="I21">
        <f t="shared" si="1"/>
        <v>995.53216850715546</v>
      </c>
    </row>
    <row r="22" spans="2:9" x14ac:dyDescent="0.25">
      <c r="B22" s="12">
        <v>17</v>
      </c>
      <c r="C22" s="35">
        <f>_xlfn.IFNA(VLOOKUP($B22+1,Sheet1!$N$5:$AV$3000,2,FALSE),C21)</f>
        <v>2719.1959999999999</v>
      </c>
      <c r="D22">
        <f>_xlfn.IFNA(VLOOKUP($B22+1,Sheet1!$U$5:$AV$3000,2,FALSE),D21)</f>
        <v>517.19799999999998</v>
      </c>
      <c r="E22">
        <f>_xlfn.IFNA(VLOOKUP($B22+1,Sheet1!$AB$5:$AV$3000,2,FALSE),E21)</f>
        <v>10.085000000000001</v>
      </c>
      <c r="F22">
        <f>_xlfn.IFNA(VLOOKUP($B22+1,Sheet1!$AI$5:$AV$3000,2,FALSE),F21)</f>
        <v>124.595</v>
      </c>
      <c r="G22">
        <f>_xlfn.IFNA(VLOOKUP($B22+1,Sheet1!$AP$5:$AV$3000,2,FALSE),G21)</f>
        <v>207.10599999999999</v>
      </c>
      <c r="H22" s="36">
        <f t="shared" si="0"/>
        <v>715.63599999999985</v>
      </c>
      <c r="I22">
        <f t="shared" si="1"/>
        <v>1015.8114738105689</v>
      </c>
    </row>
    <row r="23" spans="2:9" x14ac:dyDescent="0.25">
      <c r="B23" s="12">
        <v>18</v>
      </c>
      <c r="C23" s="35">
        <f>_xlfn.IFNA(VLOOKUP($B23+1,Sheet1!$N$5:$AV$3000,2,FALSE),C22)</f>
        <v>50.473999999999997</v>
      </c>
      <c r="D23">
        <f>_xlfn.IFNA(VLOOKUP($B23+1,Sheet1!$U$5:$AV$3000,2,FALSE),D22)</f>
        <v>1068.2180000000001</v>
      </c>
      <c r="E23">
        <f>_xlfn.IFNA(VLOOKUP($B23+1,Sheet1!$AB$5:$AV$3000,2,FALSE),E22)</f>
        <v>10.085000000000001</v>
      </c>
      <c r="F23">
        <f>_xlfn.IFNA(VLOOKUP($B23+1,Sheet1!$AI$5:$AV$3000,2,FALSE),F22)</f>
        <v>124.595</v>
      </c>
      <c r="G23">
        <f>_xlfn.IFNA(VLOOKUP($B23+1,Sheet1!$AP$5:$AV$3000,2,FALSE),G22)</f>
        <v>204.26599999999999</v>
      </c>
      <c r="H23" s="36">
        <f t="shared" si="0"/>
        <v>291.52760000000001</v>
      </c>
      <c r="I23">
        <f t="shared" si="1"/>
        <v>393.9659458372513</v>
      </c>
    </row>
    <row r="24" spans="2:9" x14ac:dyDescent="0.25">
      <c r="B24" s="12">
        <v>19</v>
      </c>
      <c r="C24" s="35">
        <f>_xlfn.IFNA(VLOOKUP($B24+1,Sheet1!$N$5:$AV$3000,2,FALSE),C23)</f>
        <v>366.36399999999998</v>
      </c>
      <c r="D24">
        <f>_xlfn.IFNA(VLOOKUP($B24+1,Sheet1!$U$5:$AV$3000,2,FALSE),D23)</f>
        <v>17.346</v>
      </c>
      <c r="E24">
        <f>_xlfn.IFNA(VLOOKUP($B24+1,Sheet1!$AB$5:$AV$3000,2,FALSE),E23)</f>
        <v>2.9710000000000001</v>
      </c>
      <c r="F24">
        <f>_xlfn.IFNA(VLOOKUP($B24+1,Sheet1!$AI$5:$AV$3000,2,FALSE),F23)</f>
        <v>129.48699999999999</v>
      </c>
      <c r="G24">
        <f>_xlfn.IFNA(VLOOKUP($B24+1,Sheet1!$AP$5:$AV$3000,2,FALSE),G23)</f>
        <v>204.54900000000001</v>
      </c>
      <c r="H24" s="36">
        <f t="shared" si="0"/>
        <v>144.14339999999999</v>
      </c>
      <c r="I24">
        <f t="shared" si="1"/>
        <v>133.60603938834504</v>
      </c>
    </row>
    <row r="25" spans="2:9" x14ac:dyDescent="0.25">
      <c r="B25" s="12">
        <v>20</v>
      </c>
      <c r="C25" s="35">
        <f>_xlfn.IFNA(VLOOKUP($B25+1,Sheet1!$N$5:$AV$3000,2,FALSE),C24)</f>
        <v>45.953000000000003</v>
      </c>
      <c r="D25">
        <f>_xlfn.IFNA(VLOOKUP($B25+1,Sheet1!$U$5:$AV$3000,2,FALSE),D24)</f>
        <v>8.1240000000000006</v>
      </c>
      <c r="E25">
        <f>_xlfn.IFNA(VLOOKUP($B25+1,Sheet1!$AB$5:$AV$3000,2,FALSE),E24)</f>
        <v>220.55500000000001</v>
      </c>
      <c r="F25">
        <f>_xlfn.IFNA(VLOOKUP($B25+1,Sheet1!$AI$5:$AV$3000,2,FALSE),F24)</f>
        <v>339.096</v>
      </c>
      <c r="G25">
        <f>_xlfn.IFNA(VLOOKUP($B25+1,Sheet1!$AP$5:$AV$3000,2,FALSE),G24)</f>
        <v>1616.7560000000001</v>
      </c>
      <c r="H25" s="36">
        <f t="shared" si="0"/>
        <v>446.09680000000009</v>
      </c>
      <c r="I25">
        <f t="shared" si="1"/>
        <v>597.44396750001579</v>
      </c>
    </row>
    <row r="26" spans="2:9" x14ac:dyDescent="0.25">
      <c r="B26" s="12">
        <v>21</v>
      </c>
      <c r="C26" s="35">
        <f>_xlfn.IFNA(VLOOKUP($B26+1,Sheet1!$N$5:$AV$3000,2,FALSE),C25)</f>
        <v>46.392000000000003</v>
      </c>
      <c r="D26">
        <f>_xlfn.IFNA(VLOOKUP($B26+1,Sheet1!$U$5:$AV$3000,2,FALSE),D25)</f>
        <v>12.981999999999999</v>
      </c>
      <c r="E26">
        <f>_xlfn.IFNA(VLOOKUP($B26+1,Sheet1!$AB$5:$AV$3000,2,FALSE),E25)</f>
        <v>220.55500000000001</v>
      </c>
      <c r="F26">
        <f>_xlfn.IFNA(VLOOKUP($B26+1,Sheet1!$AI$5:$AV$3000,2,FALSE),F25)</f>
        <v>47.601999999999997</v>
      </c>
      <c r="G26">
        <f>_xlfn.IFNA(VLOOKUP($B26+1,Sheet1!$AP$5:$AV$3000,2,FALSE),G25)</f>
        <v>1616.7560000000001</v>
      </c>
      <c r="H26" s="36">
        <f t="shared" si="0"/>
        <v>388.85739999999998</v>
      </c>
      <c r="I26">
        <f t="shared" si="1"/>
        <v>618.23632767400522</v>
      </c>
    </row>
    <row r="27" spans="2:9" x14ac:dyDescent="0.25">
      <c r="B27" s="12">
        <v>22</v>
      </c>
      <c r="C27" s="35">
        <f>_xlfn.IFNA(VLOOKUP($B27+1,Sheet1!$N$5:$AV$3000,2,FALSE),C26)</f>
        <v>371.63900000000001</v>
      </c>
      <c r="D27">
        <f>_xlfn.IFNA(VLOOKUP($B27+1,Sheet1!$U$5:$AV$3000,2,FALSE),D26)</f>
        <v>146.70400000000001</v>
      </c>
      <c r="E27">
        <f>_xlfn.IFNA(VLOOKUP($B27+1,Sheet1!$AB$5:$AV$3000,2,FALSE),E26)</f>
        <v>10.135999999999999</v>
      </c>
      <c r="F27">
        <f>_xlfn.IFNA(VLOOKUP($B27+1,Sheet1!$AI$5:$AV$3000,2,FALSE),F26)</f>
        <v>404.85500000000002</v>
      </c>
      <c r="G27">
        <f>_xlfn.IFNA(VLOOKUP($B27+1,Sheet1!$AP$5:$AV$3000,2,FALSE),G26)</f>
        <v>204.09399999999999</v>
      </c>
      <c r="H27" s="36">
        <f t="shared" si="0"/>
        <v>227.48560000000003</v>
      </c>
      <c r="I27">
        <f t="shared" si="1"/>
        <v>145.98204633255415</v>
      </c>
    </row>
    <row r="28" spans="2:9" x14ac:dyDescent="0.25">
      <c r="B28" s="12">
        <v>23</v>
      </c>
      <c r="C28" s="35">
        <f>_xlfn.IFNA(VLOOKUP($B28+1,Sheet1!$N$5:$AV$3000,2,FALSE),C27)</f>
        <v>42.118000000000002</v>
      </c>
      <c r="D28">
        <f>_xlfn.IFNA(VLOOKUP($B28+1,Sheet1!$U$5:$AV$3000,2,FALSE),D27)</f>
        <v>69.543999999999997</v>
      </c>
      <c r="E28">
        <f>_xlfn.IFNA(VLOOKUP($B28+1,Sheet1!$AB$5:$AV$3000,2,FALSE),E27)</f>
        <v>10.657</v>
      </c>
      <c r="F28">
        <f>_xlfn.IFNA(VLOOKUP($B28+1,Sheet1!$AI$5:$AV$3000,2,FALSE),F27)</f>
        <v>272.39499999999998</v>
      </c>
      <c r="G28">
        <f>_xlfn.IFNA(VLOOKUP($B28+1,Sheet1!$AP$5:$AV$3000,2,FALSE),G27)</f>
        <v>163.75899999999999</v>
      </c>
      <c r="H28" s="36">
        <f t="shared" si="0"/>
        <v>111.69459999999999</v>
      </c>
      <c r="I28">
        <f t="shared" si="1"/>
        <v>95.24861497071754</v>
      </c>
    </row>
    <row r="29" spans="2:9" x14ac:dyDescent="0.25">
      <c r="B29" s="12">
        <v>24</v>
      </c>
      <c r="C29" s="35">
        <f>_xlfn.IFNA(VLOOKUP($B29+1,Sheet1!$N$5:$AV$3000,2,FALSE),C28)</f>
        <v>97.738</v>
      </c>
      <c r="D29">
        <f>_xlfn.IFNA(VLOOKUP($B29+1,Sheet1!$U$5:$AV$3000,2,FALSE),D28)</f>
        <v>8.0850000000000009</v>
      </c>
      <c r="E29">
        <f>_xlfn.IFNA(VLOOKUP($B29+1,Sheet1!$AB$5:$AV$3000,2,FALSE),E28)</f>
        <v>11.196999999999999</v>
      </c>
      <c r="F29">
        <f>_xlfn.IFNA(VLOOKUP($B29+1,Sheet1!$AI$5:$AV$3000,2,FALSE),F28)</f>
        <v>52.328000000000003</v>
      </c>
      <c r="G29">
        <f>_xlfn.IFNA(VLOOKUP($B29+1,Sheet1!$AP$5:$AV$3000,2,FALSE),G28)</f>
        <v>164.012</v>
      </c>
      <c r="H29" s="36">
        <f t="shared" si="0"/>
        <v>66.671999999999997</v>
      </c>
      <c r="I29">
        <f t="shared" si="1"/>
        <v>58.576163216789809</v>
      </c>
    </row>
    <row r="30" spans="2:9" x14ac:dyDescent="0.25">
      <c r="B30" s="12">
        <v>25</v>
      </c>
      <c r="C30" s="35">
        <f>_xlfn.IFNA(VLOOKUP($B30+1,Sheet1!$N$5:$AV$3000,2,FALSE),C29)</f>
        <v>2610.8220000000001</v>
      </c>
      <c r="D30">
        <f>_xlfn.IFNA(VLOOKUP($B30+1,Sheet1!$U$5:$AV$3000,2,FALSE),D29)</f>
        <v>69.706000000000003</v>
      </c>
      <c r="E30">
        <f>_xlfn.IFNA(VLOOKUP($B30+1,Sheet1!$AB$5:$AV$3000,2,FALSE),E29)</f>
        <v>12.019</v>
      </c>
      <c r="F30">
        <f>_xlfn.IFNA(VLOOKUP($B30+1,Sheet1!$AI$5:$AV$3000,2,FALSE),F29)</f>
        <v>52.328000000000003</v>
      </c>
      <c r="G30">
        <f>_xlfn.IFNA(VLOOKUP($B30+1,Sheet1!$AP$5:$AV$3000,2,FALSE),G29)</f>
        <v>204.37700000000001</v>
      </c>
      <c r="H30" s="36">
        <f t="shared" si="0"/>
        <v>589.85040000000004</v>
      </c>
      <c r="I30">
        <f t="shared" si="1"/>
        <v>1012.5498115444198</v>
      </c>
    </row>
    <row r="31" spans="2:9" x14ac:dyDescent="0.25">
      <c r="B31" s="12">
        <v>26</v>
      </c>
      <c r="C31" s="35">
        <f>_xlfn.IFNA(VLOOKUP($B31+1,Sheet1!$N$5:$AV$3000,2,FALSE),C30)</f>
        <v>54.738999999999997</v>
      </c>
      <c r="D31">
        <f>_xlfn.IFNA(VLOOKUP($B31+1,Sheet1!$U$5:$AV$3000,2,FALSE),D30)</f>
        <v>8.1519999999999992</v>
      </c>
      <c r="E31">
        <f>_xlfn.IFNA(VLOOKUP($B31+1,Sheet1!$AB$5:$AV$3000,2,FALSE),E30)</f>
        <v>2.613</v>
      </c>
      <c r="F31">
        <f>_xlfn.IFNA(VLOOKUP($B31+1,Sheet1!$AI$5:$AV$3000,2,FALSE),F30)</f>
        <v>52.328000000000003</v>
      </c>
      <c r="G31">
        <f>_xlfn.IFNA(VLOOKUP($B31+1,Sheet1!$AP$5:$AV$3000,2,FALSE),G30)</f>
        <v>164.369</v>
      </c>
      <c r="H31" s="36">
        <f t="shared" si="0"/>
        <v>56.440200000000004</v>
      </c>
      <c r="I31">
        <f t="shared" si="1"/>
        <v>58.133549450897974</v>
      </c>
    </row>
    <row r="32" spans="2:9" x14ac:dyDescent="0.25">
      <c r="B32" s="12">
        <v>27</v>
      </c>
      <c r="C32" s="35">
        <f>_xlfn.IFNA(VLOOKUP($B32+1,Sheet1!$N$5:$AV$3000,2,FALSE),C31)</f>
        <v>54.603000000000002</v>
      </c>
      <c r="D32">
        <f>_xlfn.IFNA(VLOOKUP($B32+1,Sheet1!$U$5:$AV$3000,2,FALSE),D31)</f>
        <v>69.408000000000001</v>
      </c>
      <c r="E32">
        <f>_xlfn.IFNA(VLOOKUP($B32+1,Sheet1!$AB$5:$AV$3000,2,FALSE),E31)</f>
        <v>2.5979999999999999</v>
      </c>
      <c r="F32">
        <f>_xlfn.IFNA(VLOOKUP($B32+1,Sheet1!$AI$5:$AV$3000,2,FALSE),F31)</f>
        <v>66.534000000000006</v>
      </c>
      <c r="G32">
        <f>_xlfn.IFNA(VLOOKUP($B32+1,Sheet1!$AP$5:$AV$3000,2,FALSE),G31)</f>
        <v>164.369</v>
      </c>
      <c r="H32" s="36">
        <f t="shared" si="0"/>
        <v>71.502399999999994</v>
      </c>
      <c r="I32">
        <f t="shared" si="1"/>
        <v>52.319562240523375</v>
      </c>
    </row>
    <row r="33" spans="2:9" x14ac:dyDescent="0.25">
      <c r="B33" s="12">
        <v>28</v>
      </c>
      <c r="C33" s="35">
        <f>_xlfn.IFNA(VLOOKUP($B33+1,Sheet1!$N$5:$AV$3000,2,FALSE),C32)</f>
        <v>340.18</v>
      </c>
      <c r="D33">
        <f>_xlfn.IFNA(VLOOKUP($B33+1,Sheet1!$U$5:$AV$3000,2,FALSE),D32)</f>
        <v>8.2189999999999994</v>
      </c>
      <c r="E33">
        <f>_xlfn.IFNA(VLOOKUP($B33+1,Sheet1!$AB$5:$AV$3000,2,FALSE),E32)</f>
        <v>2.84</v>
      </c>
      <c r="F33">
        <f>_xlfn.IFNA(VLOOKUP($B33+1,Sheet1!$AI$5:$AV$3000,2,FALSE),F32)</f>
        <v>66.686000000000007</v>
      </c>
      <c r="G33">
        <f>_xlfn.IFNA(VLOOKUP($B33+1,Sheet1!$AP$5:$AV$3000,2,FALSE),G32)</f>
        <v>132.62799999999999</v>
      </c>
      <c r="H33" s="36">
        <f t="shared" si="0"/>
        <v>110.11059999999998</v>
      </c>
      <c r="I33">
        <f t="shared" si="1"/>
        <v>124.26869097178101</v>
      </c>
    </row>
    <row r="34" spans="2:9" x14ac:dyDescent="0.25">
      <c r="B34" s="12">
        <v>29</v>
      </c>
      <c r="C34" s="35">
        <f>_xlfn.IFNA(VLOOKUP($B34+1,Sheet1!$N$5:$AV$3000,2,FALSE),C33)</f>
        <v>117.379</v>
      </c>
      <c r="D34">
        <f>_xlfn.IFNA(VLOOKUP($B34+1,Sheet1!$U$5:$AV$3000,2,FALSE),D33)</f>
        <v>7.5759999999999996</v>
      </c>
      <c r="E34">
        <f>_xlfn.IFNA(VLOOKUP($B34+1,Sheet1!$AB$5:$AV$3000,2,FALSE),E33)</f>
        <v>1.4379999999999999</v>
      </c>
      <c r="F34">
        <f>_xlfn.IFNA(VLOOKUP($B34+1,Sheet1!$AI$5:$AV$3000,2,FALSE),F33)</f>
        <v>52.46</v>
      </c>
      <c r="G34">
        <f>_xlfn.IFNA(VLOOKUP($B34+1,Sheet1!$AP$5:$AV$3000,2,FALSE),G33)</f>
        <v>156.37200000000001</v>
      </c>
      <c r="H34" s="36">
        <f t="shared" si="0"/>
        <v>67.045000000000002</v>
      </c>
      <c r="I34">
        <f t="shared" si="1"/>
        <v>60.936667319439117</v>
      </c>
    </row>
    <row r="35" spans="2:9" x14ac:dyDescent="0.25">
      <c r="B35" s="12">
        <v>30</v>
      </c>
      <c r="C35" s="35">
        <f>_xlfn.IFNA(VLOOKUP($B35+1,Sheet1!$N$5:$AV$3000,2,FALSE),C34)</f>
        <v>53.252000000000002</v>
      </c>
      <c r="D35">
        <f>_xlfn.IFNA(VLOOKUP($B35+1,Sheet1!$U$5:$AV$3000,2,FALSE),D34)</f>
        <v>7.6120000000000001</v>
      </c>
      <c r="E35">
        <f>_xlfn.IFNA(VLOOKUP($B35+1,Sheet1!$AB$5:$AV$3000,2,FALSE),E34)</f>
        <v>5.4939999999999998</v>
      </c>
      <c r="F35">
        <f>_xlfn.IFNA(VLOOKUP($B35+1,Sheet1!$AI$5:$AV$3000,2,FALSE),F34)</f>
        <v>284.726</v>
      </c>
      <c r="G35">
        <f>_xlfn.IFNA(VLOOKUP($B35+1,Sheet1!$AP$5:$AV$3000,2,FALSE),G34)</f>
        <v>134.91300000000001</v>
      </c>
      <c r="H35" s="36">
        <f t="shared" si="0"/>
        <v>97.199399999999997</v>
      </c>
      <c r="I35">
        <f t="shared" si="1"/>
        <v>104.83863593847451</v>
      </c>
    </row>
    <row r="36" spans="2:9" x14ac:dyDescent="0.25">
      <c r="B36" s="12">
        <v>31</v>
      </c>
      <c r="C36" s="35">
        <f>_xlfn.IFNA(VLOOKUP($B36+1,Sheet1!$N$5:$AV$3000,2,FALSE),C35)</f>
        <v>53.252000000000002</v>
      </c>
      <c r="D36">
        <f>_xlfn.IFNA(VLOOKUP($B36+1,Sheet1!$U$5:$AV$3000,2,FALSE),D35)</f>
        <v>7.0259999999999998</v>
      </c>
      <c r="E36">
        <f>_xlfn.IFNA(VLOOKUP($B36+1,Sheet1!$AB$5:$AV$3000,2,FALSE),E35)</f>
        <v>5.4560000000000004</v>
      </c>
      <c r="F36">
        <f>_xlfn.IFNA(VLOOKUP($B36+1,Sheet1!$AI$5:$AV$3000,2,FALSE),F35)</f>
        <v>53.792000000000002</v>
      </c>
      <c r="G36">
        <f>_xlfn.IFNA(VLOOKUP($B36+1,Sheet1!$AP$5:$AV$3000,2,FALSE),G35)</f>
        <v>135.19</v>
      </c>
      <c r="H36" s="36">
        <f t="shared" si="0"/>
        <v>50.943200000000004</v>
      </c>
      <c r="I36">
        <f t="shared" si="1"/>
        <v>47.135496918564456</v>
      </c>
    </row>
    <row r="37" spans="2:9" x14ac:dyDescent="0.25">
      <c r="B37" s="12">
        <v>32</v>
      </c>
      <c r="C37" s="35">
        <f>_xlfn.IFNA(VLOOKUP($B37+1,Sheet1!$N$5:$AV$3000,2,FALSE),C36)</f>
        <v>49.904000000000003</v>
      </c>
      <c r="D37">
        <f>_xlfn.IFNA(VLOOKUP($B37+1,Sheet1!$U$5:$AV$3000,2,FALSE),D36)</f>
        <v>75.063000000000002</v>
      </c>
      <c r="E37">
        <f>_xlfn.IFNA(VLOOKUP($B37+1,Sheet1!$AB$5:$AV$3000,2,FALSE),E36)</f>
        <v>5.173</v>
      </c>
      <c r="F37">
        <f>_xlfn.IFNA(VLOOKUP($B37+1,Sheet1!$AI$5:$AV$3000,2,FALSE),F36)</f>
        <v>58.890999999999998</v>
      </c>
      <c r="G37">
        <f>_xlfn.IFNA(VLOOKUP($B37+1,Sheet1!$AP$5:$AV$3000,2,FALSE),G36)</f>
        <v>159.15799999999999</v>
      </c>
      <c r="H37" s="36">
        <f t="shared" si="0"/>
        <v>69.637799999999999</v>
      </c>
      <c r="I37">
        <f t="shared" si="1"/>
        <v>50.406202028718646</v>
      </c>
    </row>
    <row r="38" spans="2:9" x14ac:dyDescent="0.25">
      <c r="B38" s="12">
        <v>33</v>
      </c>
      <c r="C38" s="35">
        <f>_xlfn.IFNA(VLOOKUP($B38+1,Sheet1!$N$5:$AV$3000,2,FALSE),C37)</f>
        <v>278.90600000000001</v>
      </c>
      <c r="D38">
        <f>_xlfn.IFNA(VLOOKUP($B38+1,Sheet1!$U$5:$AV$3000,2,FALSE),D37)</f>
        <v>6.9939999999999998</v>
      </c>
      <c r="E38">
        <f>_xlfn.IFNA(VLOOKUP($B38+1,Sheet1!$AB$5:$AV$3000,2,FALSE),E37)</f>
        <v>5.2089999999999996</v>
      </c>
      <c r="F38">
        <f>_xlfn.IFNA(VLOOKUP($B38+1,Sheet1!$AI$5:$AV$3000,2,FALSE),F37)</f>
        <v>387.53500000000003</v>
      </c>
      <c r="G38">
        <f>_xlfn.IFNA(VLOOKUP($B38+1,Sheet1!$AP$5:$AV$3000,2,FALSE),G37)</f>
        <v>5.508</v>
      </c>
      <c r="H38" s="36">
        <f t="shared" si="0"/>
        <v>136.8304</v>
      </c>
      <c r="I38">
        <f t="shared" si="1"/>
        <v>163.99117599505163</v>
      </c>
    </row>
    <row r="39" spans="2:9" x14ac:dyDescent="0.25">
      <c r="B39" s="12">
        <v>34</v>
      </c>
      <c r="C39" s="35">
        <f>_xlfn.IFNA(VLOOKUP($B39+1,Sheet1!$N$5:$AV$3000,2,FALSE),C38)</f>
        <v>50.362000000000002</v>
      </c>
      <c r="D39">
        <f>_xlfn.IFNA(VLOOKUP($B39+1,Sheet1!$U$5:$AV$3000,2,FALSE),D38)</f>
        <v>11.170999999999999</v>
      </c>
      <c r="E39">
        <f>_xlfn.IFNA(VLOOKUP($B39+1,Sheet1!$AB$5:$AV$3000,2,FALSE),E38)</f>
        <v>5.59</v>
      </c>
      <c r="F39">
        <f>_xlfn.IFNA(VLOOKUP($B39+1,Sheet1!$AI$5:$AV$3000,2,FALSE),F38)</f>
        <v>2903.3150000000001</v>
      </c>
      <c r="G39">
        <f>_xlfn.IFNA(VLOOKUP($B39+1,Sheet1!$AP$5:$AV$3000,2,FALSE),G38)</f>
        <v>11.352</v>
      </c>
      <c r="H39" s="36">
        <f t="shared" si="0"/>
        <v>596.35799999999995</v>
      </c>
      <c r="I39">
        <f t="shared" si="1"/>
        <v>1153.58960698283</v>
      </c>
    </row>
    <row r="40" spans="2:9" x14ac:dyDescent="0.25">
      <c r="B40" s="12">
        <v>35</v>
      </c>
      <c r="C40" s="35">
        <f>_xlfn.IFNA(VLOOKUP($B40+1,Sheet1!$N$5:$AV$3000,2,FALSE),C39)</f>
        <v>51.668999999999997</v>
      </c>
      <c r="D40">
        <f>_xlfn.IFNA(VLOOKUP($B40+1,Sheet1!$U$5:$AV$3000,2,FALSE),D39)</f>
        <v>5.0030000000000001</v>
      </c>
      <c r="E40">
        <f>_xlfn.IFNA(VLOOKUP($B40+1,Sheet1!$AB$5:$AV$3000,2,FALSE),E39)</f>
        <v>9.5809999999999995</v>
      </c>
      <c r="F40">
        <f>_xlfn.IFNA(VLOOKUP($B40+1,Sheet1!$AI$5:$AV$3000,2,FALSE),F39)</f>
        <v>2903.3150000000001</v>
      </c>
      <c r="G40">
        <f>_xlfn.IFNA(VLOOKUP($B40+1,Sheet1!$AP$5:$AV$3000,2,FALSE),G39)</f>
        <v>11.407999999999999</v>
      </c>
      <c r="H40" s="36">
        <f t="shared" si="0"/>
        <v>596.1952</v>
      </c>
      <c r="I40">
        <f t="shared" si="1"/>
        <v>1153.6820238094031</v>
      </c>
    </row>
    <row r="41" spans="2:9" x14ac:dyDescent="0.25">
      <c r="B41" s="12">
        <v>36</v>
      </c>
      <c r="C41" s="35">
        <f>_xlfn.IFNA(VLOOKUP($B41+1,Sheet1!$N$5:$AV$3000,2,FALSE),C40)</f>
        <v>39.499000000000002</v>
      </c>
      <c r="D41">
        <f>_xlfn.IFNA(VLOOKUP($B41+1,Sheet1!$U$5:$AV$3000,2,FALSE),D40)</f>
        <v>5.2380000000000004</v>
      </c>
      <c r="E41">
        <f>_xlfn.IFNA(VLOOKUP($B41+1,Sheet1!$AB$5:$AV$3000,2,FALSE),E40)</f>
        <v>9.516</v>
      </c>
      <c r="F41">
        <f>_xlfn.IFNA(VLOOKUP($B41+1,Sheet1!$AI$5:$AV$3000,2,FALSE),F40)</f>
        <v>53.658000000000001</v>
      </c>
      <c r="G41">
        <f>_xlfn.IFNA(VLOOKUP($B41+1,Sheet1!$AP$5:$AV$3000,2,FALSE),G40)</f>
        <v>22.32</v>
      </c>
      <c r="H41" s="36">
        <f t="shared" si="0"/>
        <v>26.046199999999999</v>
      </c>
      <c r="I41">
        <f t="shared" si="1"/>
        <v>18.240080004210508</v>
      </c>
    </row>
    <row r="42" spans="2:9" x14ac:dyDescent="0.25">
      <c r="B42" s="12">
        <v>37</v>
      </c>
      <c r="C42" s="35">
        <f>_xlfn.IFNA(VLOOKUP($B42+1,Sheet1!$N$5:$AV$3000,2,FALSE),C41)</f>
        <v>38.392000000000003</v>
      </c>
      <c r="D42">
        <f>_xlfn.IFNA(VLOOKUP($B42+1,Sheet1!$U$5:$AV$3000,2,FALSE),D41)</f>
        <v>5.0890000000000004</v>
      </c>
      <c r="E42">
        <f>_xlfn.IFNA(VLOOKUP($B42+1,Sheet1!$AB$5:$AV$3000,2,FALSE),E41)</f>
        <v>1.1970000000000001</v>
      </c>
      <c r="F42">
        <f>_xlfn.IFNA(VLOOKUP($B42+1,Sheet1!$AI$5:$AV$3000,2,FALSE),F41)</f>
        <v>287.72399999999999</v>
      </c>
      <c r="G42">
        <f>_xlfn.IFNA(VLOOKUP($B42+1,Sheet1!$AP$5:$AV$3000,2,FALSE),G41)</f>
        <v>167.17</v>
      </c>
      <c r="H42" s="36">
        <f t="shared" si="0"/>
        <v>99.914400000000001</v>
      </c>
      <c r="I42">
        <f t="shared" si="1"/>
        <v>111.64026946689086</v>
      </c>
    </row>
    <row r="43" spans="2:9" x14ac:dyDescent="0.25">
      <c r="B43" s="12">
        <v>38</v>
      </c>
      <c r="C43" s="35">
        <f>_xlfn.IFNA(VLOOKUP($B43+1,Sheet1!$N$5:$AV$3000,2,FALSE),C42)</f>
        <v>34.634999999999998</v>
      </c>
      <c r="D43">
        <f>_xlfn.IFNA(VLOOKUP($B43+1,Sheet1!$U$5:$AV$3000,2,FALSE),D42)</f>
        <v>5.0979999999999999</v>
      </c>
      <c r="E43">
        <f>_xlfn.IFNA(VLOOKUP($B43+1,Sheet1!$AB$5:$AV$3000,2,FALSE),E42)</f>
        <v>1.155</v>
      </c>
      <c r="F43">
        <f>_xlfn.IFNA(VLOOKUP($B43+1,Sheet1!$AI$5:$AV$3000,2,FALSE),F42)</f>
        <v>54.154000000000003</v>
      </c>
      <c r="G43">
        <f>_xlfn.IFNA(VLOOKUP($B43+1,Sheet1!$AP$5:$AV$3000,2,FALSE),G42)</f>
        <v>167.17</v>
      </c>
      <c r="H43" s="36">
        <f t="shared" si="0"/>
        <v>52.442399999999999</v>
      </c>
      <c r="I43">
        <f t="shared" si="1"/>
        <v>60.587696574799743</v>
      </c>
    </row>
    <row r="44" spans="2:9" x14ac:dyDescent="0.25">
      <c r="B44" s="12">
        <v>39</v>
      </c>
      <c r="C44" s="35">
        <f>_xlfn.IFNA(VLOOKUP($B44+1,Sheet1!$N$5:$AV$3000,2,FALSE),C43)</f>
        <v>34.997999999999998</v>
      </c>
      <c r="D44">
        <f>_xlfn.IFNA(VLOOKUP($B44+1,Sheet1!$U$5:$AV$3000,2,FALSE),D43)</f>
        <v>5.0209999999999999</v>
      </c>
      <c r="E44">
        <f>_xlfn.IFNA(VLOOKUP($B44+1,Sheet1!$AB$5:$AV$3000,2,FALSE),E43)</f>
        <v>1.1559999999999999</v>
      </c>
      <c r="F44">
        <f>_xlfn.IFNA(VLOOKUP($B44+1,Sheet1!$AI$5:$AV$3000,2,FALSE),F43)</f>
        <v>52.816000000000003</v>
      </c>
      <c r="G44">
        <f>_xlfn.IFNA(VLOOKUP($B44+1,Sheet1!$AP$5:$AV$3000,2,FALSE),G43)</f>
        <v>167.17</v>
      </c>
      <c r="H44" s="36">
        <f t="shared" si="0"/>
        <v>52.232199999999999</v>
      </c>
      <c r="I44">
        <f t="shared" si="1"/>
        <v>60.573479267415372</v>
      </c>
    </row>
    <row r="45" spans="2:9" x14ac:dyDescent="0.25">
      <c r="B45" s="12">
        <v>40</v>
      </c>
      <c r="C45" s="35">
        <f>_xlfn.IFNA(VLOOKUP($B45+1,Sheet1!$N$5:$AV$3000,2,FALSE),C44)</f>
        <v>35.365000000000002</v>
      </c>
      <c r="D45">
        <f>_xlfn.IFNA(VLOOKUP($B45+1,Sheet1!$U$5:$AV$3000,2,FALSE),D44)</f>
        <v>4.9649999999999999</v>
      </c>
      <c r="E45">
        <f>_xlfn.IFNA(VLOOKUP($B45+1,Sheet1!$AB$5:$AV$3000,2,FALSE),E44)</f>
        <v>323.86399999999998</v>
      </c>
      <c r="F45">
        <f>_xlfn.IFNA(VLOOKUP($B45+1,Sheet1!$AI$5:$AV$3000,2,FALSE),F44)</f>
        <v>52.948999999999998</v>
      </c>
      <c r="G45">
        <f>_xlfn.IFNA(VLOOKUP($B45+1,Sheet1!$AP$5:$AV$3000,2,FALSE),G44)</f>
        <v>11.917999999999999</v>
      </c>
      <c r="H45" s="36">
        <f t="shared" si="0"/>
        <v>85.81219999999999</v>
      </c>
      <c r="I45">
        <f t="shared" si="1"/>
        <v>120.24158342836307</v>
      </c>
    </row>
    <row r="46" spans="2:9" x14ac:dyDescent="0.25">
      <c r="B46" s="12">
        <v>41</v>
      </c>
      <c r="C46" s="35">
        <f>_xlfn.IFNA(VLOOKUP($B46+1,Sheet1!$N$5:$AV$3000,2,FALSE),C45)</f>
        <v>86.013999999999996</v>
      </c>
      <c r="D46">
        <f>_xlfn.IFNA(VLOOKUP($B46+1,Sheet1!$U$5:$AV$3000,2,FALSE),D45)</f>
        <v>4.9649999999999999</v>
      </c>
      <c r="E46">
        <f>_xlfn.IFNA(VLOOKUP($B46+1,Sheet1!$AB$5:$AV$3000,2,FALSE),E45)</f>
        <v>97.736000000000004</v>
      </c>
      <c r="F46">
        <f>_xlfn.IFNA(VLOOKUP($B46+1,Sheet1!$AI$5:$AV$3000,2,FALSE),F45)</f>
        <v>53.082000000000001</v>
      </c>
      <c r="G46">
        <f>_xlfn.IFNA(VLOOKUP($B46+1,Sheet1!$AP$5:$AV$3000,2,FALSE),G45)</f>
        <v>11.917999999999999</v>
      </c>
      <c r="H46" s="36">
        <f t="shared" si="0"/>
        <v>50.743000000000002</v>
      </c>
      <c r="I46">
        <f t="shared" si="1"/>
        <v>37.578883219169775</v>
      </c>
    </row>
    <row r="47" spans="2:9" x14ac:dyDescent="0.25">
      <c r="B47" s="12">
        <v>42</v>
      </c>
      <c r="C47" s="35">
        <f>_xlfn.IFNA(VLOOKUP($B47+1,Sheet1!$N$5:$AV$3000,2,FALSE),C46)</f>
        <v>39.174999999999997</v>
      </c>
      <c r="D47">
        <f>_xlfn.IFNA(VLOOKUP($B47+1,Sheet1!$U$5:$AV$3000,2,FALSE),D46)</f>
        <v>9.8539999999999992</v>
      </c>
      <c r="E47">
        <f>_xlfn.IFNA(VLOOKUP($B47+1,Sheet1!$AB$5:$AV$3000,2,FALSE),E46)</f>
        <v>97.736000000000004</v>
      </c>
      <c r="F47">
        <f>_xlfn.IFNA(VLOOKUP($B47+1,Sheet1!$AI$5:$AV$3000,2,FALSE),F46)</f>
        <v>53.216000000000001</v>
      </c>
      <c r="G47">
        <f>_xlfn.IFNA(VLOOKUP($B47+1,Sheet1!$AP$5:$AV$3000,2,FALSE),G46)</f>
        <v>10.569000000000001</v>
      </c>
      <c r="H47" s="36">
        <f t="shared" si="0"/>
        <v>42.11</v>
      </c>
      <c r="I47">
        <f t="shared" si="1"/>
        <v>32.439153977870639</v>
      </c>
    </row>
    <row r="48" spans="2:9" x14ac:dyDescent="0.25">
      <c r="B48" s="12">
        <v>43</v>
      </c>
      <c r="C48" s="35">
        <f>_xlfn.IFNA(VLOOKUP($B48+1,Sheet1!$N$5:$AV$3000,2,FALSE),C47)</f>
        <v>239.48500000000001</v>
      </c>
      <c r="D48">
        <f>_xlfn.IFNA(VLOOKUP($B48+1,Sheet1!$U$5:$AV$3000,2,FALSE),D47)</f>
        <v>5.0309999999999997</v>
      </c>
      <c r="E48">
        <f>_xlfn.IFNA(VLOOKUP($B48+1,Sheet1!$AB$5:$AV$3000,2,FALSE),E47)</f>
        <v>1.1539999999999999</v>
      </c>
      <c r="F48">
        <f>_xlfn.IFNA(VLOOKUP($B48+1,Sheet1!$AI$5:$AV$3000,2,FALSE),F47)</f>
        <v>58.284999999999997</v>
      </c>
      <c r="G48">
        <f>_xlfn.IFNA(VLOOKUP($B48+1,Sheet1!$AP$5:$AV$3000,2,FALSE),G47)</f>
        <v>9.8339999999999996</v>
      </c>
      <c r="H48" s="36">
        <f t="shared" si="0"/>
        <v>62.75780000000001</v>
      </c>
      <c r="I48">
        <f t="shared" si="1"/>
        <v>90.753346361222412</v>
      </c>
    </row>
    <row r="49" spans="2:9" x14ac:dyDescent="0.25">
      <c r="B49" s="12">
        <v>44</v>
      </c>
      <c r="C49" s="35">
        <f>_xlfn.IFNA(VLOOKUP($B49+1,Sheet1!$N$5:$AV$3000,2,FALSE),C48)</f>
        <v>239.48500000000001</v>
      </c>
      <c r="D49">
        <f>_xlfn.IFNA(VLOOKUP($B49+1,Sheet1!$U$5:$AV$3000,2,FALSE),D48)</f>
        <v>933.14700000000005</v>
      </c>
      <c r="E49">
        <f>_xlfn.IFNA(VLOOKUP($B49+1,Sheet1!$AB$5:$AV$3000,2,FALSE),E48)</f>
        <v>9.0920000000000005</v>
      </c>
      <c r="F49">
        <f>_xlfn.IFNA(VLOOKUP($B49+1,Sheet1!$AI$5:$AV$3000,2,FALSE),F48)</f>
        <v>126.08</v>
      </c>
      <c r="G49">
        <f>_xlfn.IFNA(VLOOKUP($B49+1,Sheet1!$AP$5:$AV$3000,2,FALSE),G48)</f>
        <v>686.17399999999998</v>
      </c>
      <c r="H49" s="36">
        <f t="shared" si="0"/>
        <v>398.79560000000004</v>
      </c>
      <c r="I49">
        <f t="shared" si="1"/>
        <v>352.06258678740636</v>
      </c>
    </row>
    <row r="50" spans="2:9" x14ac:dyDescent="0.25">
      <c r="B50" s="12">
        <v>45</v>
      </c>
      <c r="C50" s="35">
        <f>_xlfn.IFNA(VLOOKUP($B50+1,Sheet1!$N$5:$AV$3000,2,FALSE),C49)</f>
        <v>35.734000000000002</v>
      </c>
      <c r="D50">
        <f>_xlfn.IFNA(VLOOKUP($B50+1,Sheet1!$U$5:$AV$3000,2,FALSE),D49)</f>
        <v>8.6259999999999994</v>
      </c>
      <c r="E50">
        <f>_xlfn.IFNA(VLOOKUP($B50+1,Sheet1!$AB$5:$AV$3000,2,FALSE),E49)</f>
        <v>1.1519999999999999</v>
      </c>
      <c r="F50">
        <f>_xlfn.IFNA(VLOOKUP($B50+1,Sheet1!$AI$5:$AV$3000,2,FALSE),F49)</f>
        <v>57.765000000000001</v>
      </c>
      <c r="G50">
        <f>_xlfn.IFNA(VLOOKUP($B50+1,Sheet1!$AP$5:$AV$3000,2,FALSE),G49)</f>
        <v>9.7840000000000007</v>
      </c>
      <c r="H50" s="36">
        <f t="shared" si="0"/>
        <v>22.612200000000001</v>
      </c>
      <c r="I50">
        <f t="shared" si="1"/>
        <v>21.112165558274686</v>
      </c>
    </row>
    <row r="51" spans="2:9" x14ac:dyDescent="0.25">
      <c r="B51" s="12">
        <v>46</v>
      </c>
      <c r="C51" s="35">
        <f>_xlfn.IFNA(VLOOKUP($B51+1,Sheet1!$N$5:$AV$3000,2,FALSE),C50)</f>
        <v>86.668000000000006</v>
      </c>
      <c r="D51">
        <f>_xlfn.IFNA(VLOOKUP($B51+1,Sheet1!$U$5:$AV$3000,2,FALSE),D50)</f>
        <v>8.5389999999999997</v>
      </c>
      <c r="E51">
        <f>_xlfn.IFNA(VLOOKUP($B51+1,Sheet1!$AB$5:$AV$3000,2,FALSE),E50)</f>
        <v>1.1519999999999999</v>
      </c>
      <c r="F51">
        <f>_xlfn.IFNA(VLOOKUP($B51+1,Sheet1!$AI$5:$AV$3000,2,FALSE),F50)</f>
        <v>297.74299999999999</v>
      </c>
      <c r="G51">
        <f>_xlfn.IFNA(VLOOKUP($B51+1,Sheet1!$AP$5:$AV$3000,2,FALSE),G50)</f>
        <v>9.734</v>
      </c>
      <c r="H51" s="36">
        <f t="shared" si="0"/>
        <v>80.767199999999988</v>
      </c>
      <c r="I51">
        <f t="shared" si="1"/>
        <v>112.88447694417509</v>
      </c>
    </row>
    <row r="52" spans="2:9" x14ac:dyDescent="0.25">
      <c r="B52" s="12">
        <v>47</v>
      </c>
      <c r="C52" s="35">
        <f>_xlfn.IFNA(VLOOKUP($B52+1,Sheet1!$N$5:$AV$3000,2,FALSE),C51)</f>
        <v>240.55</v>
      </c>
      <c r="D52">
        <f>_xlfn.IFNA(VLOOKUP($B52+1,Sheet1!$U$5:$AV$3000,2,FALSE),D51)</f>
        <v>8.9079999999999995</v>
      </c>
      <c r="E52">
        <f>_xlfn.IFNA(VLOOKUP($B52+1,Sheet1!$AB$5:$AV$3000,2,FALSE),E51)</f>
        <v>1.1519999999999999</v>
      </c>
      <c r="F52">
        <f>_xlfn.IFNA(VLOOKUP($B52+1,Sheet1!$AI$5:$AV$3000,2,FALSE),F51)</f>
        <v>59.174999999999997</v>
      </c>
      <c r="G52">
        <f>_xlfn.IFNA(VLOOKUP($B52+1,Sheet1!$AP$5:$AV$3000,2,FALSE),G51)</f>
        <v>9.2469999999999999</v>
      </c>
      <c r="H52" s="36">
        <f t="shared" si="0"/>
        <v>63.806399999999996</v>
      </c>
      <c r="I52">
        <f t="shared" si="1"/>
        <v>90.747877437656925</v>
      </c>
    </row>
    <row r="53" spans="2:9" x14ac:dyDescent="0.25">
      <c r="B53" s="12">
        <v>48</v>
      </c>
      <c r="C53" s="35">
        <f>_xlfn.IFNA(VLOOKUP($B53+1,Sheet1!$N$5:$AV$3000,2,FALSE),C52)</f>
        <v>39.570999999999998</v>
      </c>
      <c r="D53">
        <f>_xlfn.IFNA(VLOOKUP($B53+1,Sheet1!$U$5:$AV$3000,2,FALSE),D52)</f>
        <v>8.5030000000000001</v>
      </c>
      <c r="E53">
        <f>_xlfn.IFNA(VLOOKUP($B53+1,Sheet1!$AB$5:$AV$3000,2,FALSE),E52)</f>
        <v>98.045000000000002</v>
      </c>
      <c r="F53">
        <f>_xlfn.IFNA(VLOOKUP($B53+1,Sheet1!$AI$5:$AV$3000,2,FALSE),F52)</f>
        <v>386.75200000000001</v>
      </c>
      <c r="G53">
        <f>_xlfn.IFNA(VLOOKUP($B53+1,Sheet1!$AP$5:$AV$3000,2,FALSE),G52)</f>
        <v>9.9499999999999993</v>
      </c>
      <c r="H53" s="36">
        <f t="shared" si="0"/>
        <v>108.5642</v>
      </c>
      <c r="I53">
        <f t="shared" si="1"/>
        <v>142.82588803910869</v>
      </c>
    </row>
    <row r="54" spans="2:9" x14ac:dyDescent="0.25">
      <c r="B54" s="12">
        <v>49</v>
      </c>
      <c r="C54" s="35">
        <f>_xlfn.IFNA(VLOOKUP($B54+1,Sheet1!$N$5:$AV$3000,2,FALSE),C53)</f>
        <v>39.570999999999998</v>
      </c>
      <c r="D54">
        <f>_xlfn.IFNA(VLOOKUP($B54+1,Sheet1!$U$5:$AV$3000,2,FALSE),D53)</f>
        <v>8.5030000000000001</v>
      </c>
      <c r="E54">
        <f>_xlfn.IFNA(VLOOKUP($B54+1,Sheet1!$AB$5:$AV$3000,2,FALSE),E53)</f>
        <v>98.045000000000002</v>
      </c>
      <c r="F54">
        <f>_xlfn.IFNA(VLOOKUP($B54+1,Sheet1!$AI$5:$AV$3000,2,FALSE),F53)</f>
        <v>127.40300000000001</v>
      </c>
      <c r="G54">
        <f>_xlfn.IFNA(VLOOKUP($B54+1,Sheet1!$AP$5:$AV$3000,2,FALSE),G53)</f>
        <v>9.4559999999999995</v>
      </c>
      <c r="H54" s="36">
        <f t="shared" si="0"/>
        <v>56.595600000000005</v>
      </c>
      <c r="I54">
        <f t="shared" si="1"/>
        <v>48.076226397669785</v>
      </c>
    </row>
    <row r="55" spans="2:9" x14ac:dyDescent="0.25">
      <c r="B55" s="12">
        <v>50</v>
      </c>
      <c r="C55" s="35">
        <f>_xlfn.IFNA(VLOOKUP($B55+1,Sheet1!$N$5:$AV$3000,2,FALSE),C54)</f>
        <v>381.92500000000001</v>
      </c>
      <c r="D55">
        <f>_xlfn.IFNA(VLOOKUP($B55+1,Sheet1!$U$5:$AV$3000,2,FALSE),D54)</f>
        <v>7.7359999999999998</v>
      </c>
      <c r="E55">
        <f>_xlfn.IFNA(VLOOKUP($B55+1,Sheet1!$AB$5:$AV$3000,2,FALSE),E54)</f>
        <v>320.87400000000002</v>
      </c>
      <c r="F55">
        <f>_xlfn.IFNA(VLOOKUP($B55+1,Sheet1!$AI$5:$AV$3000,2,FALSE),F54)</f>
        <v>301.15300000000002</v>
      </c>
      <c r="G55">
        <f>_xlfn.IFNA(VLOOKUP($B55+1,Sheet1!$AP$5:$AV$3000,2,FALSE),G54)</f>
        <v>9.5039999999999996</v>
      </c>
      <c r="H55" s="36">
        <f t="shared" si="0"/>
        <v>204.23840000000001</v>
      </c>
      <c r="I55">
        <f t="shared" si="1"/>
        <v>161.92807690403785</v>
      </c>
    </row>
    <row r="56" spans="2:9" x14ac:dyDescent="0.25">
      <c r="B56" s="12">
        <v>51</v>
      </c>
      <c r="C56" s="35">
        <f>_xlfn.IFNA(VLOOKUP($B56+1,Sheet1!$N$5:$AV$3000,2,FALSE),C55)</f>
        <v>38.073999999999998</v>
      </c>
      <c r="D56">
        <f>_xlfn.IFNA(VLOOKUP($B56+1,Sheet1!$U$5:$AV$3000,2,FALSE),D55)</f>
        <v>5.5979999999999999</v>
      </c>
      <c r="E56">
        <f>_xlfn.IFNA(VLOOKUP($B56+1,Sheet1!$AB$5:$AV$3000,2,FALSE),E55)</f>
        <v>1.133</v>
      </c>
      <c r="F56">
        <f>_xlfn.IFNA(VLOOKUP($B56+1,Sheet1!$AI$5:$AV$3000,2,FALSE),F55)</f>
        <v>2905.4650000000001</v>
      </c>
      <c r="G56">
        <f>_xlfn.IFNA(VLOOKUP($B56+1,Sheet1!$AP$5:$AV$3000,2,FALSE),G55)</f>
        <v>15.364000000000001</v>
      </c>
      <c r="H56" s="36">
        <f t="shared" si="0"/>
        <v>593.1268</v>
      </c>
      <c r="I56">
        <f t="shared" si="1"/>
        <v>1156.2394358521767</v>
      </c>
    </row>
    <row r="57" spans="2:9" x14ac:dyDescent="0.25">
      <c r="B57" s="12">
        <v>52</v>
      </c>
      <c r="C57" s="35">
        <f>_xlfn.IFNA(VLOOKUP($B57+1,Sheet1!$N$5:$AV$3000,2,FALSE),C56)</f>
        <v>247.17400000000001</v>
      </c>
      <c r="D57">
        <f>_xlfn.IFNA(VLOOKUP($B57+1,Sheet1!$U$5:$AV$3000,2,FALSE),D56)</f>
        <v>5.4939999999999998</v>
      </c>
      <c r="E57">
        <f>_xlfn.IFNA(VLOOKUP($B57+1,Sheet1!$AB$5:$AV$3000,2,FALSE),E56)</f>
        <v>8.6820000000000004</v>
      </c>
      <c r="F57">
        <f>_xlfn.IFNA(VLOOKUP($B57+1,Sheet1!$AI$5:$AV$3000,2,FALSE),F56)</f>
        <v>64.585999999999999</v>
      </c>
      <c r="G57">
        <f>_xlfn.IFNA(VLOOKUP($B57+1,Sheet1!$AP$5:$AV$3000,2,FALSE),G56)</f>
        <v>27.994</v>
      </c>
      <c r="H57" s="36">
        <f t="shared" si="0"/>
        <v>70.786000000000016</v>
      </c>
      <c r="I57">
        <f t="shared" si="1"/>
        <v>90.666723650962467</v>
      </c>
    </row>
    <row r="58" spans="2:9" x14ac:dyDescent="0.25">
      <c r="B58" s="12">
        <v>53</v>
      </c>
      <c r="C58" s="35">
        <f>_xlfn.IFNA(VLOOKUP($B58+1,Sheet1!$N$5:$AV$3000,2,FALSE),C57)</f>
        <v>247.17400000000001</v>
      </c>
      <c r="D58">
        <f>_xlfn.IFNA(VLOOKUP($B58+1,Sheet1!$U$5:$AV$3000,2,FALSE),D57)</f>
        <v>1098.7850000000001</v>
      </c>
      <c r="E58">
        <f>_xlfn.IFNA(VLOOKUP($B58+1,Sheet1!$AB$5:$AV$3000,2,FALSE),E57)</f>
        <v>8.2309999999999999</v>
      </c>
      <c r="F58">
        <f>_xlfn.IFNA(VLOOKUP($B58+1,Sheet1!$AI$5:$AV$3000,2,FALSE),F57)</f>
        <v>64.585999999999999</v>
      </c>
      <c r="G58">
        <f>_xlfn.IFNA(VLOOKUP($B58+1,Sheet1!$AP$5:$AV$3000,2,FALSE),G57)</f>
        <v>183.95699999999999</v>
      </c>
      <c r="H58" s="36">
        <f t="shared" si="0"/>
        <v>320.54660000000001</v>
      </c>
      <c r="I58">
        <f t="shared" si="1"/>
        <v>398.18390907951067</v>
      </c>
    </row>
    <row r="59" spans="2:9" x14ac:dyDescent="0.25">
      <c r="B59" s="12">
        <v>54</v>
      </c>
      <c r="C59" s="35">
        <f>_xlfn.IFNA(VLOOKUP($B59+1,Sheet1!$N$5:$AV$3000,2,FALSE),C58)</f>
        <v>247.17400000000001</v>
      </c>
      <c r="D59">
        <f>_xlfn.IFNA(VLOOKUP($B59+1,Sheet1!$U$5:$AV$3000,2,FALSE),D58)</f>
        <v>5.5570000000000004</v>
      </c>
      <c r="E59">
        <f>_xlfn.IFNA(VLOOKUP($B59+1,Sheet1!$AB$5:$AV$3000,2,FALSE),E58)</f>
        <v>4.8150000000000004</v>
      </c>
      <c r="F59">
        <f>_xlfn.IFNA(VLOOKUP($B59+1,Sheet1!$AI$5:$AV$3000,2,FALSE),F58)</f>
        <v>59.703000000000003</v>
      </c>
      <c r="G59">
        <f>_xlfn.IFNA(VLOOKUP($B59+1,Sheet1!$AP$5:$AV$3000,2,FALSE),G58)</f>
        <v>183.95699999999999</v>
      </c>
      <c r="H59" s="36">
        <f t="shared" si="0"/>
        <v>100.24120000000001</v>
      </c>
      <c r="I59">
        <f t="shared" si="1"/>
        <v>98.297696738835143</v>
      </c>
    </row>
    <row r="60" spans="2:9" x14ac:dyDescent="0.25">
      <c r="B60" s="12">
        <v>55</v>
      </c>
      <c r="C60" s="35">
        <f>_xlfn.IFNA(VLOOKUP($B60+1,Sheet1!$N$5:$AV$3000,2,FALSE),C59)</f>
        <v>90.87</v>
      </c>
      <c r="D60">
        <f>_xlfn.IFNA(VLOOKUP($B60+1,Sheet1!$U$5:$AV$3000,2,FALSE),D59)</f>
        <v>116.182</v>
      </c>
      <c r="E60">
        <f>_xlfn.IFNA(VLOOKUP($B60+1,Sheet1!$AB$5:$AV$3000,2,FALSE),E59)</f>
        <v>4.8479999999999999</v>
      </c>
      <c r="F60">
        <f>_xlfn.IFNA(VLOOKUP($B60+1,Sheet1!$AI$5:$AV$3000,2,FALSE),F59)</f>
        <v>61.14</v>
      </c>
      <c r="G60">
        <f>_xlfn.IFNA(VLOOKUP($B60+1,Sheet1!$AP$5:$AV$3000,2,FALSE),G59)</f>
        <v>4.609</v>
      </c>
      <c r="H60" s="36">
        <f t="shared" si="0"/>
        <v>55.529800000000002</v>
      </c>
      <c r="I60">
        <f t="shared" si="1"/>
        <v>44.990368233211875</v>
      </c>
    </row>
    <row r="61" spans="2:9" x14ac:dyDescent="0.25">
      <c r="B61" s="12">
        <v>56</v>
      </c>
      <c r="C61" s="35">
        <f>_xlfn.IFNA(VLOOKUP($B61+1,Sheet1!$N$5:$AV$3000,2,FALSE),C60)</f>
        <v>37.965000000000003</v>
      </c>
      <c r="D61">
        <f>_xlfn.IFNA(VLOOKUP($B61+1,Sheet1!$U$5:$AV$3000,2,FALSE),D60)</f>
        <v>5.8029999999999999</v>
      </c>
      <c r="E61">
        <f>_xlfn.IFNA(VLOOKUP($B61+1,Sheet1!$AB$5:$AV$3000,2,FALSE),E60)</f>
        <v>4.5339999999999998</v>
      </c>
      <c r="F61">
        <f>_xlfn.IFNA(VLOOKUP($B61+1,Sheet1!$AI$5:$AV$3000,2,FALSE),F60)</f>
        <v>59.844999999999999</v>
      </c>
      <c r="G61">
        <f>_xlfn.IFNA(VLOOKUP($B61+1,Sheet1!$AP$5:$AV$3000,2,FALSE),G60)</f>
        <v>1.4410000000000001</v>
      </c>
      <c r="H61" s="36">
        <f t="shared" si="0"/>
        <v>21.9176</v>
      </c>
      <c r="I61">
        <f t="shared" si="1"/>
        <v>23.139437102920201</v>
      </c>
    </row>
    <row r="62" spans="2:9" x14ac:dyDescent="0.25">
      <c r="B62" s="12">
        <v>57</v>
      </c>
      <c r="C62" s="35">
        <f>_xlfn.IFNA(VLOOKUP($B62+1,Sheet1!$N$5:$AV$3000,2,FALSE),C61)</f>
        <v>28.074999999999999</v>
      </c>
      <c r="D62">
        <f>_xlfn.IFNA(VLOOKUP($B62+1,Sheet1!$U$5:$AV$3000,2,FALSE),D61)</f>
        <v>5.774</v>
      </c>
      <c r="E62">
        <f>_xlfn.IFNA(VLOOKUP($B62+1,Sheet1!$AB$5:$AV$3000,2,FALSE),E61)</f>
        <v>4.2530000000000001</v>
      </c>
      <c r="F62">
        <f>_xlfn.IFNA(VLOOKUP($B62+1,Sheet1!$AI$5:$AV$3000,2,FALSE),F61)</f>
        <v>60.377000000000002</v>
      </c>
      <c r="G62">
        <f>_xlfn.IFNA(VLOOKUP($B62+1,Sheet1!$AP$5:$AV$3000,2,FALSE),G61)</f>
        <v>313.35500000000002</v>
      </c>
      <c r="H62" s="36">
        <f t="shared" si="0"/>
        <v>82.366799999999998</v>
      </c>
      <c r="I62">
        <f t="shared" si="1"/>
        <v>117.26459154646811</v>
      </c>
    </row>
    <row r="63" spans="2:9" x14ac:dyDescent="0.25">
      <c r="B63" s="12">
        <v>58</v>
      </c>
      <c r="C63" s="35">
        <f>_xlfn.IFNA(VLOOKUP($B63+1,Sheet1!$N$5:$AV$3000,2,FALSE),C62)</f>
        <v>216.97499999999999</v>
      </c>
      <c r="D63">
        <f>_xlfn.IFNA(VLOOKUP($B63+1,Sheet1!$U$5:$AV$3000,2,FALSE),D62)</f>
        <v>120.43600000000001</v>
      </c>
      <c r="E63">
        <f>_xlfn.IFNA(VLOOKUP($B63+1,Sheet1!$AB$5:$AV$3000,2,FALSE),E62)</f>
        <v>529.98800000000006</v>
      </c>
      <c r="F63">
        <f>_xlfn.IFNA(VLOOKUP($B63+1,Sheet1!$AI$5:$AV$3000,2,FALSE),F62)</f>
        <v>47.012</v>
      </c>
      <c r="G63">
        <f>_xlfn.IFNA(VLOOKUP($B63+1,Sheet1!$AP$5:$AV$3000,2,FALSE),G62)</f>
        <v>1.43</v>
      </c>
      <c r="H63" s="36">
        <f t="shared" si="0"/>
        <v>183.16820000000001</v>
      </c>
      <c r="I63">
        <f t="shared" si="1"/>
        <v>188.11139596143562</v>
      </c>
    </row>
    <row r="64" spans="2:9" x14ac:dyDescent="0.25">
      <c r="B64" s="12">
        <v>59</v>
      </c>
      <c r="C64" s="35">
        <f>_xlfn.IFNA(VLOOKUP($B64+1,Sheet1!$N$5:$AV$3000,2,FALSE),C63)</f>
        <v>28.164000000000001</v>
      </c>
      <c r="D64">
        <f>_xlfn.IFNA(VLOOKUP($B64+1,Sheet1!$U$5:$AV$3000,2,FALSE),D63)</f>
        <v>5.7460000000000004</v>
      </c>
      <c r="E64">
        <f>_xlfn.IFNA(VLOOKUP($B64+1,Sheet1!$AB$5:$AV$3000,2,FALSE),E63)</f>
        <v>7.21</v>
      </c>
      <c r="F64">
        <f>_xlfn.IFNA(VLOOKUP($B64+1,Sheet1!$AI$5:$AV$3000,2,FALSE),F63)</f>
        <v>46.554000000000002</v>
      </c>
      <c r="G64">
        <f>_xlfn.IFNA(VLOOKUP($B64+1,Sheet1!$AP$5:$AV$3000,2,FALSE),G63)</f>
        <v>1.419</v>
      </c>
      <c r="H64" s="36">
        <f t="shared" si="0"/>
        <v>17.8186</v>
      </c>
      <c r="I64">
        <f t="shared" si="1"/>
        <v>17.087934100996531</v>
      </c>
    </row>
    <row r="65" spans="2:9" x14ac:dyDescent="0.25">
      <c r="B65" s="12">
        <v>60</v>
      </c>
      <c r="C65" s="35">
        <f>_xlfn.IFNA(VLOOKUP($B65+1,Sheet1!$N$5:$AV$3000,2,FALSE),C64)</f>
        <v>28.164000000000001</v>
      </c>
      <c r="D65">
        <f>_xlfn.IFNA(VLOOKUP($B65+1,Sheet1!$U$5:$AV$3000,2,FALSE),D64)</f>
        <v>5.6139999999999999</v>
      </c>
      <c r="E65">
        <f>_xlfn.IFNA(VLOOKUP($B65+1,Sheet1!$AB$5:$AV$3000,2,FALSE),E64)</f>
        <v>1.117</v>
      </c>
      <c r="F65">
        <f>_xlfn.IFNA(VLOOKUP($B65+1,Sheet1!$AI$5:$AV$3000,2,FALSE),F64)</f>
        <v>269.46600000000001</v>
      </c>
      <c r="G65">
        <f>_xlfn.IFNA(VLOOKUP($B65+1,Sheet1!$AP$5:$AV$3000,2,FALSE),G64)</f>
        <v>315.36</v>
      </c>
      <c r="H65" s="36">
        <f t="shared" si="0"/>
        <v>123.9442</v>
      </c>
      <c r="I65">
        <f t="shared" si="1"/>
        <v>138.62107110306141</v>
      </c>
    </row>
    <row r="66" spans="2:9" x14ac:dyDescent="0.25">
      <c r="B66" s="12">
        <v>61</v>
      </c>
      <c r="C66" s="35">
        <f>_xlfn.IFNA(VLOOKUP($B66+1,Sheet1!$N$5:$AV$3000,2,FALSE),C65)</f>
        <v>28.164000000000001</v>
      </c>
      <c r="D66">
        <f>_xlfn.IFNA(VLOOKUP($B66+1,Sheet1!$U$5:$AV$3000,2,FALSE),D65)</f>
        <v>5.8929999999999998</v>
      </c>
      <c r="E66">
        <f>_xlfn.IFNA(VLOOKUP($B66+1,Sheet1!$AB$5:$AV$3000,2,FALSE),E65)</f>
        <v>1.1279999999999999</v>
      </c>
      <c r="F66">
        <f>_xlfn.IFNA(VLOOKUP($B66+1,Sheet1!$AI$5:$AV$3000,2,FALSE),F65)</f>
        <v>42.134999999999998</v>
      </c>
      <c r="G66">
        <f>_xlfn.IFNA(VLOOKUP($B66+1,Sheet1!$AP$5:$AV$3000,2,FALSE),G65)</f>
        <v>315.36</v>
      </c>
      <c r="H66" s="36">
        <f t="shared" si="0"/>
        <v>78.536000000000001</v>
      </c>
      <c r="I66">
        <f t="shared" si="1"/>
        <v>119.34570128328879</v>
      </c>
    </row>
    <row r="67" spans="2:9" x14ac:dyDescent="0.25">
      <c r="B67" s="12">
        <v>62</v>
      </c>
      <c r="C67" s="35">
        <f>_xlfn.IFNA(VLOOKUP($B67+1,Sheet1!$N$5:$AV$3000,2,FALSE),C66)</f>
        <v>28.974</v>
      </c>
      <c r="D67">
        <f>_xlfn.IFNA(VLOOKUP($B67+1,Sheet1!$U$5:$AV$3000,2,FALSE),D66)</f>
        <v>5.7359999999999998</v>
      </c>
      <c r="E67">
        <f>_xlfn.IFNA(VLOOKUP($B67+1,Sheet1!$AB$5:$AV$3000,2,FALSE),E66)</f>
        <v>1.5269999999999999</v>
      </c>
      <c r="F67">
        <f>_xlfn.IFNA(VLOOKUP($B67+1,Sheet1!$AI$5:$AV$3000,2,FALSE),F66)</f>
        <v>257.73099999999999</v>
      </c>
      <c r="G67">
        <f>_xlfn.IFNA(VLOOKUP($B67+1,Sheet1!$AP$5:$AV$3000,2,FALSE),G66)</f>
        <v>2.9260000000000002</v>
      </c>
      <c r="H67" s="36">
        <f t="shared" si="0"/>
        <v>59.378799999999998</v>
      </c>
      <c r="I67">
        <f t="shared" si="1"/>
        <v>99.678830742339656</v>
      </c>
    </row>
    <row r="68" spans="2:9" x14ac:dyDescent="0.25">
      <c r="B68" s="12">
        <v>63</v>
      </c>
      <c r="C68" s="35">
        <f>_xlfn.IFNA(VLOOKUP($B68+1,Sheet1!$N$5:$AV$3000,2,FALSE),C67)</f>
        <v>20.884</v>
      </c>
      <c r="D68">
        <f>_xlfn.IFNA(VLOOKUP($B68+1,Sheet1!$U$5:$AV$3000,2,FALSE),D67)</f>
        <v>5.6</v>
      </c>
      <c r="E68">
        <f>_xlfn.IFNA(VLOOKUP($B68+1,Sheet1!$AB$5:$AV$3000,2,FALSE),E67)</f>
        <v>1.516</v>
      </c>
      <c r="F68">
        <f>_xlfn.IFNA(VLOOKUP($B68+1,Sheet1!$AI$5:$AV$3000,2,FALSE),F67)</f>
        <v>257.73099999999999</v>
      </c>
      <c r="G68">
        <f>_xlfn.IFNA(VLOOKUP($B68+1,Sheet1!$AP$5:$AV$3000,2,FALSE),G67)</f>
        <v>314.35599999999999</v>
      </c>
      <c r="H68" s="36">
        <f t="shared" si="0"/>
        <v>120.01739999999999</v>
      </c>
      <c r="I68">
        <f t="shared" si="1"/>
        <v>136.88964993395226</v>
      </c>
    </row>
    <row r="69" spans="2:9" x14ac:dyDescent="0.25">
      <c r="B69" s="12">
        <v>64</v>
      </c>
      <c r="C69" s="35">
        <f>_xlfn.IFNA(VLOOKUP($B69+1,Sheet1!$N$5:$AV$3000,2,FALSE),C68)</f>
        <v>20.184999999999999</v>
      </c>
      <c r="D69">
        <f>_xlfn.IFNA(VLOOKUP($B69+1,Sheet1!$U$5:$AV$3000,2,FALSE),D68)</f>
        <v>92.932000000000002</v>
      </c>
      <c r="E69">
        <f>_xlfn.IFNA(VLOOKUP($B69+1,Sheet1!$AB$5:$AV$3000,2,FALSE),E68)</f>
        <v>2.5219999999999998</v>
      </c>
      <c r="F69">
        <f>_xlfn.IFNA(VLOOKUP($B69+1,Sheet1!$AI$5:$AV$3000,2,FALSE),F68)</f>
        <v>257.73099999999999</v>
      </c>
      <c r="G69">
        <f>_xlfn.IFNA(VLOOKUP($B69+1,Sheet1!$AP$5:$AV$3000,2,FALSE),G68)</f>
        <v>4.5789999999999997</v>
      </c>
      <c r="H69" s="36">
        <f t="shared" si="0"/>
        <v>75.589799999999997</v>
      </c>
      <c r="I69">
        <f t="shared" si="1"/>
        <v>96.878581342627029</v>
      </c>
    </row>
    <row r="70" spans="2:9" x14ac:dyDescent="0.25">
      <c r="B70" s="12">
        <v>65</v>
      </c>
      <c r="C70" s="35">
        <f>_xlfn.IFNA(VLOOKUP($B70+1,Sheet1!$N$5:$AV$3000,2,FALSE),C69)</f>
        <v>189.08500000000001</v>
      </c>
      <c r="D70">
        <f>_xlfn.IFNA(VLOOKUP($B70+1,Sheet1!$U$5:$AV$3000,2,FALSE),D69)</f>
        <v>5.5759999999999996</v>
      </c>
      <c r="E70">
        <f>_xlfn.IFNA(VLOOKUP($B70+1,Sheet1!$AB$5:$AV$3000,2,FALSE),E69)</f>
        <v>2.5</v>
      </c>
      <c r="F70">
        <f>_xlfn.IFNA(VLOOKUP($B70+1,Sheet1!$AI$5:$AV$3000,2,FALSE),F69)</f>
        <v>100.083</v>
      </c>
      <c r="G70">
        <f>_xlfn.IFNA(VLOOKUP($B70+1,Sheet1!$AP$5:$AV$3000,2,FALSE),G69)</f>
        <v>81.7</v>
      </c>
      <c r="H70" s="36">
        <f t="shared" ref="H70:H133" si="2">AVERAGE(C70:G70)</f>
        <v>75.788800000000009</v>
      </c>
      <c r="I70">
        <f t="shared" ref="I70:I133" si="3">_xlfn.STDEV.P(C70:G70)</f>
        <v>68.938037196891528</v>
      </c>
    </row>
    <row r="71" spans="2:9" x14ac:dyDescent="0.25">
      <c r="B71" s="12">
        <v>66</v>
      </c>
      <c r="C71" s="35">
        <f>_xlfn.IFNA(VLOOKUP($B71+1,Sheet1!$N$5:$AV$3000,2,FALSE),C70)</f>
        <v>22.782</v>
      </c>
      <c r="D71">
        <f>_xlfn.IFNA(VLOOKUP($B71+1,Sheet1!$U$5:$AV$3000,2,FALSE),D70)</f>
        <v>5.5890000000000004</v>
      </c>
      <c r="E71">
        <f>_xlfn.IFNA(VLOOKUP($B71+1,Sheet1!$AB$5:$AV$3000,2,FALSE),E70)</f>
        <v>1.5049999999999999</v>
      </c>
      <c r="F71">
        <f>_xlfn.IFNA(VLOOKUP($B71+1,Sheet1!$AI$5:$AV$3000,2,FALSE),F70)</f>
        <v>100.083</v>
      </c>
      <c r="G71">
        <f>_xlfn.IFNA(VLOOKUP($B71+1,Sheet1!$AP$5:$AV$3000,2,FALSE),G70)</f>
        <v>127.458</v>
      </c>
      <c r="H71" s="36">
        <f t="shared" si="2"/>
        <v>51.483400000000003</v>
      </c>
      <c r="I71">
        <f t="shared" si="3"/>
        <v>52.080644668053004</v>
      </c>
    </row>
    <row r="72" spans="2:9" x14ac:dyDescent="0.25">
      <c r="B72" s="12">
        <v>67</v>
      </c>
      <c r="C72" s="35">
        <f>_xlfn.IFNA(VLOOKUP($B72+1,Sheet1!$N$5:$AV$3000,2,FALSE),C71)</f>
        <v>468.435</v>
      </c>
      <c r="D72">
        <f>_xlfn.IFNA(VLOOKUP($B72+1,Sheet1!$U$5:$AV$3000,2,FALSE),D71)</f>
        <v>5.4740000000000002</v>
      </c>
      <c r="E72">
        <f>_xlfn.IFNA(VLOOKUP($B72+1,Sheet1!$AB$5:$AV$3000,2,FALSE),E71)</f>
        <v>1.409</v>
      </c>
      <c r="F72">
        <f>_xlfn.IFNA(VLOOKUP($B72+1,Sheet1!$AI$5:$AV$3000,2,FALSE),F71)</f>
        <v>13.156000000000001</v>
      </c>
      <c r="G72">
        <f>_xlfn.IFNA(VLOOKUP($B72+1,Sheet1!$AP$5:$AV$3000,2,FALSE),G71)</f>
        <v>4.8179999999999996</v>
      </c>
      <c r="H72" s="36">
        <f t="shared" si="2"/>
        <v>98.6584</v>
      </c>
      <c r="I72">
        <f t="shared" si="3"/>
        <v>184.92819860107872</v>
      </c>
    </row>
    <row r="73" spans="2:9" x14ac:dyDescent="0.25">
      <c r="B73" s="12">
        <v>68</v>
      </c>
      <c r="C73" s="35">
        <f>_xlfn.IFNA(VLOOKUP($B73+1,Sheet1!$N$5:$AV$3000,2,FALSE),C72)</f>
        <v>7.7789999999999999</v>
      </c>
      <c r="D73">
        <f>_xlfn.IFNA(VLOOKUP($B73+1,Sheet1!$U$5:$AV$3000,2,FALSE),D72)</f>
        <v>163.30500000000001</v>
      </c>
      <c r="E73">
        <f>_xlfn.IFNA(VLOOKUP($B73+1,Sheet1!$AB$5:$AV$3000,2,FALSE),E72)</f>
        <v>14.144</v>
      </c>
      <c r="F73">
        <f>_xlfn.IFNA(VLOOKUP($B73+1,Sheet1!$AI$5:$AV$3000,2,FALSE),F72)</f>
        <v>14.872999999999999</v>
      </c>
      <c r="G73">
        <f>_xlfn.IFNA(VLOOKUP($B73+1,Sheet1!$AP$5:$AV$3000,2,FALSE),G72)</f>
        <v>534.78599999999994</v>
      </c>
      <c r="H73" s="36">
        <f t="shared" si="2"/>
        <v>146.97739999999999</v>
      </c>
      <c r="I73">
        <f t="shared" si="3"/>
        <v>202.55102071981761</v>
      </c>
    </row>
    <row r="74" spans="2:9" x14ac:dyDescent="0.25">
      <c r="B74" s="12">
        <v>69</v>
      </c>
      <c r="C74" s="35">
        <f>_xlfn.IFNA(VLOOKUP($B74+1,Sheet1!$N$5:$AV$3000,2,FALSE),C73)</f>
        <v>17.210999999999999</v>
      </c>
      <c r="D74">
        <f>_xlfn.IFNA(VLOOKUP($B74+1,Sheet1!$U$5:$AV$3000,2,FALSE),D73)</f>
        <v>5.4939999999999998</v>
      </c>
      <c r="E74">
        <f>_xlfn.IFNA(VLOOKUP($B74+1,Sheet1!$AB$5:$AV$3000,2,FALSE),E73)</f>
        <v>1.1859999999999999</v>
      </c>
      <c r="F74">
        <f>_xlfn.IFNA(VLOOKUP($B74+1,Sheet1!$AI$5:$AV$3000,2,FALSE),F73)</f>
        <v>15.058999999999999</v>
      </c>
      <c r="G74">
        <f>_xlfn.IFNA(VLOOKUP($B74+1,Sheet1!$AP$5:$AV$3000,2,FALSE),G73)</f>
        <v>4.7859999999999996</v>
      </c>
      <c r="H74" s="36">
        <f t="shared" si="2"/>
        <v>8.7471999999999994</v>
      </c>
      <c r="I74">
        <f t="shared" si="3"/>
        <v>6.2437311088803291</v>
      </c>
    </row>
    <row r="75" spans="2:9" x14ac:dyDescent="0.25">
      <c r="B75" s="12">
        <v>70</v>
      </c>
      <c r="C75" s="35">
        <f>_xlfn.IFNA(VLOOKUP($B75+1,Sheet1!$N$5:$AV$3000,2,FALSE),C74)</f>
        <v>7.7889999999999997</v>
      </c>
      <c r="D75">
        <f>_xlfn.IFNA(VLOOKUP($B75+1,Sheet1!$U$5:$AV$3000,2,FALSE),D74)</f>
        <v>1010.027</v>
      </c>
      <c r="E75">
        <f>_xlfn.IFNA(VLOOKUP($B75+1,Sheet1!$AB$5:$AV$3000,2,FALSE),E74)</f>
        <v>1.1859999999999999</v>
      </c>
      <c r="F75">
        <f>_xlfn.IFNA(VLOOKUP($B75+1,Sheet1!$AI$5:$AV$3000,2,FALSE),F74)</f>
        <v>167.304</v>
      </c>
      <c r="G75">
        <f>_xlfn.IFNA(VLOOKUP($B75+1,Sheet1!$AP$5:$AV$3000,2,FALSE),G74)</f>
        <v>4.7610000000000001</v>
      </c>
      <c r="H75" s="36">
        <f t="shared" si="2"/>
        <v>238.21340000000001</v>
      </c>
      <c r="I75">
        <f t="shared" si="3"/>
        <v>391.02475412311173</v>
      </c>
    </row>
    <row r="76" spans="2:9" x14ac:dyDescent="0.25">
      <c r="B76" s="12">
        <v>71</v>
      </c>
      <c r="C76" s="35">
        <f>_xlfn.IFNA(VLOOKUP($B76+1,Sheet1!$N$5:$AV$3000,2,FALSE),C75)</f>
        <v>7.7830000000000004</v>
      </c>
      <c r="D76">
        <f>_xlfn.IFNA(VLOOKUP($B76+1,Sheet1!$U$5:$AV$3000,2,FALSE),D75)</f>
        <v>11.859</v>
      </c>
      <c r="E76">
        <f>_xlfn.IFNA(VLOOKUP($B76+1,Sheet1!$AB$5:$AV$3000,2,FALSE),E75)</f>
        <v>1.1859999999999999</v>
      </c>
      <c r="F76">
        <f>_xlfn.IFNA(VLOOKUP($B76+1,Sheet1!$AI$5:$AV$3000,2,FALSE),F75)</f>
        <v>21.283000000000001</v>
      </c>
      <c r="G76">
        <f>_xlfn.IFNA(VLOOKUP($B76+1,Sheet1!$AP$5:$AV$3000,2,FALSE),G75)</f>
        <v>80.316000000000003</v>
      </c>
      <c r="H76" s="36">
        <f t="shared" si="2"/>
        <v>24.485400000000002</v>
      </c>
      <c r="I76">
        <f t="shared" si="3"/>
        <v>28.665552306557778</v>
      </c>
    </row>
    <row r="77" spans="2:9" x14ac:dyDescent="0.25">
      <c r="B77" s="12">
        <v>72</v>
      </c>
      <c r="C77" s="35">
        <f>_xlfn.IFNA(VLOOKUP($B77+1,Sheet1!$N$5:$AV$3000,2,FALSE),C76)</f>
        <v>534.41399999999999</v>
      </c>
      <c r="D77">
        <f>_xlfn.IFNA(VLOOKUP($B77+1,Sheet1!$U$5:$AV$3000,2,FALSE),D76)</f>
        <v>5.4829999999999997</v>
      </c>
      <c r="E77">
        <f>_xlfn.IFNA(VLOOKUP($B77+1,Sheet1!$AB$5:$AV$3000,2,FALSE),E76)</f>
        <v>1.4019999999999999</v>
      </c>
      <c r="F77">
        <f>_xlfn.IFNA(VLOOKUP($B77+1,Sheet1!$AI$5:$AV$3000,2,FALSE),F76)</f>
        <v>10.834</v>
      </c>
      <c r="G77">
        <f>_xlfn.IFNA(VLOOKUP($B77+1,Sheet1!$AP$5:$AV$3000,2,FALSE),G76)</f>
        <v>4.7370000000000001</v>
      </c>
      <c r="H77" s="36">
        <f t="shared" si="2"/>
        <v>111.37399999999998</v>
      </c>
      <c r="I77">
        <f t="shared" si="3"/>
        <v>211.54164017233111</v>
      </c>
    </row>
    <row r="78" spans="2:9" x14ac:dyDescent="0.25">
      <c r="B78" s="12">
        <v>73</v>
      </c>
      <c r="C78" s="35">
        <f>_xlfn.IFNA(VLOOKUP($B78+1,Sheet1!$N$5:$AV$3000,2,FALSE),C77)</f>
        <v>107.343</v>
      </c>
      <c r="D78">
        <f>_xlfn.IFNA(VLOOKUP($B78+1,Sheet1!$U$5:$AV$3000,2,FALSE),D77)</f>
        <v>5.4640000000000004</v>
      </c>
      <c r="E78">
        <f>_xlfn.IFNA(VLOOKUP($B78+1,Sheet1!$AB$5:$AV$3000,2,FALSE),E77)</f>
        <v>2.2879999999999998</v>
      </c>
      <c r="F78">
        <f>_xlfn.IFNA(VLOOKUP($B78+1,Sheet1!$AI$5:$AV$3000,2,FALSE),F77)</f>
        <v>10.522</v>
      </c>
      <c r="G78">
        <f>_xlfn.IFNA(VLOOKUP($B78+1,Sheet1!$AP$5:$AV$3000,2,FALSE),G77)</f>
        <v>2.98</v>
      </c>
      <c r="H78" s="36">
        <f t="shared" si="2"/>
        <v>25.7194</v>
      </c>
      <c r="I78">
        <f t="shared" si="3"/>
        <v>40.91397094196553</v>
      </c>
    </row>
    <row r="79" spans="2:9" x14ac:dyDescent="0.25">
      <c r="B79" s="12">
        <v>74</v>
      </c>
      <c r="C79" s="35">
        <f>_xlfn.IFNA(VLOOKUP($B79+1,Sheet1!$N$5:$AV$3000,2,FALSE),C78)</f>
        <v>7.8529999999999998</v>
      </c>
      <c r="D79">
        <f>_xlfn.IFNA(VLOOKUP($B79+1,Sheet1!$U$5:$AV$3000,2,FALSE),D78)</f>
        <v>163.05099999999999</v>
      </c>
      <c r="E79">
        <f>_xlfn.IFNA(VLOOKUP($B79+1,Sheet1!$AB$5:$AV$3000,2,FALSE),E78)</f>
        <v>3.2069999999999999</v>
      </c>
      <c r="F79">
        <f>_xlfn.IFNA(VLOOKUP($B79+1,Sheet1!$AI$5:$AV$3000,2,FALSE),F78)</f>
        <v>10.23</v>
      </c>
      <c r="G79">
        <f>_xlfn.IFNA(VLOOKUP($B79+1,Sheet1!$AP$5:$AV$3000,2,FALSE),G78)</f>
        <v>4.2649999999999997</v>
      </c>
      <c r="H79" s="36">
        <f t="shared" si="2"/>
        <v>37.721199999999996</v>
      </c>
      <c r="I79">
        <f t="shared" si="3"/>
        <v>62.715199970661011</v>
      </c>
    </row>
    <row r="80" spans="2:9" x14ac:dyDescent="0.25">
      <c r="B80" s="12">
        <v>75</v>
      </c>
      <c r="C80" s="35">
        <f>_xlfn.IFNA(VLOOKUP($B80+1,Sheet1!$N$5:$AV$3000,2,FALSE),C79)</f>
        <v>540.35199999999998</v>
      </c>
      <c r="D80">
        <f>_xlfn.IFNA(VLOOKUP($B80+1,Sheet1!$U$5:$AV$3000,2,FALSE),D79)</f>
        <v>163.05099999999999</v>
      </c>
      <c r="E80">
        <f>_xlfn.IFNA(VLOOKUP($B80+1,Sheet1!$AB$5:$AV$3000,2,FALSE),E79)</f>
        <v>5.2060000000000004</v>
      </c>
      <c r="F80">
        <f>_xlfn.IFNA(VLOOKUP($B80+1,Sheet1!$AI$5:$AV$3000,2,FALSE),F79)</f>
        <v>138.47499999999999</v>
      </c>
      <c r="G80">
        <f>_xlfn.IFNA(VLOOKUP($B80+1,Sheet1!$AP$5:$AV$3000,2,FALSE),G79)</f>
        <v>3.6960000000000002</v>
      </c>
      <c r="H80" s="36">
        <f t="shared" si="2"/>
        <v>170.15600000000001</v>
      </c>
      <c r="I80">
        <f t="shared" si="3"/>
        <v>196.47731640166504</v>
      </c>
    </row>
    <row r="81" spans="2:9" x14ac:dyDescent="0.25">
      <c r="B81" s="12">
        <v>76</v>
      </c>
      <c r="C81" s="35">
        <f>_xlfn.IFNA(VLOOKUP($B81+1,Sheet1!$N$5:$AV$3000,2,FALSE),C80)</f>
        <v>100.82899999999999</v>
      </c>
      <c r="D81">
        <f>_xlfn.IFNA(VLOOKUP($B81+1,Sheet1!$U$5:$AV$3000,2,FALSE),D80)</f>
        <v>8.548</v>
      </c>
      <c r="E81">
        <f>_xlfn.IFNA(VLOOKUP($B81+1,Sheet1!$AB$5:$AV$3000,2,FALSE),E80)</f>
        <v>2.1890000000000001</v>
      </c>
      <c r="F81">
        <f>_xlfn.IFNA(VLOOKUP($B81+1,Sheet1!$AI$5:$AV$3000,2,FALSE),F80)</f>
        <v>10.201000000000001</v>
      </c>
      <c r="G81">
        <f>_xlfn.IFNA(VLOOKUP($B81+1,Sheet1!$AP$5:$AV$3000,2,FALSE),G80)</f>
        <v>6.4109999999999996</v>
      </c>
      <c r="H81" s="36">
        <f t="shared" si="2"/>
        <v>25.6356</v>
      </c>
      <c r="I81">
        <f t="shared" si="3"/>
        <v>37.69240945124097</v>
      </c>
    </row>
    <row r="82" spans="2:9" x14ac:dyDescent="0.25">
      <c r="B82" s="12">
        <v>77</v>
      </c>
      <c r="C82" s="35">
        <f>_xlfn.IFNA(VLOOKUP($B82+1,Sheet1!$N$5:$AV$3000,2,FALSE),C81)</f>
        <v>7.7930000000000001</v>
      </c>
      <c r="D82">
        <f>_xlfn.IFNA(VLOOKUP($B82+1,Sheet1!$U$5:$AV$3000,2,FALSE),D81)</f>
        <v>8.548</v>
      </c>
      <c r="E82">
        <f>_xlfn.IFNA(VLOOKUP($B82+1,Sheet1!$AB$5:$AV$3000,2,FALSE),E81)</f>
        <v>3.1269999999999998</v>
      </c>
      <c r="F82">
        <f>_xlfn.IFNA(VLOOKUP($B82+1,Sheet1!$AI$5:$AV$3000,2,FALSE),F81)</f>
        <v>138.24600000000001</v>
      </c>
      <c r="G82">
        <f>_xlfn.IFNA(VLOOKUP($B82+1,Sheet1!$AP$5:$AV$3000,2,FALSE),G81)</f>
        <v>3.5339999999999998</v>
      </c>
      <c r="H82" s="36">
        <f t="shared" si="2"/>
        <v>32.249600000000001</v>
      </c>
      <c r="I82">
        <f t="shared" si="3"/>
        <v>53.043075802973568</v>
      </c>
    </row>
    <row r="83" spans="2:9" x14ac:dyDescent="0.25">
      <c r="B83" s="12">
        <v>78</v>
      </c>
      <c r="C83" s="35">
        <f>_xlfn.IFNA(VLOOKUP($B83+1,Sheet1!$N$5:$AV$3000,2,FALSE),C82)</f>
        <v>7.798</v>
      </c>
      <c r="D83">
        <f>_xlfn.IFNA(VLOOKUP($B83+1,Sheet1!$U$5:$AV$3000,2,FALSE),D82)</f>
        <v>93.352000000000004</v>
      </c>
      <c r="E83">
        <f>_xlfn.IFNA(VLOOKUP($B83+1,Sheet1!$AB$5:$AV$3000,2,FALSE),E82)</f>
        <v>3.1179999999999999</v>
      </c>
      <c r="F83">
        <f>_xlfn.IFNA(VLOOKUP($B83+1,Sheet1!$AI$5:$AV$3000,2,FALSE),F82)</f>
        <v>138.24600000000001</v>
      </c>
      <c r="G83">
        <f>_xlfn.IFNA(VLOOKUP($B83+1,Sheet1!$AP$5:$AV$3000,2,FALSE),G82)</f>
        <v>3.5339999999999998</v>
      </c>
      <c r="H83" s="36">
        <f t="shared" si="2"/>
        <v>49.209600000000002</v>
      </c>
      <c r="I83">
        <f t="shared" si="3"/>
        <v>56.216810018356618</v>
      </c>
    </row>
    <row r="84" spans="2:9" x14ac:dyDescent="0.25">
      <c r="B84" s="12">
        <v>79</v>
      </c>
      <c r="C84" s="35">
        <f>_xlfn.IFNA(VLOOKUP($B84+1,Sheet1!$N$5:$AV$3000,2,FALSE),C83)</f>
        <v>102.574</v>
      </c>
      <c r="D84">
        <f>_xlfn.IFNA(VLOOKUP($B84+1,Sheet1!$U$5:$AV$3000,2,FALSE),D83)</f>
        <v>5.3959999999999999</v>
      </c>
      <c r="E84">
        <f>_xlfn.IFNA(VLOOKUP($B84+1,Sheet1!$AB$5:$AV$3000,2,FALSE),E83)</f>
        <v>1.5860000000000001</v>
      </c>
      <c r="F84">
        <f>_xlfn.IFNA(VLOOKUP($B84+1,Sheet1!$AI$5:$AV$3000,2,FALSE),F83)</f>
        <v>14.006</v>
      </c>
      <c r="G84">
        <f>_xlfn.IFNA(VLOOKUP($B84+1,Sheet1!$AP$5:$AV$3000,2,FALSE),G83)</f>
        <v>3.5339999999999998</v>
      </c>
      <c r="H84" s="36">
        <f t="shared" si="2"/>
        <v>25.4192</v>
      </c>
      <c r="I84">
        <f t="shared" si="3"/>
        <v>38.809885948814639</v>
      </c>
    </row>
    <row r="85" spans="2:9" x14ac:dyDescent="0.25">
      <c r="B85" s="12">
        <v>80</v>
      </c>
      <c r="C85" s="35">
        <f>_xlfn.IFNA(VLOOKUP($B85+1,Sheet1!$N$5:$AV$3000,2,FALSE),C84)</f>
        <v>7.86</v>
      </c>
      <c r="D85">
        <f>_xlfn.IFNA(VLOOKUP($B85+1,Sheet1!$U$5:$AV$3000,2,FALSE),D84)</f>
        <v>5.6189999999999998</v>
      </c>
      <c r="E85">
        <f>_xlfn.IFNA(VLOOKUP($B85+1,Sheet1!$AB$5:$AV$3000,2,FALSE),E84)</f>
        <v>1.583</v>
      </c>
      <c r="F85">
        <f>_xlfn.IFNA(VLOOKUP($B85+1,Sheet1!$AI$5:$AV$3000,2,FALSE),F84)</f>
        <v>11.57</v>
      </c>
      <c r="G85">
        <f>_xlfn.IFNA(VLOOKUP($B85+1,Sheet1!$AP$5:$AV$3000,2,FALSE),G84)</f>
        <v>3.5339999999999998</v>
      </c>
      <c r="H85" s="36">
        <f t="shared" si="2"/>
        <v>6.033199999999999</v>
      </c>
      <c r="I85">
        <f t="shared" si="3"/>
        <v>3.470308193806424</v>
      </c>
    </row>
    <row r="86" spans="2:9" x14ac:dyDescent="0.25">
      <c r="B86" s="12">
        <v>81</v>
      </c>
      <c r="C86" s="35">
        <f>_xlfn.IFNA(VLOOKUP($B86+1,Sheet1!$N$5:$AV$3000,2,FALSE),C85)</f>
        <v>100.636</v>
      </c>
      <c r="D86">
        <f>_xlfn.IFNA(VLOOKUP($B86+1,Sheet1!$U$5:$AV$3000,2,FALSE),D85)</f>
        <v>5.6070000000000002</v>
      </c>
      <c r="E86">
        <f>_xlfn.IFNA(VLOOKUP($B86+1,Sheet1!$AB$5:$AV$3000,2,FALSE),E85)</f>
        <v>55.47</v>
      </c>
      <c r="F86">
        <f>_xlfn.IFNA(VLOOKUP($B86+1,Sheet1!$AI$5:$AV$3000,2,FALSE),F85)</f>
        <v>11.353</v>
      </c>
      <c r="G86">
        <f>_xlfn.IFNA(VLOOKUP($B86+1,Sheet1!$AP$5:$AV$3000,2,FALSE),G85)</f>
        <v>1.2</v>
      </c>
      <c r="H86" s="36">
        <f t="shared" si="2"/>
        <v>34.853200000000001</v>
      </c>
      <c r="I86">
        <f t="shared" si="3"/>
        <v>38.190487566408471</v>
      </c>
    </row>
    <row r="87" spans="2:9" x14ac:dyDescent="0.25">
      <c r="B87" s="12">
        <v>82</v>
      </c>
      <c r="C87" s="35">
        <f>_xlfn.IFNA(VLOOKUP($B87+1,Sheet1!$N$5:$AV$3000,2,FALSE),C86)</f>
        <v>17.393000000000001</v>
      </c>
      <c r="D87">
        <f>_xlfn.IFNA(VLOOKUP($B87+1,Sheet1!$U$5:$AV$3000,2,FALSE),D86)</f>
        <v>5.5759999999999996</v>
      </c>
      <c r="E87">
        <f>_xlfn.IFNA(VLOOKUP($B87+1,Sheet1!$AB$5:$AV$3000,2,FALSE),E86)</f>
        <v>1.552</v>
      </c>
      <c r="F87">
        <f>_xlfn.IFNA(VLOOKUP($B87+1,Sheet1!$AI$5:$AV$3000,2,FALSE),F86)</f>
        <v>11.227</v>
      </c>
      <c r="G87">
        <f>_xlfn.IFNA(VLOOKUP($B87+1,Sheet1!$AP$5:$AV$3000,2,FALSE),G86)</f>
        <v>1.1910000000000001</v>
      </c>
      <c r="H87" s="36">
        <f t="shared" si="2"/>
        <v>7.3878000000000013</v>
      </c>
      <c r="I87">
        <f t="shared" si="3"/>
        <v>6.1738641837993136</v>
      </c>
    </row>
    <row r="88" spans="2:9" x14ac:dyDescent="0.25">
      <c r="B88" s="12">
        <v>83</v>
      </c>
      <c r="C88" s="35">
        <f>_xlfn.IFNA(VLOOKUP($B88+1,Sheet1!$N$5:$AV$3000,2,FALSE),C87)</f>
        <v>7.9420000000000002</v>
      </c>
      <c r="D88">
        <f>_xlfn.IFNA(VLOOKUP($B88+1,Sheet1!$U$5:$AV$3000,2,FALSE),D87)</f>
        <v>117.161</v>
      </c>
      <c r="E88">
        <f>_xlfn.IFNA(VLOOKUP($B88+1,Sheet1!$AB$5:$AV$3000,2,FALSE),E87)</f>
        <v>1.85</v>
      </c>
      <c r="F88">
        <f>_xlfn.IFNA(VLOOKUP($B88+1,Sheet1!$AI$5:$AV$3000,2,FALSE),F87)</f>
        <v>10.1</v>
      </c>
      <c r="G88">
        <f>_xlfn.IFNA(VLOOKUP($B88+1,Sheet1!$AP$5:$AV$3000,2,FALSE),G87)</f>
        <v>1.18</v>
      </c>
      <c r="H88" s="36">
        <f t="shared" si="2"/>
        <v>27.646599999999999</v>
      </c>
      <c r="I88">
        <f t="shared" si="3"/>
        <v>44.888590370382538</v>
      </c>
    </row>
    <row r="89" spans="2:9" x14ac:dyDescent="0.25">
      <c r="B89" s="12">
        <v>84</v>
      </c>
      <c r="C89" s="35">
        <f>_xlfn.IFNA(VLOOKUP($B89+1,Sheet1!$N$5:$AV$3000,2,FALSE),C88)</f>
        <v>7.968</v>
      </c>
      <c r="D89">
        <f>_xlfn.IFNA(VLOOKUP($B89+1,Sheet1!$U$5:$AV$3000,2,FALSE),D88)</f>
        <v>140.791</v>
      </c>
      <c r="E89">
        <f>_xlfn.IFNA(VLOOKUP($B89+1,Sheet1!$AB$5:$AV$3000,2,FALSE),E88)</f>
        <v>2.0350000000000001</v>
      </c>
      <c r="F89">
        <f>_xlfn.IFNA(VLOOKUP($B89+1,Sheet1!$AI$5:$AV$3000,2,FALSE),F88)</f>
        <v>10.382999999999999</v>
      </c>
      <c r="G89">
        <f>_xlfn.IFNA(VLOOKUP($B89+1,Sheet1!$AP$5:$AV$3000,2,FALSE),G88)</f>
        <v>109.929</v>
      </c>
      <c r="H89" s="36">
        <f t="shared" si="2"/>
        <v>54.221199999999996</v>
      </c>
      <c r="I89">
        <f t="shared" si="3"/>
        <v>58.961402650886789</v>
      </c>
    </row>
    <row r="90" spans="2:9" x14ac:dyDescent="0.25">
      <c r="B90" s="12">
        <v>85</v>
      </c>
      <c r="C90" s="35">
        <f>_xlfn.IFNA(VLOOKUP($B90+1,Sheet1!$N$5:$AV$3000,2,FALSE),C89)</f>
        <v>7.9589999999999996</v>
      </c>
      <c r="D90">
        <f>_xlfn.IFNA(VLOOKUP($B90+1,Sheet1!$U$5:$AV$3000,2,FALSE),D89)</f>
        <v>5.3259999999999996</v>
      </c>
      <c r="E90">
        <f>_xlfn.IFNA(VLOOKUP($B90+1,Sheet1!$AB$5:$AV$3000,2,FALSE),E89)</f>
        <v>71.103999999999999</v>
      </c>
      <c r="F90">
        <f>_xlfn.IFNA(VLOOKUP($B90+1,Sheet1!$AI$5:$AV$3000,2,FALSE),F89)</f>
        <v>542.57899999999995</v>
      </c>
      <c r="G90">
        <f>_xlfn.IFNA(VLOOKUP($B90+1,Sheet1!$AP$5:$AV$3000,2,FALSE),G89)</f>
        <v>1.1719999999999999</v>
      </c>
      <c r="H90" s="36">
        <f t="shared" si="2"/>
        <v>125.628</v>
      </c>
      <c r="I90">
        <f t="shared" si="3"/>
        <v>210.06135469333714</v>
      </c>
    </row>
    <row r="91" spans="2:9" x14ac:dyDescent="0.25">
      <c r="B91" s="12">
        <v>86</v>
      </c>
      <c r="C91" s="35">
        <f>_xlfn.IFNA(VLOOKUP($B91+1,Sheet1!$N$5:$AV$3000,2,FALSE),C90)</f>
        <v>20.631</v>
      </c>
      <c r="D91">
        <f>_xlfn.IFNA(VLOOKUP($B91+1,Sheet1!$U$5:$AV$3000,2,FALSE),D90)</f>
        <v>112.459</v>
      </c>
      <c r="E91">
        <f>_xlfn.IFNA(VLOOKUP($B91+1,Sheet1!$AB$5:$AV$3000,2,FALSE),E90)</f>
        <v>3.82</v>
      </c>
      <c r="F91">
        <f>_xlfn.IFNA(VLOOKUP($B91+1,Sheet1!$AI$5:$AV$3000,2,FALSE),F90)</f>
        <v>139.73400000000001</v>
      </c>
      <c r="G91">
        <f>_xlfn.IFNA(VLOOKUP($B91+1,Sheet1!$AP$5:$AV$3000,2,FALSE),G90)</f>
        <v>109.721</v>
      </c>
      <c r="H91" s="36">
        <f t="shared" si="2"/>
        <v>77.272999999999996</v>
      </c>
      <c r="I91">
        <f t="shared" si="3"/>
        <v>54.398461731927689</v>
      </c>
    </row>
    <row r="92" spans="2:9" x14ac:dyDescent="0.25">
      <c r="B92" s="12">
        <v>87</v>
      </c>
      <c r="C92" s="35">
        <f>_xlfn.IFNA(VLOOKUP($B92+1,Sheet1!$N$5:$AV$3000,2,FALSE),C91)</f>
        <v>20.631</v>
      </c>
      <c r="D92">
        <f>_xlfn.IFNA(VLOOKUP($B92+1,Sheet1!$U$5:$AV$3000,2,FALSE),D91)</f>
        <v>5.319</v>
      </c>
      <c r="E92">
        <f>_xlfn.IFNA(VLOOKUP($B92+1,Sheet1!$AB$5:$AV$3000,2,FALSE),E91)</f>
        <v>3.819</v>
      </c>
      <c r="F92">
        <f>_xlfn.IFNA(VLOOKUP($B92+1,Sheet1!$AI$5:$AV$3000,2,FALSE),F91)</f>
        <v>139.73400000000001</v>
      </c>
      <c r="G92">
        <f>_xlfn.IFNA(VLOOKUP($B92+1,Sheet1!$AP$5:$AV$3000,2,FALSE),G91)</f>
        <v>1.2789999999999999</v>
      </c>
      <c r="H92" s="36">
        <f t="shared" si="2"/>
        <v>34.156400000000005</v>
      </c>
      <c r="I92">
        <f t="shared" si="3"/>
        <v>53.221129216129945</v>
      </c>
    </row>
    <row r="93" spans="2:9" x14ac:dyDescent="0.25">
      <c r="B93" s="12">
        <v>88</v>
      </c>
      <c r="C93" s="35">
        <f>_xlfn.IFNA(VLOOKUP($B93+1,Sheet1!$N$5:$AV$3000,2,FALSE),C92)</f>
        <v>7.8049999999999997</v>
      </c>
      <c r="D93">
        <f>_xlfn.IFNA(VLOOKUP($B93+1,Sheet1!$U$5:$AV$3000,2,FALSE),D92)</f>
        <v>5.625</v>
      </c>
      <c r="E93">
        <f>_xlfn.IFNA(VLOOKUP($B93+1,Sheet1!$AB$5:$AV$3000,2,FALSE),E92)</f>
        <v>55.052999999999997</v>
      </c>
      <c r="F93">
        <f>_xlfn.IFNA(VLOOKUP($B93+1,Sheet1!$AI$5:$AV$3000,2,FALSE),F92)</f>
        <v>10.353999999999999</v>
      </c>
      <c r="G93">
        <f>_xlfn.IFNA(VLOOKUP($B93+1,Sheet1!$AP$5:$AV$3000,2,FALSE),G92)</f>
        <v>1.2789999999999999</v>
      </c>
      <c r="H93" s="36">
        <f t="shared" si="2"/>
        <v>16.023199999999999</v>
      </c>
      <c r="I93">
        <f t="shared" si="3"/>
        <v>19.740911452108787</v>
      </c>
    </row>
    <row r="94" spans="2:9" x14ac:dyDescent="0.25">
      <c r="B94" s="12">
        <v>89</v>
      </c>
      <c r="C94" s="35">
        <f>_xlfn.IFNA(VLOOKUP($B94+1,Sheet1!$N$5:$AV$3000,2,FALSE),C93)</f>
        <v>18.783000000000001</v>
      </c>
      <c r="D94">
        <f>_xlfn.IFNA(VLOOKUP($B94+1,Sheet1!$U$5:$AV$3000,2,FALSE),D93)</f>
        <v>5.766</v>
      </c>
      <c r="E94">
        <f>_xlfn.IFNA(VLOOKUP($B94+1,Sheet1!$AB$5:$AV$3000,2,FALSE),E93)</f>
        <v>131.65</v>
      </c>
      <c r="F94">
        <f>_xlfn.IFNA(VLOOKUP($B94+1,Sheet1!$AI$5:$AV$3000,2,FALSE),F93)</f>
        <v>10.324999999999999</v>
      </c>
      <c r="G94">
        <f>_xlfn.IFNA(VLOOKUP($B94+1,Sheet1!$AP$5:$AV$3000,2,FALSE),G93)</f>
        <v>1.2789999999999999</v>
      </c>
      <c r="H94" s="36">
        <f t="shared" si="2"/>
        <v>33.560600000000001</v>
      </c>
      <c r="I94">
        <f t="shared" si="3"/>
        <v>49.385103926589046</v>
      </c>
    </row>
    <row r="95" spans="2:9" x14ac:dyDescent="0.25">
      <c r="B95" s="12">
        <v>90</v>
      </c>
      <c r="C95" s="35">
        <f>_xlfn.IFNA(VLOOKUP($B95+1,Sheet1!$N$5:$AV$3000,2,FALSE),C94)</f>
        <v>7.8079999999999998</v>
      </c>
      <c r="D95">
        <f>_xlfn.IFNA(VLOOKUP($B95+1,Sheet1!$U$5:$AV$3000,2,FALSE),D94)</f>
        <v>5.7510000000000003</v>
      </c>
      <c r="E95">
        <f>_xlfn.IFNA(VLOOKUP($B95+1,Sheet1!$AB$5:$AV$3000,2,FALSE),E94)</f>
        <v>131.65</v>
      </c>
      <c r="F95">
        <f>_xlfn.IFNA(VLOOKUP($B95+1,Sheet1!$AI$5:$AV$3000,2,FALSE),F94)</f>
        <v>10.220000000000001</v>
      </c>
      <c r="G95">
        <f>_xlfn.IFNA(VLOOKUP($B95+1,Sheet1!$AP$5:$AV$3000,2,FALSE),G94)</f>
        <v>1.0960000000000001</v>
      </c>
      <c r="H95" s="36">
        <f t="shared" si="2"/>
        <v>31.305</v>
      </c>
      <c r="I95">
        <f t="shared" si="3"/>
        <v>50.262104723141071</v>
      </c>
    </row>
    <row r="96" spans="2:9" x14ac:dyDescent="0.25">
      <c r="B96" s="12">
        <v>91</v>
      </c>
      <c r="C96" s="35">
        <f>_xlfn.IFNA(VLOOKUP($B96+1,Sheet1!$N$5:$AV$3000,2,FALSE),C95)</f>
        <v>7.7830000000000004</v>
      </c>
      <c r="D96">
        <f>_xlfn.IFNA(VLOOKUP($B96+1,Sheet1!$U$5:$AV$3000,2,FALSE),D95)</f>
        <v>997.42</v>
      </c>
      <c r="E96">
        <f>_xlfn.IFNA(VLOOKUP($B96+1,Sheet1!$AB$5:$AV$3000,2,FALSE),E95)</f>
        <v>3.847</v>
      </c>
      <c r="F96">
        <f>_xlfn.IFNA(VLOOKUP($B96+1,Sheet1!$AI$5:$AV$3000,2,FALSE),F95)</f>
        <v>544.18600000000004</v>
      </c>
      <c r="G96">
        <f>_xlfn.IFNA(VLOOKUP($B96+1,Sheet1!$AP$5:$AV$3000,2,FALSE),G95)</f>
        <v>1.55</v>
      </c>
      <c r="H96" s="36">
        <f t="shared" si="2"/>
        <v>310.95719999999994</v>
      </c>
      <c r="I96">
        <f t="shared" si="3"/>
        <v>401.89325319910512</v>
      </c>
    </row>
    <row r="97" spans="2:9" x14ac:dyDescent="0.25">
      <c r="B97" s="12">
        <v>92</v>
      </c>
      <c r="C97" s="35">
        <f>_xlfn.IFNA(VLOOKUP($B97+1,Sheet1!$N$5:$AV$3000,2,FALSE),C96)</f>
        <v>535.93299999999999</v>
      </c>
      <c r="D97">
        <f>_xlfn.IFNA(VLOOKUP($B97+1,Sheet1!$U$5:$AV$3000,2,FALSE),D96)</f>
        <v>997.42</v>
      </c>
      <c r="E97">
        <f>_xlfn.IFNA(VLOOKUP($B97+1,Sheet1!$AB$5:$AV$3000,2,FALSE),E96)</f>
        <v>3.8460000000000001</v>
      </c>
      <c r="F97">
        <f>_xlfn.IFNA(VLOOKUP($B97+1,Sheet1!$AI$5:$AV$3000,2,FALSE),F96)</f>
        <v>9.9480000000000004</v>
      </c>
      <c r="G97">
        <f>_xlfn.IFNA(VLOOKUP($B97+1,Sheet1!$AP$5:$AV$3000,2,FALSE),G96)</f>
        <v>3.3759999999999999</v>
      </c>
      <c r="H97" s="36">
        <f t="shared" si="2"/>
        <v>310.1046</v>
      </c>
      <c r="I97">
        <f t="shared" si="3"/>
        <v>400.34277162931261</v>
      </c>
    </row>
    <row r="98" spans="2:9" x14ac:dyDescent="0.25">
      <c r="B98" s="12">
        <v>93</v>
      </c>
      <c r="C98" s="35">
        <f>_xlfn.IFNA(VLOOKUP($B98+1,Sheet1!$N$5:$AV$3000,2,FALSE),C97)</f>
        <v>19.373000000000001</v>
      </c>
      <c r="D98">
        <f>_xlfn.IFNA(VLOOKUP($B98+1,Sheet1!$U$5:$AV$3000,2,FALSE),D97)</f>
        <v>8.2729999999999997</v>
      </c>
      <c r="E98">
        <f>_xlfn.IFNA(VLOOKUP($B98+1,Sheet1!$AB$5:$AV$3000,2,FALSE),E97)</f>
        <v>3.8460000000000001</v>
      </c>
      <c r="F98">
        <f>_xlfn.IFNA(VLOOKUP($B98+1,Sheet1!$AI$5:$AV$3000,2,FALSE),F97)</f>
        <v>9.8529999999999998</v>
      </c>
      <c r="G98">
        <f>_xlfn.IFNA(VLOOKUP($B98+1,Sheet1!$AP$5:$AV$3000,2,FALSE),G97)</f>
        <v>1.103</v>
      </c>
      <c r="H98" s="36">
        <f t="shared" si="2"/>
        <v>8.4895999999999994</v>
      </c>
      <c r="I98">
        <f t="shared" si="3"/>
        <v>6.268637032082812</v>
      </c>
    </row>
    <row r="99" spans="2:9" x14ac:dyDescent="0.25">
      <c r="B99" s="12">
        <v>94</v>
      </c>
      <c r="C99" s="35">
        <f>_xlfn.IFNA(VLOOKUP($B99+1,Sheet1!$N$5:$AV$3000,2,FALSE),C98)</f>
        <v>7.7850000000000001</v>
      </c>
      <c r="D99">
        <f>_xlfn.IFNA(VLOOKUP($B99+1,Sheet1!$U$5:$AV$3000,2,FALSE),D98)</f>
        <v>6.1050000000000004</v>
      </c>
      <c r="E99">
        <f>_xlfn.IFNA(VLOOKUP($B99+1,Sheet1!$AB$5:$AV$3000,2,FALSE),E98)</f>
        <v>101.80200000000001</v>
      </c>
      <c r="F99">
        <f>_xlfn.IFNA(VLOOKUP($B99+1,Sheet1!$AI$5:$AV$3000,2,FALSE),F98)</f>
        <v>135.417</v>
      </c>
      <c r="G99">
        <f>_xlfn.IFNA(VLOOKUP($B99+1,Sheet1!$AP$5:$AV$3000,2,FALSE),G98)</f>
        <v>2.778</v>
      </c>
      <c r="H99" s="36">
        <f t="shared" si="2"/>
        <v>50.7774</v>
      </c>
      <c r="I99">
        <f t="shared" si="3"/>
        <v>56.418585365462683</v>
      </c>
    </row>
    <row r="100" spans="2:9" x14ac:dyDescent="0.25">
      <c r="B100" s="12">
        <v>95</v>
      </c>
      <c r="C100" s="35">
        <f>_xlfn.IFNA(VLOOKUP($B100+1,Sheet1!$N$5:$AV$3000,2,FALSE),C99)</f>
        <v>536.39499999999998</v>
      </c>
      <c r="D100">
        <f>_xlfn.IFNA(VLOOKUP($B100+1,Sheet1!$U$5:$AV$3000,2,FALSE),D99)</f>
        <v>86.626000000000005</v>
      </c>
      <c r="E100">
        <f>_xlfn.IFNA(VLOOKUP($B100+1,Sheet1!$AB$5:$AV$3000,2,FALSE),E99)</f>
        <v>3.7130000000000001</v>
      </c>
      <c r="F100">
        <f>_xlfn.IFNA(VLOOKUP($B100+1,Sheet1!$AI$5:$AV$3000,2,FALSE),F99)</f>
        <v>549.52599999999995</v>
      </c>
      <c r="G100">
        <f>_xlfn.IFNA(VLOOKUP($B100+1,Sheet1!$AP$5:$AV$3000,2,FALSE),G99)</f>
        <v>361.35899999999998</v>
      </c>
      <c r="H100" s="36">
        <f t="shared" si="2"/>
        <v>307.52379999999994</v>
      </c>
      <c r="I100">
        <f t="shared" si="3"/>
        <v>225.80618237541682</v>
      </c>
    </row>
    <row r="101" spans="2:9" x14ac:dyDescent="0.25">
      <c r="B101" s="12">
        <v>96</v>
      </c>
      <c r="C101" s="35">
        <f>_xlfn.IFNA(VLOOKUP($B101+1,Sheet1!$N$5:$AV$3000,2,FALSE),C100)</f>
        <v>8.6150000000000002</v>
      </c>
      <c r="D101">
        <f>_xlfn.IFNA(VLOOKUP($B101+1,Sheet1!$U$5:$AV$3000,2,FALSE),D100)</f>
        <v>125.584</v>
      </c>
      <c r="E101">
        <f>_xlfn.IFNA(VLOOKUP($B101+1,Sheet1!$AB$5:$AV$3000,2,FALSE),E100)</f>
        <v>3.7170000000000001</v>
      </c>
      <c r="F101">
        <f>_xlfn.IFNA(VLOOKUP($B101+1,Sheet1!$AI$5:$AV$3000,2,FALSE),F100)</f>
        <v>9.8780000000000001</v>
      </c>
      <c r="G101">
        <f>_xlfn.IFNA(VLOOKUP($B101+1,Sheet1!$AP$5:$AV$3000,2,FALSE),G100)</f>
        <v>76.028999999999996</v>
      </c>
      <c r="H101" s="36">
        <f t="shared" si="2"/>
        <v>44.764600000000009</v>
      </c>
      <c r="I101">
        <f t="shared" si="3"/>
        <v>48.410767457663788</v>
      </c>
    </row>
    <row r="102" spans="2:9" x14ac:dyDescent="0.25">
      <c r="B102" s="12">
        <v>97</v>
      </c>
      <c r="C102" s="35">
        <f>_xlfn.IFNA(VLOOKUP($B102+1,Sheet1!$N$5:$AV$3000,2,FALSE),C101)</f>
        <v>7.8120000000000003</v>
      </c>
      <c r="D102">
        <f>_xlfn.IFNA(VLOOKUP($B102+1,Sheet1!$U$5:$AV$3000,2,FALSE),D101)</f>
        <v>970.48699999999997</v>
      </c>
      <c r="E102">
        <f>_xlfn.IFNA(VLOOKUP($B102+1,Sheet1!$AB$5:$AV$3000,2,FALSE),E101)</f>
        <v>3.7210000000000001</v>
      </c>
      <c r="F102">
        <f>_xlfn.IFNA(VLOOKUP($B102+1,Sheet1!$AI$5:$AV$3000,2,FALSE),F101)</f>
        <v>9.9740000000000002</v>
      </c>
      <c r="G102">
        <f>_xlfn.IFNA(VLOOKUP($B102+1,Sheet1!$AP$5:$AV$3000,2,FALSE),G101)</f>
        <v>2.5</v>
      </c>
      <c r="H102" s="36">
        <f t="shared" si="2"/>
        <v>198.89879999999999</v>
      </c>
      <c r="I102">
        <f t="shared" si="3"/>
        <v>385.80356603401162</v>
      </c>
    </row>
    <row r="103" spans="2:9" x14ac:dyDescent="0.25">
      <c r="B103" s="12">
        <v>98</v>
      </c>
      <c r="C103" s="35">
        <f>_xlfn.IFNA(VLOOKUP($B103+1,Sheet1!$N$5:$AV$3000,2,FALSE),C102)</f>
        <v>8.4420000000000002</v>
      </c>
      <c r="D103">
        <f>_xlfn.IFNA(VLOOKUP($B103+1,Sheet1!$U$5:$AV$3000,2,FALSE),D102)</f>
        <v>970.48699999999997</v>
      </c>
      <c r="E103">
        <f>_xlfn.IFNA(VLOOKUP($B103+1,Sheet1!$AB$5:$AV$3000,2,FALSE),E102)</f>
        <v>1.8660000000000001</v>
      </c>
      <c r="F103">
        <f>_xlfn.IFNA(VLOOKUP($B103+1,Sheet1!$AI$5:$AV$3000,2,FALSE),F102)</f>
        <v>9.9740000000000002</v>
      </c>
      <c r="G103">
        <f>_xlfn.IFNA(VLOOKUP($B103+1,Sheet1!$AP$5:$AV$3000,2,FALSE),G102)</f>
        <v>127.16500000000001</v>
      </c>
      <c r="H103" s="36">
        <f t="shared" si="2"/>
        <v>223.58679999999998</v>
      </c>
      <c r="I103">
        <f t="shared" si="3"/>
        <v>376.36017289793028</v>
      </c>
    </row>
    <row r="104" spans="2:9" x14ac:dyDescent="0.25">
      <c r="B104" s="12">
        <v>99</v>
      </c>
      <c r="C104" s="35">
        <f>_xlfn.IFNA(VLOOKUP($B104+1,Sheet1!$N$5:$AV$3000,2,FALSE),C103)</f>
        <v>12.946</v>
      </c>
      <c r="D104">
        <f>_xlfn.IFNA(VLOOKUP($B104+1,Sheet1!$U$5:$AV$3000,2,FALSE),D103)</f>
        <v>169.24799999999999</v>
      </c>
      <c r="E104">
        <f>_xlfn.IFNA(VLOOKUP($B104+1,Sheet1!$AB$5:$AV$3000,2,FALSE),E103)</f>
        <v>1.8660000000000001</v>
      </c>
      <c r="F104">
        <f>_xlfn.IFNA(VLOOKUP($B104+1,Sheet1!$AI$5:$AV$3000,2,FALSE),F103)</f>
        <v>9.6950000000000003</v>
      </c>
      <c r="G104">
        <f>_xlfn.IFNA(VLOOKUP($B104+1,Sheet1!$AP$5:$AV$3000,2,FALSE),G103)</f>
        <v>2.2400000000000002</v>
      </c>
      <c r="H104" s="36">
        <f t="shared" si="2"/>
        <v>39.198999999999998</v>
      </c>
      <c r="I104">
        <f t="shared" si="3"/>
        <v>65.164666800345103</v>
      </c>
    </row>
    <row r="105" spans="2:9" x14ac:dyDescent="0.25">
      <c r="B105" s="12">
        <v>100</v>
      </c>
      <c r="C105" s="35">
        <f>_xlfn.IFNA(VLOOKUP($B105+1,Sheet1!$N$5:$AV$3000,2,FALSE),C104)</f>
        <v>9.1440000000000001</v>
      </c>
      <c r="D105">
        <f>_xlfn.IFNA(VLOOKUP($B105+1,Sheet1!$U$5:$AV$3000,2,FALSE),D104)</f>
        <v>6.0670000000000002</v>
      </c>
      <c r="E105">
        <f>_xlfn.IFNA(VLOOKUP($B105+1,Sheet1!$AB$5:$AV$3000,2,FALSE),E104)</f>
        <v>2.012</v>
      </c>
      <c r="F105">
        <f>_xlfn.IFNA(VLOOKUP($B105+1,Sheet1!$AI$5:$AV$3000,2,FALSE),F104)</f>
        <v>9.4629999999999992</v>
      </c>
      <c r="G105">
        <f>_xlfn.IFNA(VLOOKUP($B105+1,Sheet1!$AP$5:$AV$3000,2,FALSE),G104)</f>
        <v>2.2400000000000002</v>
      </c>
      <c r="H105" s="36">
        <f t="shared" si="2"/>
        <v>5.7852000000000006</v>
      </c>
      <c r="I105">
        <f t="shared" si="3"/>
        <v>3.2153582319859768</v>
      </c>
    </row>
    <row r="106" spans="2:9" x14ac:dyDescent="0.25">
      <c r="B106" s="12">
        <v>101</v>
      </c>
      <c r="C106" s="35">
        <f>_xlfn.IFNA(VLOOKUP($B106+1,Sheet1!$N$5:$AV$3000,2,FALSE),C105)</f>
        <v>9.1210000000000004</v>
      </c>
      <c r="D106">
        <f>_xlfn.IFNA(VLOOKUP($B106+1,Sheet1!$U$5:$AV$3000,2,FALSE),D105)</f>
        <v>6.048</v>
      </c>
      <c r="E106">
        <f>_xlfn.IFNA(VLOOKUP($B106+1,Sheet1!$AB$5:$AV$3000,2,FALSE),E105)</f>
        <v>2.137</v>
      </c>
      <c r="F106">
        <f>_xlfn.IFNA(VLOOKUP($B106+1,Sheet1!$AI$5:$AV$3000,2,FALSE),F105)</f>
        <v>9.25</v>
      </c>
      <c r="G106">
        <f>_xlfn.IFNA(VLOOKUP($B106+1,Sheet1!$AP$5:$AV$3000,2,FALSE),G105)</f>
        <v>2.5270000000000001</v>
      </c>
      <c r="H106" s="36">
        <f t="shared" si="2"/>
        <v>5.8166000000000002</v>
      </c>
      <c r="I106">
        <f t="shared" si="3"/>
        <v>3.06991091727431</v>
      </c>
    </row>
    <row r="107" spans="2:9" x14ac:dyDescent="0.25">
      <c r="B107" s="12">
        <v>102</v>
      </c>
      <c r="C107" s="35">
        <f>_xlfn.IFNA(VLOOKUP($B107+1,Sheet1!$N$5:$AV$3000,2,FALSE),C106)</f>
        <v>12.393000000000001</v>
      </c>
      <c r="D107">
        <f>_xlfn.IFNA(VLOOKUP($B107+1,Sheet1!$U$5:$AV$3000,2,FALSE),D106)</f>
        <v>13.992000000000001</v>
      </c>
      <c r="E107">
        <f>_xlfn.IFNA(VLOOKUP($B107+1,Sheet1!$AB$5:$AV$3000,2,FALSE),E106)</f>
        <v>2.1360000000000001</v>
      </c>
      <c r="F107">
        <f>_xlfn.IFNA(VLOOKUP($B107+1,Sheet1!$AI$5:$AV$3000,2,FALSE),F106)</f>
        <v>8.6150000000000002</v>
      </c>
      <c r="G107">
        <f>_xlfn.IFNA(VLOOKUP($B107+1,Sheet1!$AP$5:$AV$3000,2,FALSE),G106)</f>
        <v>2.552</v>
      </c>
      <c r="H107" s="36">
        <f t="shared" si="2"/>
        <v>7.9376000000000007</v>
      </c>
      <c r="I107">
        <f t="shared" si="3"/>
        <v>4.8913897657005423</v>
      </c>
    </row>
    <row r="108" spans="2:9" x14ac:dyDescent="0.25">
      <c r="B108" s="12">
        <v>103</v>
      </c>
      <c r="C108" s="35">
        <f>_xlfn.IFNA(VLOOKUP($B108+1,Sheet1!$N$5:$AV$3000,2,FALSE),C107)</f>
        <v>9.0980000000000008</v>
      </c>
      <c r="D108">
        <f>_xlfn.IFNA(VLOOKUP($B108+1,Sheet1!$U$5:$AV$3000,2,FALSE),D107)</f>
        <v>6.4660000000000002</v>
      </c>
      <c r="E108">
        <f>_xlfn.IFNA(VLOOKUP($B108+1,Sheet1!$AB$5:$AV$3000,2,FALSE),E107)</f>
        <v>2.1360000000000001</v>
      </c>
      <c r="F108">
        <f>_xlfn.IFNA(VLOOKUP($B108+1,Sheet1!$AI$5:$AV$3000,2,FALSE),F107)</f>
        <v>8.2200000000000006</v>
      </c>
      <c r="G108">
        <f>_xlfn.IFNA(VLOOKUP($B108+1,Sheet1!$AP$5:$AV$3000,2,FALSE),G107)</f>
        <v>2.552</v>
      </c>
      <c r="H108" s="36">
        <f t="shared" si="2"/>
        <v>5.6943999999999999</v>
      </c>
      <c r="I108">
        <f t="shared" si="3"/>
        <v>2.8668939010713324</v>
      </c>
    </row>
    <row r="109" spans="2:9" x14ac:dyDescent="0.25">
      <c r="B109" s="12">
        <v>104</v>
      </c>
      <c r="C109" s="35">
        <f>_xlfn.IFNA(VLOOKUP($B109+1,Sheet1!$N$5:$AV$3000,2,FALSE),C108)</f>
        <v>8.4090000000000007</v>
      </c>
      <c r="D109">
        <f>_xlfn.IFNA(VLOOKUP($B109+1,Sheet1!$U$5:$AV$3000,2,FALSE),D108)</f>
        <v>6.2439999999999998</v>
      </c>
      <c r="E109">
        <f>_xlfn.IFNA(VLOOKUP($B109+1,Sheet1!$AB$5:$AV$3000,2,FALSE),E108)</f>
        <v>2.1360000000000001</v>
      </c>
      <c r="F109">
        <f>_xlfn.IFNA(VLOOKUP($B109+1,Sheet1!$AI$5:$AV$3000,2,FALSE),F108)</f>
        <v>8.2490000000000006</v>
      </c>
      <c r="G109">
        <f>_xlfn.IFNA(VLOOKUP($B109+1,Sheet1!$AP$5:$AV$3000,2,FALSE),G108)</f>
        <v>2.786</v>
      </c>
      <c r="H109" s="36">
        <f t="shared" si="2"/>
        <v>5.5648000000000009</v>
      </c>
      <c r="I109">
        <f t="shared" si="3"/>
        <v>2.6545852708097351</v>
      </c>
    </row>
    <row r="110" spans="2:9" x14ac:dyDescent="0.25">
      <c r="B110" s="12">
        <v>105</v>
      </c>
      <c r="C110" s="35">
        <f>_xlfn.IFNA(VLOOKUP($B110+1,Sheet1!$N$5:$AV$3000,2,FALSE),C109)</f>
        <v>8.3529999999999998</v>
      </c>
      <c r="D110">
        <f>_xlfn.IFNA(VLOOKUP($B110+1,Sheet1!$U$5:$AV$3000,2,FALSE),D109)</f>
        <v>6.2649999999999997</v>
      </c>
      <c r="E110">
        <f>_xlfn.IFNA(VLOOKUP($B110+1,Sheet1!$AB$5:$AV$3000,2,FALSE),E109)</f>
        <v>2.0110000000000001</v>
      </c>
      <c r="F110">
        <f>_xlfn.IFNA(VLOOKUP($B110+1,Sheet1!$AI$5:$AV$3000,2,FALSE),F109)</f>
        <v>8.33</v>
      </c>
      <c r="G110">
        <f>_xlfn.IFNA(VLOOKUP($B110+1,Sheet1!$AP$5:$AV$3000,2,FALSE),G109)</f>
        <v>2.5030000000000001</v>
      </c>
      <c r="H110" s="36">
        <f t="shared" si="2"/>
        <v>5.4923999999999991</v>
      </c>
      <c r="I110">
        <f t="shared" si="3"/>
        <v>2.7527649808873993</v>
      </c>
    </row>
    <row r="111" spans="2:9" x14ac:dyDescent="0.25">
      <c r="B111" s="12">
        <v>106</v>
      </c>
      <c r="C111" s="35">
        <f>_xlfn.IFNA(VLOOKUP($B111+1,Sheet1!$N$5:$AV$3000,2,FALSE),C110)</f>
        <v>10.877000000000001</v>
      </c>
      <c r="D111">
        <f>_xlfn.IFNA(VLOOKUP($B111+1,Sheet1!$U$5:$AV$3000,2,FALSE),D110)</f>
        <v>7.0039999999999996</v>
      </c>
      <c r="E111">
        <f>_xlfn.IFNA(VLOOKUP($B111+1,Sheet1!$AB$5:$AV$3000,2,FALSE),E110)</f>
        <v>2.0230000000000001</v>
      </c>
      <c r="F111">
        <f>_xlfn.IFNA(VLOOKUP($B111+1,Sheet1!$AI$5:$AV$3000,2,FALSE),F110)</f>
        <v>8.4139999999999997</v>
      </c>
      <c r="G111">
        <f>_xlfn.IFNA(VLOOKUP($B111+1,Sheet1!$AP$5:$AV$3000,2,FALSE),G110)</f>
        <v>5.9480000000000004</v>
      </c>
      <c r="H111" s="36">
        <f t="shared" si="2"/>
        <v>6.8531999999999993</v>
      </c>
      <c r="I111">
        <f t="shared" si="3"/>
        <v>2.9257485469534141</v>
      </c>
    </row>
    <row r="112" spans="2:9" x14ac:dyDescent="0.25">
      <c r="B112" s="12">
        <v>107</v>
      </c>
      <c r="C112" s="35">
        <f>_xlfn.IFNA(VLOOKUP($B112+1,Sheet1!$N$5:$AV$3000,2,FALSE),C111)</f>
        <v>10.534000000000001</v>
      </c>
      <c r="D112">
        <f>_xlfn.IFNA(VLOOKUP($B112+1,Sheet1!$U$5:$AV$3000,2,FALSE),D111)</f>
        <v>9.407</v>
      </c>
      <c r="E112">
        <f>_xlfn.IFNA(VLOOKUP($B112+1,Sheet1!$AB$5:$AV$3000,2,FALSE),E111)</f>
        <v>2.0219999999999998</v>
      </c>
      <c r="F112">
        <f>_xlfn.IFNA(VLOOKUP($B112+1,Sheet1!$AI$5:$AV$3000,2,FALSE),F111)</f>
        <v>8.4039999999999999</v>
      </c>
      <c r="G112">
        <f>_xlfn.IFNA(VLOOKUP($B112+1,Sheet1!$AP$5:$AV$3000,2,FALSE),G111)</f>
        <v>2.7610000000000001</v>
      </c>
      <c r="H112" s="36">
        <f t="shared" si="2"/>
        <v>6.6256000000000004</v>
      </c>
      <c r="I112">
        <f t="shared" si="3"/>
        <v>3.5299504019178518</v>
      </c>
    </row>
    <row r="113" spans="2:9" x14ac:dyDescent="0.25">
      <c r="B113" s="12">
        <v>108</v>
      </c>
      <c r="C113" s="35">
        <f>_xlfn.IFNA(VLOOKUP($B113+1,Sheet1!$N$5:$AV$3000,2,FALSE),C112)</f>
        <v>9.6120000000000001</v>
      </c>
      <c r="D113">
        <f>_xlfn.IFNA(VLOOKUP($B113+1,Sheet1!$U$5:$AV$3000,2,FALSE),D112)</f>
        <v>6.0609999999999999</v>
      </c>
      <c r="E113">
        <f>_xlfn.IFNA(VLOOKUP($B113+1,Sheet1!$AB$5:$AV$3000,2,FALSE),E112)</f>
        <v>2.278</v>
      </c>
      <c r="F113">
        <f>_xlfn.IFNA(VLOOKUP($B113+1,Sheet1!$AI$5:$AV$3000,2,FALSE),F112)</f>
        <v>8.3930000000000007</v>
      </c>
      <c r="G113">
        <f>_xlfn.IFNA(VLOOKUP($B113+1,Sheet1!$AP$5:$AV$3000,2,FALSE),G112)</f>
        <v>2.4780000000000002</v>
      </c>
      <c r="H113" s="36">
        <f t="shared" si="2"/>
        <v>5.7644000000000002</v>
      </c>
      <c r="I113">
        <f t="shared" si="3"/>
        <v>2.9918872037561837</v>
      </c>
    </row>
    <row r="114" spans="2:9" x14ac:dyDescent="0.25">
      <c r="B114" s="12">
        <v>109</v>
      </c>
      <c r="C114" s="35">
        <f>_xlfn.IFNA(VLOOKUP($B114+1,Sheet1!$N$5:$AV$3000,2,FALSE),C113)</f>
        <v>9.5220000000000002</v>
      </c>
      <c r="D114">
        <f>_xlfn.IFNA(VLOOKUP($B114+1,Sheet1!$U$5:$AV$3000,2,FALSE),D113)</f>
        <v>9.0030000000000001</v>
      </c>
      <c r="E114">
        <f>_xlfn.IFNA(VLOOKUP($B114+1,Sheet1!$AB$5:$AV$3000,2,FALSE),E113)</f>
        <v>2.8610000000000002</v>
      </c>
      <c r="F114">
        <f>_xlfn.IFNA(VLOOKUP($B114+1,Sheet1!$AI$5:$AV$3000,2,FALSE),F113)</f>
        <v>8.3930000000000007</v>
      </c>
      <c r="G114">
        <f>_xlfn.IFNA(VLOOKUP($B114+1,Sheet1!$AP$5:$AV$3000,2,FALSE),G113)</f>
        <v>1.0229999999999999</v>
      </c>
      <c r="H114" s="36">
        <f t="shared" si="2"/>
        <v>6.1604000000000001</v>
      </c>
      <c r="I114">
        <f t="shared" si="3"/>
        <v>3.5112434036961906</v>
      </c>
    </row>
    <row r="115" spans="2:9" x14ac:dyDescent="0.25">
      <c r="B115" s="12">
        <v>110</v>
      </c>
      <c r="C115" s="35">
        <f>_xlfn.IFNA(VLOOKUP($B115+1,Sheet1!$N$5:$AV$3000,2,FALSE),C114)</f>
        <v>13.532</v>
      </c>
      <c r="D115">
        <f>_xlfn.IFNA(VLOOKUP($B115+1,Sheet1!$U$5:$AV$3000,2,FALSE),D114)</f>
        <v>6.0810000000000004</v>
      </c>
      <c r="E115">
        <f>_xlfn.IFNA(VLOOKUP($B115+1,Sheet1!$AB$5:$AV$3000,2,FALSE),E114)</f>
        <v>2.9460000000000002</v>
      </c>
      <c r="F115">
        <f>_xlfn.IFNA(VLOOKUP($B115+1,Sheet1!$AI$5:$AV$3000,2,FALSE),F114)</f>
        <v>8.3930000000000007</v>
      </c>
      <c r="G115">
        <f>_xlfn.IFNA(VLOOKUP($B115+1,Sheet1!$AP$5:$AV$3000,2,FALSE),G114)</f>
        <v>2.5089999999999999</v>
      </c>
      <c r="H115" s="36">
        <f t="shared" si="2"/>
        <v>6.6921999999999997</v>
      </c>
      <c r="I115">
        <f t="shared" si="3"/>
        <v>4.0393644747658026</v>
      </c>
    </row>
    <row r="116" spans="2:9" x14ac:dyDescent="0.25">
      <c r="B116" s="12">
        <v>111</v>
      </c>
      <c r="C116" s="35">
        <f>_xlfn.IFNA(VLOOKUP($B116+1,Sheet1!$N$5:$AV$3000,2,FALSE),C115)</f>
        <v>9.2309999999999999</v>
      </c>
      <c r="D116">
        <f>_xlfn.IFNA(VLOOKUP($B116+1,Sheet1!$U$5:$AV$3000,2,FALSE),D115)</f>
        <v>6.2869999999999999</v>
      </c>
      <c r="E116">
        <f>_xlfn.IFNA(VLOOKUP($B116+1,Sheet1!$AB$5:$AV$3000,2,FALSE),E115)</f>
        <v>2.1640000000000001</v>
      </c>
      <c r="F116">
        <f>_xlfn.IFNA(VLOOKUP($B116+1,Sheet1!$AI$5:$AV$3000,2,FALSE),F115)</f>
        <v>8.5079999999999991</v>
      </c>
      <c r="G116">
        <f>_xlfn.IFNA(VLOOKUP($B116+1,Sheet1!$AP$5:$AV$3000,2,FALSE),G115)</f>
        <v>2.5089999999999999</v>
      </c>
      <c r="H116" s="36">
        <f t="shared" si="2"/>
        <v>5.7398000000000007</v>
      </c>
      <c r="I116">
        <f t="shared" si="3"/>
        <v>2.9453438101518805</v>
      </c>
    </row>
    <row r="117" spans="2:9" x14ac:dyDescent="0.25">
      <c r="B117" s="12">
        <v>112</v>
      </c>
      <c r="C117" s="35">
        <f>_xlfn.IFNA(VLOOKUP($B117+1,Sheet1!$N$5:$AV$3000,2,FALSE),C116)</f>
        <v>9.2309999999999999</v>
      </c>
      <c r="D117">
        <f>_xlfn.IFNA(VLOOKUP($B117+1,Sheet1!$U$5:$AV$3000,2,FALSE),D116)</f>
        <v>6.33</v>
      </c>
      <c r="E117">
        <f>_xlfn.IFNA(VLOOKUP($B117+1,Sheet1!$AB$5:$AV$3000,2,FALSE),E116)</f>
        <v>2.1619999999999999</v>
      </c>
      <c r="F117">
        <f>_xlfn.IFNA(VLOOKUP($B117+1,Sheet1!$AI$5:$AV$3000,2,FALSE),F116)</f>
        <v>8.4949999999999992</v>
      </c>
      <c r="G117">
        <f>_xlfn.IFNA(VLOOKUP($B117+1,Sheet1!$AP$5:$AV$3000,2,FALSE),G116)</f>
        <v>0.98699999999999999</v>
      </c>
      <c r="H117" s="36">
        <f t="shared" si="2"/>
        <v>5.4409999999999989</v>
      </c>
      <c r="I117">
        <f t="shared" si="3"/>
        <v>3.3187736891809916</v>
      </c>
    </row>
    <row r="118" spans="2:9" x14ac:dyDescent="0.25">
      <c r="B118" s="12">
        <v>113</v>
      </c>
      <c r="C118" s="35">
        <f>_xlfn.IFNA(VLOOKUP($B118+1,Sheet1!$N$5:$AV$3000,2,FALSE),C117)</f>
        <v>9.2309999999999999</v>
      </c>
      <c r="D118">
        <f>_xlfn.IFNA(VLOOKUP($B118+1,Sheet1!$U$5:$AV$3000,2,FALSE),D117)</f>
        <v>5.125</v>
      </c>
      <c r="E118">
        <f>_xlfn.IFNA(VLOOKUP($B118+1,Sheet1!$AB$5:$AV$3000,2,FALSE),E117)</f>
        <v>2.1480000000000001</v>
      </c>
      <c r="F118">
        <f>_xlfn.IFNA(VLOOKUP($B118+1,Sheet1!$AI$5:$AV$3000,2,FALSE),F117)</f>
        <v>8.9760000000000009</v>
      </c>
      <c r="G118">
        <f>_xlfn.IFNA(VLOOKUP($B118+1,Sheet1!$AP$5:$AV$3000,2,FALSE),G117)</f>
        <v>0.98699999999999999</v>
      </c>
      <c r="H118" s="36">
        <f t="shared" si="2"/>
        <v>5.2934000000000001</v>
      </c>
      <c r="I118">
        <f t="shared" si="3"/>
        <v>3.3921443719275861</v>
      </c>
    </row>
    <row r="119" spans="2:9" x14ac:dyDescent="0.25">
      <c r="B119" s="12">
        <v>114</v>
      </c>
      <c r="C119" s="35">
        <f>_xlfn.IFNA(VLOOKUP($B119+1,Sheet1!$N$5:$AV$3000,2,FALSE),C118)</f>
        <v>9.26</v>
      </c>
      <c r="D119">
        <f>_xlfn.IFNA(VLOOKUP($B119+1,Sheet1!$U$5:$AV$3000,2,FALSE),D118)</f>
        <v>5.1559999999999997</v>
      </c>
      <c r="E119">
        <f>_xlfn.IFNA(VLOOKUP($B119+1,Sheet1!$AB$5:$AV$3000,2,FALSE),E118)</f>
        <v>2.149</v>
      </c>
      <c r="F119">
        <f>_xlfn.IFNA(VLOOKUP($B119+1,Sheet1!$AI$5:$AV$3000,2,FALSE),F118)</f>
        <v>8.9179999999999993</v>
      </c>
      <c r="G119">
        <f>_xlfn.IFNA(VLOOKUP($B119+1,Sheet1!$AP$5:$AV$3000,2,FALSE),G118)</f>
        <v>1.028</v>
      </c>
      <c r="H119" s="36">
        <f t="shared" si="2"/>
        <v>5.3022</v>
      </c>
      <c r="I119">
        <f t="shared" si="3"/>
        <v>3.3755302042790247</v>
      </c>
    </row>
    <row r="120" spans="2:9" x14ac:dyDescent="0.25">
      <c r="B120" s="12">
        <v>115</v>
      </c>
      <c r="C120" s="35">
        <f>_xlfn.IFNA(VLOOKUP($B120+1,Sheet1!$N$5:$AV$3000,2,FALSE),C119)</f>
        <v>9.1780000000000008</v>
      </c>
      <c r="D120">
        <f>_xlfn.IFNA(VLOOKUP($B120+1,Sheet1!$U$5:$AV$3000,2,FALSE),D119)</f>
        <v>5.16</v>
      </c>
      <c r="E120">
        <f>_xlfn.IFNA(VLOOKUP($B120+1,Sheet1!$AB$5:$AV$3000,2,FALSE),E119)</f>
        <v>2.1509999999999998</v>
      </c>
      <c r="F120">
        <f>_xlfn.IFNA(VLOOKUP($B120+1,Sheet1!$AI$5:$AV$3000,2,FALSE),F119)</f>
        <v>8.9179999999999993</v>
      </c>
      <c r="G120">
        <f>_xlfn.IFNA(VLOOKUP($B120+1,Sheet1!$AP$5:$AV$3000,2,FALSE),G119)</f>
        <v>1.7569999999999999</v>
      </c>
      <c r="H120" s="36">
        <f t="shared" si="2"/>
        <v>5.4328000000000003</v>
      </c>
      <c r="I120">
        <f t="shared" si="3"/>
        <v>3.1789708649183943</v>
      </c>
    </row>
    <row r="121" spans="2:9" x14ac:dyDescent="0.25">
      <c r="B121" s="12">
        <v>116</v>
      </c>
      <c r="C121" s="35">
        <f>_xlfn.IFNA(VLOOKUP($B121+1,Sheet1!$N$5:$AV$3000,2,FALSE),C120)</f>
        <v>8.9109999999999996</v>
      </c>
      <c r="D121">
        <f>_xlfn.IFNA(VLOOKUP($B121+1,Sheet1!$U$5:$AV$3000,2,FALSE),D120)</f>
        <v>9.9440000000000008</v>
      </c>
      <c r="E121">
        <f>_xlfn.IFNA(VLOOKUP($B121+1,Sheet1!$AB$5:$AV$3000,2,FALSE),E120)</f>
        <v>3.4319999999999999</v>
      </c>
      <c r="F121">
        <f>_xlfn.IFNA(VLOOKUP($B121+1,Sheet1!$AI$5:$AV$3000,2,FALSE),F120)</f>
        <v>8.7949999999999999</v>
      </c>
      <c r="G121">
        <f>_xlfn.IFNA(VLOOKUP($B121+1,Sheet1!$AP$5:$AV$3000,2,FALSE),G120)</f>
        <v>0.89300000000000002</v>
      </c>
      <c r="H121" s="36">
        <f t="shared" si="2"/>
        <v>6.3950000000000005</v>
      </c>
      <c r="I121">
        <f t="shared" si="3"/>
        <v>3.5703509631407382</v>
      </c>
    </row>
    <row r="122" spans="2:9" x14ac:dyDescent="0.25">
      <c r="B122" s="12">
        <v>117</v>
      </c>
      <c r="C122" s="35">
        <f>_xlfn.IFNA(VLOOKUP($B122+1,Sheet1!$N$5:$AV$3000,2,FALSE),C121)</f>
        <v>8.8369999999999997</v>
      </c>
      <c r="D122">
        <f>_xlfn.IFNA(VLOOKUP($B122+1,Sheet1!$U$5:$AV$3000,2,FALSE),D121)</f>
        <v>5.1550000000000002</v>
      </c>
      <c r="E122">
        <f>_xlfn.IFNA(VLOOKUP($B122+1,Sheet1!$AB$5:$AV$3000,2,FALSE),E121)</f>
        <v>2.165</v>
      </c>
      <c r="F122">
        <f>_xlfn.IFNA(VLOOKUP($B122+1,Sheet1!$AI$5:$AV$3000,2,FALSE),F121)</f>
        <v>15.662000000000001</v>
      </c>
      <c r="G122">
        <f>_xlfn.IFNA(VLOOKUP($B122+1,Sheet1!$AP$5:$AV$3000,2,FALSE),G121)</f>
        <v>0.91600000000000004</v>
      </c>
      <c r="H122" s="36">
        <f t="shared" si="2"/>
        <v>6.5469999999999997</v>
      </c>
      <c r="I122">
        <f t="shared" si="3"/>
        <v>5.3136630303398062</v>
      </c>
    </row>
    <row r="123" spans="2:9" x14ac:dyDescent="0.25">
      <c r="B123" s="12">
        <v>118</v>
      </c>
      <c r="C123" s="35">
        <f>_xlfn.IFNA(VLOOKUP($B123+1,Sheet1!$N$5:$AV$3000,2,FALSE),C122)</f>
        <v>9.0980000000000008</v>
      </c>
      <c r="D123">
        <f>_xlfn.IFNA(VLOOKUP($B123+1,Sheet1!$U$5:$AV$3000,2,FALSE),D122)</f>
        <v>5.774</v>
      </c>
      <c r="E123">
        <f>_xlfn.IFNA(VLOOKUP($B123+1,Sheet1!$AB$5:$AV$3000,2,FALSE),E122)</f>
        <v>2.1960000000000002</v>
      </c>
      <c r="F123">
        <f>_xlfn.IFNA(VLOOKUP($B123+1,Sheet1!$AI$5:$AV$3000,2,FALSE),F122)</f>
        <v>24.856999999999999</v>
      </c>
      <c r="G123">
        <f>_xlfn.IFNA(VLOOKUP($B123+1,Sheet1!$AP$5:$AV$3000,2,FALSE),G122)</f>
        <v>0.88200000000000001</v>
      </c>
      <c r="H123" s="36">
        <f t="shared" si="2"/>
        <v>8.561399999999999</v>
      </c>
      <c r="I123">
        <f t="shared" si="3"/>
        <v>8.6382361532896308</v>
      </c>
    </row>
    <row r="124" spans="2:9" x14ac:dyDescent="0.25">
      <c r="B124" s="12">
        <v>119</v>
      </c>
      <c r="C124" s="35">
        <f>_xlfn.IFNA(VLOOKUP($B124+1,Sheet1!$N$5:$AV$3000,2,FALSE),C123)</f>
        <v>8.4039999999999999</v>
      </c>
      <c r="D124">
        <f>_xlfn.IFNA(VLOOKUP($B124+1,Sheet1!$U$5:$AV$3000,2,FALSE),D123)</f>
        <v>5.7350000000000003</v>
      </c>
      <c r="E124">
        <f>_xlfn.IFNA(VLOOKUP($B124+1,Sheet1!$AB$5:$AV$3000,2,FALSE),E123)</f>
        <v>2.1970000000000001</v>
      </c>
      <c r="F124">
        <f>_xlfn.IFNA(VLOOKUP($B124+1,Sheet1!$AI$5:$AV$3000,2,FALSE),F123)</f>
        <v>8.7789999999999999</v>
      </c>
      <c r="G124">
        <f>_xlfn.IFNA(VLOOKUP($B124+1,Sheet1!$AP$5:$AV$3000,2,FALSE),G123)</f>
        <v>0.88400000000000001</v>
      </c>
      <c r="H124" s="36">
        <f t="shared" si="2"/>
        <v>5.1997999999999998</v>
      </c>
      <c r="I124">
        <f t="shared" si="3"/>
        <v>3.1939613898730839</v>
      </c>
    </row>
    <row r="125" spans="2:9" x14ac:dyDescent="0.25">
      <c r="B125" s="12">
        <v>120</v>
      </c>
      <c r="C125" s="35">
        <f>_xlfn.IFNA(VLOOKUP($B125+1,Sheet1!$N$5:$AV$3000,2,FALSE),C124)</f>
        <v>8.4640000000000004</v>
      </c>
      <c r="D125">
        <f>_xlfn.IFNA(VLOOKUP($B125+1,Sheet1!$U$5:$AV$3000,2,FALSE),D124)</f>
        <v>5.9020000000000001</v>
      </c>
      <c r="E125">
        <f>_xlfn.IFNA(VLOOKUP($B125+1,Sheet1!$AB$5:$AV$3000,2,FALSE),E124)</f>
        <v>2.2069999999999999</v>
      </c>
      <c r="F125">
        <f>_xlfn.IFNA(VLOOKUP($B125+1,Sheet1!$AI$5:$AV$3000,2,FALSE),F124)</f>
        <v>8.7620000000000005</v>
      </c>
      <c r="G125">
        <f>_xlfn.IFNA(VLOOKUP($B125+1,Sheet1!$AP$5:$AV$3000,2,FALSE),G124)</f>
        <v>1.7789999999999999</v>
      </c>
      <c r="H125" s="36">
        <f t="shared" si="2"/>
        <v>5.4228000000000005</v>
      </c>
      <c r="I125">
        <f t="shared" si="3"/>
        <v>2.9748087266242855</v>
      </c>
    </row>
    <row r="126" spans="2:9" x14ac:dyDescent="0.25">
      <c r="B126" s="12">
        <v>121</v>
      </c>
      <c r="C126" s="35">
        <f>_xlfn.IFNA(VLOOKUP($B126+1,Sheet1!$N$5:$AV$3000,2,FALSE),C125)</f>
        <v>7.319</v>
      </c>
      <c r="D126">
        <f>_xlfn.IFNA(VLOOKUP($B126+1,Sheet1!$U$5:$AV$3000,2,FALSE),D125)</f>
        <v>5.86</v>
      </c>
      <c r="E126">
        <f>_xlfn.IFNA(VLOOKUP($B126+1,Sheet1!$AB$5:$AV$3000,2,FALSE),E125)</f>
        <v>2.2069999999999999</v>
      </c>
      <c r="F126">
        <f>_xlfn.IFNA(VLOOKUP($B126+1,Sheet1!$AI$5:$AV$3000,2,FALSE),F125)</f>
        <v>8.0939999999999994</v>
      </c>
      <c r="G126">
        <f>_xlfn.IFNA(VLOOKUP($B126+1,Sheet1!$AP$5:$AV$3000,2,FALSE),G125)</f>
        <v>0.88500000000000001</v>
      </c>
      <c r="H126" s="36">
        <f t="shared" si="2"/>
        <v>4.8729999999999993</v>
      </c>
      <c r="I126">
        <f t="shared" si="3"/>
        <v>2.8405501579799641</v>
      </c>
    </row>
    <row r="127" spans="2:9" x14ac:dyDescent="0.25">
      <c r="B127" s="12">
        <v>122</v>
      </c>
      <c r="C127" s="35">
        <f>_xlfn.IFNA(VLOOKUP($B127+1,Sheet1!$N$5:$AV$3000,2,FALSE),C126)</f>
        <v>7.423</v>
      </c>
      <c r="D127">
        <f>_xlfn.IFNA(VLOOKUP($B127+1,Sheet1!$U$5:$AV$3000,2,FALSE),D126)</f>
        <v>5.86</v>
      </c>
      <c r="E127">
        <f>_xlfn.IFNA(VLOOKUP($B127+1,Sheet1!$AB$5:$AV$3000,2,FALSE),E126)</f>
        <v>2.2069999999999999</v>
      </c>
      <c r="F127">
        <f>_xlfn.IFNA(VLOOKUP($B127+1,Sheet1!$AI$5:$AV$3000,2,FALSE),F126)</f>
        <v>8.0429999999999993</v>
      </c>
      <c r="G127">
        <f>_xlfn.IFNA(VLOOKUP($B127+1,Sheet1!$AP$5:$AV$3000,2,FALSE),G126)</f>
        <v>0.90800000000000003</v>
      </c>
      <c r="H127" s="36">
        <f t="shared" si="2"/>
        <v>4.8882000000000003</v>
      </c>
      <c r="I127">
        <f t="shared" si="3"/>
        <v>2.8408870023286728</v>
      </c>
    </row>
    <row r="128" spans="2:9" x14ac:dyDescent="0.25">
      <c r="B128" s="12">
        <v>123</v>
      </c>
      <c r="C128" s="35">
        <f>_xlfn.IFNA(VLOOKUP($B128+1,Sheet1!$N$5:$AV$3000,2,FALSE),C127)</f>
        <v>7.4180000000000001</v>
      </c>
      <c r="D128">
        <f>_xlfn.IFNA(VLOOKUP($B128+1,Sheet1!$U$5:$AV$3000,2,FALSE),D127)</f>
        <v>15.55</v>
      </c>
      <c r="E128">
        <f>_xlfn.IFNA(VLOOKUP($B128+1,Sheet1!$AB$5:$AV$3000,2,FALSE),E127)</f>
        <v>2.2069999999999999</v>
      </c>
      <c r="F128">
        <f>_xlfn.IFNA(VLOOKUP($B128+1,Sheet1!$AI$5:$AV$3000,2,FALSE),F127)</f>
        <v>8.0389999999999997</v>
      </c>
      <c r="G128">
        <f>_xlfn.IFNA(VLOOKUP($B128+1,Sheet1!$AP$5:$AV$3000,2,FALSE),G127)</f>
        <v>0.97299999999999998</v>
      </c>
      <c r="H128" s="36">
        <f t="shared" si="2"/>
        <v>6.8373999999999997</v>
      </c>
      <c r="I128">
        <f t="shared" si="3"/>
        <v>5.1676325178944387</v>
      </c>
    </row>
    <row r="129" spans="2:9" x14ac:dyDescent="0.25">
      <c r="B129" s="12">
        <v>124</v>
      </c>
      <c r="C129" s="35">
        <f>_xlfn.IFNA(VLOOKUP($B129+1,Sheet1!$N$5:$AV$3000,2,FALSE),C128)</f>
        <v>7.399</v>
      </c>
      <c r="D129">
        <f>_xlfn.IFNA(VLOOKUP($B129+1,Sheet1!$U$5:$AV$3000,2,FALSE),D128)</f>
        <v>5.9450000000000003</v>
      </c>
      <c r="E129">
        <f>_xlfn.IFNA(VLOOKUP($B129+1,Sheet1!$AB$5:$AV$3000,2,FALSE),E128)</f>
        <v>2.15</v>
      </c>
      <c r="F129">
        <f>_xlfn.IFNA(VLOOKUP($B129+1,Sheet1!$AI$5:$AV$3000,2,FALSE),F128)</f>
        <v>8.0169999999999995</v>
      </c>
      <c r="G129">
        <f>_xlfn.IFNA(VLOOKUP($B129+1,Sheet1!$AP$5:$AV$3000,2,FALSE),G128)</f>
        <v>1.9870000000000001</v>
      </c>
      <c r="H129" s="36">
        <f t="shared" si="2"/>
        <v>5.0996000000000006</v>
      </c>
      <c r="I129">
        <f t="shared" si="3"/>
        <v>2.565212786495497</v>
      </c>
    </row>
    <row r="130" spans="2:9" x14ac:dyDescent="0.25">
      <c r="B130" s="12">
        <v>125</v>
      </c>
      <c r="C130" s="35">
        <f>_xlfn.IFNA(VLOOKUP($B130+1,Sheet1!$N$5:$AV$3000,2,FALSE),C129)</f>
        <v>7.4029999999999996</v>
      </c>
      <c r="D130">
        <f>_xlfn.IFNA(VLOOKUP($B130+1,Sheet1!$U$5:$AV$3000,2,FALSE),D129)</f>
        <v>5.9269999999999996</v>
      </c>
      <c r="E130">
        <f>_xlfn.IFNA(VLOOKUP($B130+1,Sheet1!$AB$5:$AV$3000,2,FALSE),E129)</f>
        <v>2.1509999999999998</v>
      </c>
      <c r="F130">
        <f>_xlfn.IFNA(VLOOKUP($B130+1,Sheet1!$AI$5:$AV$3000,2,FALSE),F129)</f>
        <v>8.0190000000000001</v>
      </c>
      <c r="G130">
        <f>_xlfn.IFNA(VLOOKUP($B130+1,Sheet1!$AP$5:$AV$3000,2,FALSE),G129)</f>
        <v>0.98099999999999998</v>
      </c>
      <c r="H130" s="36">
        <f t="shared" si="2"/>
        <v>4.8962000000000003</v>
      </c>
      <c r="I130">
        <f t="shared" si="3"/>
        <v>2.8271324270362697</v>
      </c>
    </row>
    <row r="131" spans="2:9" x14ac:dyDescent="0.25">
      <c r="B131" s="12">
        <v>126</v>
      </c>
      <c r="C131" s="35">
        <f>_xlfn.IFNA(VLOOKUP($B131+1,Sheet1!$N$5:$AV$3000,2,FALSE),C130)</f>
        <v>7.4550000000000001</v>
      </c>
      <c r="D131">
        <f>_xlfn.IFNA(VLOOKUP($B131+1,Sheet1!$U$5:$AV$3000,2,FALSE),D130)</f>
        <v>5.9269999999999996</v>
      </c>
      <c r="E131">
        <f>_xlfn.IFNA(VLOOKUP($B131+1,Sheet1!$AB$5:$AV$3000,2,FALSE),E130)</f>
        <v>2.0139999999999998</v>
      </c>
      <c r="F131">
        <f>_xlfn.IFNA(VLOOKUP($B131+1,Sheet1!$AI$5:$AV$3000,2,FALSE),F130)</f>
        <v>8.0350000000000001</v>
      </c>
      <c r="G131">
        <f>_xlfn.IFNA(VLOOKUP($B131+1,Sheet1!$AP$5:$AV$3000,2,FALSE),G130)</f>
        <v>1.052</v>
      </c>
      <c r="H131" s="36">
        <f t="shared" si="2"/>
        <v>4.8965999999999994</v>
      </c>
      <c r="I131">
        <f t="shared" si="3"/>
        <v>2.847701571443189</v>
      </c>
    </row>
    <row r="132" spans="2:9" x14ac:dyDescent="0.25">
      <c r="B132" s="12">
        <v>127</v>
      </c>
      <c r="C132" s="35">
        <f>_xlfn.IFNA(VLOOKUP($B132+1,Sheet1!$N$5:$AV$3000,2,FALSE),C131)</f>
        <v>7.3079999999999998</v>
      </c>
      <c r="D132">
        <f>_xlfn.IFNA(VLOOKUP($B132+1,Sheet1!$U$5:$AV$3000,2,FALSE),D131)</f>
        <v>5.9640000000000004</v>
      </c>
      <c r="E132">
        <f>_xlfn.IFNA(VLOOKUP($B132+1,Sheet1!$AB$5:$AV$3000,2,FALSE),E131)</f>
        <v>1.9390000000000001</v>
      </c>
      <c r="F132">
        <f>_xlfn.IFNA(VLOOKUP($B132+1,Sheet1!$AI$5:$AV$3000,2,FALSE),F131)</f>
        <v>8.0350000000000001</v>
      </c>
      <c r="G132">
        <f>_xlfn.IFNA(VLOOKUP($B132+1,Sheet1!$AP$5:$AV$3000,2,FALSE),G131)</f>
        <v>1.7529999999999999</v>
      </c>
      <c r="H132" s="36">
        <f t="shared" si="2"/>
        <v>4.9998000000000005</v>
      </c>
      <c r="I132">
        <f t="shared" si="3"/>
        <v>2.6600795025713047</v>
      </c>
    </row>
    <row r="133" spans="2:9" x14ac:dyDescent="0.25">
      <c r="B133" s="12">
        <v>128</v>
      </c>
      <c r="C133" s="35">
        <f>_xlfn.IFNA(VLOOKUP($B133+1,Sheet1!$N$5:$AV$3000,2,FALSE),C132)</f>
        <v>7.3140000000000001</v>
      </c>
      <c r="D133">
        <f>_xlfn.IFNA(VLOOKUP($B133+1,Sheet1!$U$5:$AV$3000,2,FALSE),D132)</f>
        <v>5.125</v>
      </c>
      <c r="E133">
        <f>_xlfn.IFNA(VLOOKUP($B133+1,Sheet1!$AB$5:$AV$3000,2,FALSE),E132)</f>
        <v>1.9370000000000001</v>
      </c>
      <c r="F133">
        <f>_xlfn.IFNA(VLOOKUP($B133+1,Sheet1!$AI$5:$AV$3000,2,FALSE),F132)</f>
        <v>8.2100000000000009</v>
      </c>
      <c r="G133">
        <f>_xlfn.IFNA(VLOOKUP($B133+1,Sheet1!$AP$5:$AV$3000,2,FALSE),G132)</f>
        <v>1.044</v>
      </c>
      <c r="H133" s="36">
        <f t="shared" si="2"/>
        <v>4.726</v>
      </c>
      <c r="I133">
        <f t="shared" si="3"/>
        <v>2.8401002094996577</v>
      </c>
    </row>
    <row r="134" spans="2:9" x14ac:dyDescent="0.25">
      <c r="B134" s="12">
        <v>129</v>
      </c>
      <c r="C134" s="35">
        <f>_xlfn.IFNA(VLOOKUP($B134+1,Sheet1!$N$5:$AV$3000,2,FALSE),C133)</f>
        <v>8.26</v>
      </c>
      <c r="D134">
        <f>_xlfn.IFNA(VLOOKUP($B134+1,Sheet1!$U$5:$AV$3000,2,FALSE),D133)</f>
        <v>9.3710000000000004</v>
      </c>
      <c r="E134">
        <f>_xlfn.IFNA(VLOOKUP($B134+1,Sheet1!$AB$5:$AV$3000,2,FALSE),E133)</f>
        <v>2.04</v>
      </c>
      <c r="F134">
        <f>_xlfn.IFNA(VLOOKUP($B134+1,Sheet1!$AI$5:$AV$3000,2,FALSE),F133)</f>
        <v>9.3670000000000009</v>
      </c>
      <c r="G134">
        <f>_xlfn.IFNA(VLOOKUP($B134+1,Sheet1!$AP$5:$AV$3000,2,FALSE),G133)</f>
        <v>1.133</v>
      </c>
      <c r="H134" s="36">
        <f t="shared" ref="H134:H197" si="4">AVERAGE(C134:G134)</f>
        <v>6.0342000000000002</v>
      </c>
      <c r="I134">
        <f t="shared" ref="I134:I197" si="5">_xlfn.STDEV.P(C134:G134)</f>
        <v>3.6652795473196864</v>
      </c>
    </row>
    <row r="135" spans="2:9" x14ac:dyDescent="0.25">
      <c r="B135" s="12">
        <v>130</v>
      </c>
      <c r="C135" s="35">
        <f>_xlfn.IFNA(VLOOKUP($B135+1,Sheet1!$N$5:$AV$3000,2,FALSE),C134)</f>
        <v>8.26</v>
      </c>
      <c r="D135">
        <f>_xlfn.IFNA(VLOOKUP($B135+1,Sheet1!$U$5:$AV$3000,2,FALSE),D134)</f>
        <v>10.374000000000001</v>
      </c>
      <c r="E135">
        <f>_xlfn.IFNA(VLOOKUP($B135+1,Sheet1!$AB$5:$AV$3000,2,FALSE),E134)</f>
        <v>2.0569999999999999</v>
      </c>
      <c r="F135">
        <f>_xlfn.IFNA(VLOOKUP($B135+1,Sheet1!$AI$5:$AV$3000,2,FALSE),F134)</f>
        <v>9.3670000000000009</v>
      </c>
      <c r="G135">
        <f>_xlfn.IFNA(VLOOKUP($B135+1,Sheet1!$AP$5:$AV$3000,2,FALSE),G134)</f>
        <v>1.123</v>
      </c>
      <c r="H135" s="36">
        <f t="shared" si="4"/>
        <v>6.2362000000000002</v>
      </c>
      <c r="I135">
        <f t="shared" si="5"/>
        <v>3.8634075839859294</v>
      </c>
    </row>
    <row r="136" spans="2:9" x14ac:dyDescent="0.25">
      <c r="B136" s="12">
        <v>131</v>
      </c>
      <c r="C136" s="35">
        <f>_xlfn.IFNA(VLOOKUP($B136+1,Sheet1!$N$5:$AV$3000,2,FALSE),C135)</f>
        <v>7.3179999999999996</v>
      </c>
      <c r="D136">
        <f>_xlfn.IFNA(VLOOKUP($B136+1,Sheet1!$U$5:$AV$3000,2,FALSE),D135)</f>
        <v>5.1239999999999997</v>
      </c>
      <c r="E136">
        <f>_xlfn.IFNA(VLOOKUP($B136+1,Sheet1!$AB$5:$AV$3000,2,FALSE),E135)</f>
        <v>2.3719999999999999</v>
      </c>
      <c r="F136">
        <f>_xlfn.IFNA(VLOOKUP($B136+1,Sheet1!$AI$5:$AV$3000,2,FALSE),F135)</f>
        <v>8.0969999999999995</v>
      </c>
      <c r="G136">
        <f>_xlfn.IFNA(VLOOKUP($B136+1,Sheet1!$AP$5:$AV$3000,2,FALSE),G135)</f>
        <v>1.6060000000000001</v>
      </c>
      <c r="H136" s="36">
        <f t="shared" si="4"/>
        <v>4.9034000000000004</v>
      </c>
      <c r="I136">
        <f t="shared" si="5"/>
        <v>2.5829777854251845</v>
      </c>
    </row>
    <row r="137" spans="2:9" x14ac:dyDescent="0.25">
      <c r="B137" s="12">
        <v>132</v>
      </c>
      <c r="C137" s="35">
        <f>_xlfn.IFNA(VLOOKUP($B137+1,Sheet1!$N$5:$AV$3000,2,FALSE),C136)</f>
        <v>8.51</v>
      </c>
      <c r="D137">
        <f>_xlfn.IFNA(VLOOKUP($B137+1,Sheet1!$U$5:$AV$3000,2,FALSE),D136)</f>
        <v>5.1239999999999997</v>
      </c>
      <c r="E137">
        <f>_xlfn.IFNA(VLOOKUP($B137+1,Sheet1!$AB$5:$AV$3000,2,FALSE),E136)</f>
        <v>2.3769999999999998</v>
      </c>
      <c r="F137">
        <f>_xlfn.IFNA(VLOOKUP($B137+1,Sheet1!$AI$5:$AV$3000,2,FALSE),F136)</f>
        <v>8.0809999999999995</v>
      </c>
      <c r="G137">
        <f>_xlfn.IFNA(VLOOKUP($B137+1,Sheet1!$AP$5:$AV$3000,2,FALSE),G136)</f>
        <v>1.5880000000000001</v>
      </c>
      <c r="H137" s="36">
        <f t="shared" si="4"/>
        <v>5.1360000000000001</v>
      </c>
      <c r="I137">
        <f t="shared" si="5"/>
        <v>2.8375140528286367</v>
      </c>
    </row>
    <row r="138" spans="2:9" x14ac:dyDescent="0.25">
      <c r="B138" s="12">
        <v>133</v>
      </c>
      <c r="C138" s="35">
        <f>_xlfn.IFNA(VLOOKUP($B138+1,Sheet1!$N$5:$AV$3000,2,FALSE),C137)</f>
        <v>7.3040000000000003</v>
      </c>
      <c r="D138">
        <f>_xlfn.IFNA(VLOOKUP($B138+1,Sheet1!$U$5:$AV$3000,2,FALSE),D137)</f>
        <v>10.417999999999999</v>
      </c>
      <c r="E138">
        <f>_xlfn.IFNA(VLOOKUP($B138+1,Sheet1!$AB$5:$AV$3000,2,FALSE),E137)</f>
        <v>4.6769999999999996</v>
      </c>
      <c r="F138">
        <f>_xlfn.IFNA(VLOOKUP($B138+1,Sheet1!$AI$5:$AV$3000,2,FALSE),F137)</f>
        <v>8.0779999999999994</v>
      </c>
      <c r="G138">
        <f>_xlfn.IFNA(VLOOKUP($B138+1,Sheet1!$AP$5:$AV$3000,2,FALSE),G137)</f>
        <v>1.5629999999999999</v>
      </c>
      <c r="H138" s="36">
        <f t="shared" si="4"/>
        <v>6.4079999999999995</v>
      </c>
      <c r="I138">
        <f t="shared" si="5"/>
        <v>3.0378348210526522</v>
      </c>
    </row>
    <row r="139" spans="2:9" x14ac:dyDescent="0.25">
      <c r="B139" s="12">
        <v>134</v>
      </c>
      <c r="C139" s="35">
        <f>_xlfn.IFNA(VLOOKUP($B139+1,Sheet1!$N$5:$AV$3000,2,FALSE),C138)</f>
        <v>16.687999999999999</v>
      </c>
      <c r="D139">
        <f>_xlfn.IFNA(VLOOKUP($B139+1,Sheet1!$U$5:$AV$3000,2,FALSE),D138)</f>
        <v>5.1230000000000002</v>
      </c>
      <c r="E139">
        <f>_xlfn.IFNA(VLOOKUP($B139+1,Sheet1!$AB$5:$AV$3000,2,FALSE),E138)</f>
        <v>4.6769999999999996</v>
      </c>
      <c r="F139">
        <f>_xlfn.IFNA(VLOOKUP($B139+1,Sheet1!$AI$5:$AV$3000,2,FALSE),F138)</f>
        <v>8.0649999999999995</v>
      </c>
      <c r="G139">
        <f>_xlfn.IFNA(VLOOKUP($B139+1,Sheet1!$AP$5:$AV$3000,2,FALSE),G138)</f>
        <v>1.5389999999999999</v>
      </c>
      <c r="H139" s="36">
        <f t="shared" si="4"/>
        <v>7.2183999999999999</v>
      </c>
      <c r="I139">
        <f t="shared" si="5"/>
        <v>5.1671085763703468</v>
      </c>
    </row>
    <row r="140" spans="2:9" x14ac:dyDescent="0.25">
      <c r="B140" s="12">
        <v>135</v>
      </c>
      <c r="C140" s="35">
        <f>_xlfn.IFNA(VLOOKUP($B140+1,Sheet1!$N$5:$AV$3000,2,FALSE),C139)</f>
        <v>7.2709999999999999</v>
      </c>
      <c r="D140">
        <f>_xlfn.IFNA(VLOOKUP($B140+1,Sheet1!$U$5:$AV$3000,2,FALSE),D139)</f>
        <v>6.3079999999999998</v>
      </c>
      <c r="E140">
        <f>_xlfn.IFNA(VLOOKUP($B140+1,Sheet1!$AB$5:$AV$3000,2,FALSE),E139)</f>
        <v>2.512</v>
      </c>
      <c r="F140">
        <f>_xlfn.IFNA(VLOOKUP($B140+1,Sheet1!$AI$5:$AV$3000,2,FALSE),F139)</f>
        <v>8.8689999999999998</v>
      </c>
      <c r="G140">
        <f>_xlfn.IFNA(VLOOKUP($B140+1,Sheet1!$AP$5:$AV$3000,2,FALSE),G139)</f>
        <v>1.522</v>
      </c>
      <c r="H140" s="36">
        <f t="shared" si="4"/>
        <v>5.2964000000000002</v>
      </c>
      <c r="I140">
        <f t="shared" si="5"/>
        <v>2.8172621177306172</v>
      </c>
    </row>
    <row r="141" spans="2:9" x14ac:dyDescent="0.25">
      <c r="B141" s="12">
        <v>136</v>
      </c>
      <c r="C141" s="35">
        <f>_xlfn.IFNA(VLOOKUP($B141+1,Sheet1!$N$5:$AV$3000,2,FALSE),C140)</f>
        <v>8.0410000000000004</v>
      </c>
      <c r="D141">
        <f>_xlfn.IFNA(VLOOKUP($B141+1,Sheet1!$U$5:$AV$3000,2,FALSE),D140)</f>
        <v>5.1689999999999996</v>
      </c>
      <c r="E141">
        <f>_xlfn.IFNA(VLOOKUP($B141+1,Sheet1!$AB$5:$AV$3000,2,FALSE),E140)</f>
        <v>2.1789999999999998</v>
      </c>
      <c r="F141">
        <f>_xlfn.IFNA(VLOOKUP($B141+1,Sheet1!$AI$5:$AV$3000,2,FALSE),F140)</f>
        <v>9.2609999999999992</v>
      </c>
      <c r="G141">
        <f>_xlfn.IFNA(VLOOKUP($B141+1,Sheet1!$AP$5:$AV$3000,2,FALSE),G140)</f>
        <v>0.85499999999999998</v>
      </c>
      <c r="H141" s="36">
        <f t="shared" si="4"/>
        <v>5.101</v>
      </c>
      <c r="I141">
        <f t="shared" si="5"/>
        <v>3.2410005862387625</v>
      </c>
    </row>
    <row r="142" spans="2:9" x14ac:dyDescent="0.25">
      <c r="B142" s="12">
        <v>137</v>
      </c>
      <c r="C142" s="35">
        <f>_xlfn.IFNA(VLOOKUP($B142+1,Sheet1!$N$5:$AV$3000,2,FALSE),C141)</f>
        <v>7.3470000000000004</v>
      </c>
      <c r="D142">
        <f>_xlfn.IFNA(VLOOKUP($B142+1,Sheet1!$U$5:$AV$3000,2,FALSE),D141)</f>
        <v>5.117</v>
      </c>
      <c r="E142">
        <f>_xlfn.IFNA(VLOOKUP($B142+1,Sheet1!$AB$5:$AV$3000,2,FALSE),E141)</f>
        <v>2.1509999999999998</v>
      </c>
      <c r="F142">
        <f>_xlfn.IFNA(VLOOKUP($B142+1,Sheet1!$AI$5:$AV$3000,2,FALSE),F141)</f>
        <v>8.0630000000000006</v>
      </c>
      <c r="G142">
        <f>_xlfn.IFNA(VLOOKUP($B142+1,Sheet1!$AP$5:$AV$3000,2,FALSE),G141)</f>
        <v>0.85499999999999998</v>
      </c>
      <c r="H142" s="36">
        <f t="shared" si="4"/>
        <v>4.7065999999999999</v>
      </c>
      <c r="I142">
        <f t="shared" si="5"/>
        <v>2.8203359799853644</v>
      </c>
    </row>
    <row r="143" spans="2:9" x14ac:dyDescent="0.25">
      <c r="B143" s="12">
        <v>138</v>
      </c>
      <c r="C143" s="35">
        <f>_xlfn.IFNA(VLOOKUP($B143+1,Sheet1!$N$5:$AV$3000,2,FALSE),C142)</f>
        <v>7.3470000000000004</v>
      </c>
      <c r="D143">
        <f>_xlfn.IFNA(VLOOKUP($B143+1,Sheet1!$U$5:$AV$3000,2,FALSE),D142)</f>
        <v>5.1150000000000002</v>
      </c>
      <c r="E143">
        <f>_xlfn.IFNA(VLOOKUP($B143+1,Sheet1!$AB$5:$AV$3000,2,FALSE),E142)</f>
        <v>2.1680000000000001</v>
      </c>
      <c r="F143">
        <f>_xlfn.IFNA(VLOOKUP($B143+1,Sheet1!$AI$5:$AV$3000,2,FALSE),F142)</f>
        <v>8.8870000000000005</v>
      </c>
      <c r="G143">
        <f>_xlfn.IFNA(VLOOKUP($B143+1,Sheet1!$AP$5:$AV$3000,2,FALSE),G142)</f>
        <v>2.1880000000000002</v>
      </c>
      <c r="H143" s="36">
        <f t="shared" si="4"/>
        <v>5.141</v>
      </c>
      <c r="I143">
        <f t="shared" si="5"/>
        <v>2.7003172406219251</v>
      </c>
    </row>
    <row r="144" spans="2:9" x14ac:dyDescent="0.25">
      <c r="B144" s="12">
        <v>139</v>
      </c>
      <c r="C144" s="35">
        <f>_xlfn.IFNA(VLOOKUP($B144+1,Sheet1!$N$5:$AV$3000,2,FALSE),C143)</f>
        <v>7.274</v>
      </c>
      <c r="D144">
        <f>_xlfn.IFNA(VLOOKUP($B144+1,Sheet1!$U$5:$AV$3000,2,FALSE),D143)</f>
        <v>6.1</v>
      </c>
      <c r="E144">
        <f>_xlfn.IFNA(VLOOKUP($B144+1,Sheet1!$AB$5:$AV$3000,2,FALSE),E143)</f>
        <v>2.1659999999999999</v>
      </c>
      <c r="F144">
        <f>_xlfn.IFNA(VLOOKUP($B144+1,Sheet1!$AI$5:$AV$3000,2,FALSE),F143)</f>
        <v>8.4350000000000005</v>
      </c>
      <c r="G144">
        <f>_xlfn.IFNA(VLOOKUP($B144+1,Sheet1!$AP$5:$AV$3000,2,FALSE),G143)</f>
        <v>2.1880000000000002</v>
      </c>
      <c r="H144" s="36">
        <f t="shared" si="4"/>
        <v>5.2325999999999997</v>
      </c>
      <c r="I144">
        <f t="shared" si="5"/>
        <v>2.6018719107596362</v>
      </c>
    </row>
    <row r="145" spans="2:9" x14ac:dyDescent="0.25">
      <c r="B145" s="12">
        <v>140</v>
      </c>
      <c r="C145" s="35">
        <f>_xlfn.IFNA(VLOOKUP($B145+1,Sheet1!$N$5:$AV$3000,2,FALSE),C144)</f>
        <v>7.3129999999999997</v>
      </c>
      <c r="D145">
        <f>_xlfn.IFNA(VLOOKUP($B145+1,Sheet1!$U$5:$AV$3000,2,FALSE),D144)</f>
        <v>5.1150000000000002</v>
      </c>
      <c r="E145">
        <f>_xlfn.IFNA(VLOOKUP($B145+1,Sheet1!$AB$5:$AV$3000,2,FALSE),E144)</f>
        <v>2.3340000000000001</v>
      </c>
      <c r="F145">
        <f>_xlfn.IFNA(VLOOKUP($B145+1,Sheet1!$AI$5:$AV$3000,2,FALSE),F144)</f>
        <v>8.4469999999999992</v>
      </c>
      <c r="G145">
        <f>_xlfn.IFNA(VLOOKUP($B145+1,Sheet1!$AP$5:$AV$3000,2,FALSE),G144)</f>
        <v>0.83199999999999996</v>
      </c>
      <c r="H145" s="36">
        <f t="shared" si="4"/>
        <v>4.8082000000000003</v>
      </c>
      <c r="I145">
        <f t="shared" si="5"/>
        <v>2.8823895226009961</v>
      </c>
    </row>
    <row r="146" spans="2:9" x14ac:dyDescent="0.25">
      <c r="B146" s="12">
        <v>141</v>
      </c>
      <c r="C146" s="35">
        <f>_xlfn.IFNA(VLOOKUP($B146+1,Sheet1!$N$5:$AV$3000,2,FALSE),C145)</f>
        <v>7.3239999999999998</v>
      </c>
      <c r="D146">
        <f>_xlfn.IFNA(VLOOKUP($B146+1,Sheet1!$U$5:$AV$3000,2,FALSE),D145)</f>
        <v>10.802</v>
      </c>
      <c r="E146">
        <f>_xlfn.IFNA(VLOOKUP($B146+1,Sheet1!$AB$5:$AV$3000,2,FALSE),E145)</f>
        <v>2.3130000000000002</v>
      </c>
      <c r="F146">
        <f>_xlfn.IFNA(VLOOKUP($B146+1,Sheet1!$AI$5:$AV$3000,2,FALSE),F145)</f>
        <v>17.326000000000001</v>
      </c>
      <c r="G146">
        <f>_xlfn.IFNA(VLOOKUP($B146+1,Sheet1!$AP$5:$AV$3000,2,FALSE),G145)</f>
        <v>0.83399999999999996</v>
      </c>
      <c r="H146" s="36">
        <f t="shared" si="4"/>
        <v>7.7198000000000011</v>
      </c>
      <c r="I146">
        <f t="shared" si="5"/>
        <v>5.9763437116685303</v>
      </c>
    </row>
    <row r="147" spans="2:9" x14ac:dyDescent="0.25">
      <c r="B147" s="12">
        <v>142</v>
      </c>
      <c r="C147" s="35">
        <f>_xlfn.IFNA(VLOOKUP($B147+1,Sheet1!$N$5:$AV$3000,2,FALSE),C146)</f>
        <v>7.3239999999999998</v>
      </c>
      <c r="D147">
        <f>_xlfn.IFNA(VLOOKUP($B147+1,Sheet1!$U$5:$AV$3000,2,FALSE),D146)</f>
        <v>10.802</v>
      </c>
      <c r="E147">
        <f>_xlfn.IFNA(VLOOKUP($B147+1,Sheet1!$AB$5:$AV$3000,2,FALSE),E146)</f>
        <v>2.323</v>
      </c>
      <c r="F147">
        <f>_xlfn.IFNA(VLOOKUP($B147+1,Sheet1!$AI$5:$AV$3000,2,FALSE),F146)</f>
        <v>8.4819999999999993</v>
      </c>
      <c r="G147">
        <f>_xlfn.IFNA(VLOOKUP($B147+1,Sheet1!$AP$5:$AV$3000,2,FALSE),G146)</f>
        <v>1.996</v>
      </c>
      <c r="H147" s="36">
        <f t="shared" si="4"/>
        <v>6.1853999999999996</v>
      </c>
      <c r="I147">
        <f t="shared" si="5"/>
        <v>3.4742764196304248</v>
      </c>
    </row>
    <row r="148" spans="2:9" x14ac:dyDescent="0.25">
      <c r="B148" s="12">
        <v>143</v>
      </c>
      <c r="C148" s="35">
        <f>_xlfn.IFNA(VLOOKUP($B148+1,Sheet1!$N$5:$AV$3000,2,FALSE),C147)</f>
        <v>7.3179999999999996</v>
      </c>
      <c r="D148">
        <f>_xlfn.IFNA(VLOOKUP($B148+1,Sheet1!$U$5:$AV$3000,2,FALSE),D147)</f>
        <v>10.802</v>
      </c>
      <c r="E148">
        <f>_xlfn.IFNA(VLOOKUP($B148+1,Sheet1!$AB$5:$AV$3000,2,FALSE),E147)</f>
        <v>2.323</v>
      </c>
      <c r="F148">
        <f>_xlfn.IFNA(VLOOKUP($B148+1,Sheet1!$AI$5:$AV$3000,2,FALSE),F147)</f>
        <v>8.3409999999999993</v>
      </c>
      <c r="G148">
        <f>_xlfn.IFNA(VLOOKUP($B148+1,Sheet1!$AP$5:$AV$3000,2,FALSE),G147)</f>
        <v>0.82799999999999996</v>
      </c>
      <c r="H148" s="36">
        <f t="shared" si="4"/>
        <v>5.9223999999999997</v>
      </c>
      <c r="I148">
        <f t="shared" si="5"/>
        <v>3.7554337485835108</v>
      </c>
    </row>
    <row r="149" spans="2:9" x14ac:dyDescent="0.25">
      <c r="B149" s="12">
        <v>144</v>
      </c>
      <c r="C149" s="35">
        <f>_xlfn.IFNA(VLOOKUP($B149+1,Sheet1!$N$5:$AV$3000,2,FALSE),C148)</f>
        <v>7.2770000000000001</v>
      </c>
      <c r="D149">
        <f>_xlfn.IFNA(VLOOKUP($B149+1,Sheet1!$U$5:$AV$3000,2,FALSE),D148)</f>
        <v>5.2080000000000002</v>
      </c>
      <c r="E149">
        <f>_xlfn.IFNA(VLOOKUP($B149+1,Sheet1!$AB$5:$AV$3000,2,FALSE),E148)</f>
        <v>2.331</v>
      </c>
      <c r="F149">
        <f>_xlfn.IFNA(VLOOKUP($B149+1,Sheet1!$AI$5:$AV$3000,2,FALSE),F148)</f>
        <v>8.3140000000000001</v>
      </c>
      <c r="G149">
        <f>_xlfn.IFNA(VLOOKUP($B149+1,Sheet1!$AP$5:$AV$3000,2,FALSE),G148)</f>
        <v>0.82799999999999996</v>
      </c>
      <c r="H149" s="36">
        <f t="shared" si="4"/>
        <v>4.7915999999999999</v>
      </c>
      <c r="I149">
        <f t="shared" si="5"/>
        <v>2.8468432060793245</v>
      </c>
    </row>
    <row r="150" spans="2:9" x14ac:dyDescent="0.25">
      <c r="B150" s="12">
        <v>145</v>
      </c>
      <c r="C150" s="35">
        <f>_xlfn.IFNA(VLOOKUP($B150+1,Sheet1!$N$5:$AV$3000,2,FALSE),C149)</f>
        <v>7.2549999999999999</v>
      </c>
      <c r="D150">
        <f>_xlfn.IFNA(VLOOKUP($B150+1,Sheet1!$U$5:$AV$3000,2,FALSE),D149)</f>
        <v>5.7549999999999999</v>
      </c>
      <c r="E150">
        <f>_xlfn.IFNA(VLOOKUP($B150+1,Sheet1!$AB$5:$AV$3000,2,FALSE),E149)</f>
        <v>2.3519999999999999</v>
      </c>
      <c r="F150">
        <f>_xlfn.IFNA(VLOOKUP($B150+1,Sheet1!$AI$5:$AV$3000,2,FALSE),F149)</f>
        <v>8.18</v>
      </c>
      <c r="G150">
        <f>_xlfn.IFNA(VLOOKUP($B150+1,Sheet1!$AP$5:$AV$3000,2,FALSE),G149)</f>
        <v>2.9710000000000001</v>
      </c>
      <c r="H150" s="36">
        <f t="shared" si="4"/>
        <v>5.3026</v>
      </c>
      <c r="I150">
        <f t="shared" si="5"/>
        <v>2.2994939095374853</v>
      </c>
    </row>
    <row r="151" spans="2:9" x14ac:dyDescent="0.25">
      <c r="B151" s="12">
        <v>146</v>
      </c>
      <c r="C151" s="35">
        <f>_xlfn.IFNA(VLOOKUP($B151+1,Sheet1!$N$5:$AV$3000,2,FALSE),C150)</f>
        <v>7.2549999999999999</v>
      </c>
      <c r="D151">
        <f>_xlfn.IFNA(VLOOKUP($B151+1,Sheet1!$U$5:$AV$3000,2,FALSE),D150)</f>
        <v>8.2439999999999998</v>
      </c>
      <c r="E151">
        <f>_xlfn.IFNA(VLOOKUP($B151+1,Sheet1!$AB$5:$AV$3000,2,FALSE),E150)</f>
        <v>2.355</v>
      </c>
      <c r="F151">
        <f>_xlfn.IFNA(VLOOKUP($B151+1,Sheet1!$AI$5:$AV$3000,2,FALSE),F150)</f>
        <v>20.58</v>
      </c>
      <c r="G151">
        <f>_xlfn.IFNA(VLOOKUP($B151+1,Sheet1!$AP$5:$AV$3000,2,FALSE),G150)</f>
        <v>0.88400000000000001</v>
      </c>
      <c r="H151" s="36">
        <f t="shared" si="4"/>
        <v>7.8635999999999999</v>
      </c>
      <c r="I151">
        <f t="shared" si="5"/>
        <v>6.946674271908825</v>
      </c>
    </row>
    <row r="152" spans="2:9" x14ac:dyDescent="0.25">
      <c r="B152" s="12">
        <v>147</v>
      </c>
      <c r="C152" s="35">
        <f>_xlfn.IFNA(VLOOKUP($B152+1,Sheet1!$N$5:$AV$3000,2,FALSE),C151)</f>
        <v>7.2549999999999999</v>
      </c>
      <c r="D152">
        <f>_xlfn.IFNA(VLOOKUP($B152+1,Sheet1!$U$5:$AV$3000,2,FALSE),D151)</f>
        <v>5.1719999999999997</v>
      </c>
      <c r="E152">
        <f>_xlfn.IFNA(VLOOKUP($B152+1,Sheet1!$AB$5:$AV$3000,2,FALSE),E151)</f>
        <v>2.3570000000000002</v>
      </c>
      <c r="F152">
        <f>_xlfn.IFNA(VLOOKUP($B152+1,Sheet1!$AI$5:$AV$3000,2,FALSE),F151)</f>
        <v>8.2829999999999995</v>
      </c>
      <c r="G152">
        <f>_xlfn.IFNA(VLOOKUP($B152+1,Sheet1!$AP$5:$AV$3000,2,FALSE),G151)</f>
        <v>2.3359999999999999</v>
      </c>
      <c r="H152" s="36">
        <f t="shared" si="4"/>
        <v>5.0805999999999996</v>
      </c>
      <c r="I152">
        <f t="shared" si="5"/>
        <v>2.4471436901007673</v>
      </c>
    </row>
    <row r="153" spans="2:9" x14ac:dyDescent="0.25">
      <c r="B153" s="12">
        <v>148</v>
      </c>
      <c r="C153" s="35">
        <f>_xlfn.IFNA(VLOOKUP($B153+1,Sheet1!$N$5:$AV$3000,2,FALSE),C152)</f>
        <v>7.3789999999999996</v>
      </c>
      <c r="D153">
        <f>_xlfn.IFNA(VLOOKUP($B153+1,Sheet1!$U$5:$AV$3000,2,FALSE),D152)</f>
        <v>5.1719999999999997</v>
      </c>
      <c r="E153">
        <f>_xlfn.IFNA(VLOOKUP($B153+1,Sheet1!$AB$5:$AV$3000,2,FALSE),E152)</f>
        <v>2.548</v>
      </c>
      <c r="F153">
        <f>_xlfn.IFNA(VLOOKUP($B153+1,Sheet1!$AI$5:$AV$3000,2,FALSE),F152)</f>
        <v>8.9749999999999996</v>
      </c>
      <c r="G153">
        <f>_xlfn.IFNA(VLOOKUP($B153+1,Sheet1!$AP$5:$AV$3000,2,FALSE),G152)</f>
        <v>2.3359999999999999</v>
      </c>
      <c r="H153" s="36">
        <f t="shared" si="4"/>
        <v>5.2819999999999991</v>
      </c>
      <c r="I153">
        <f t="shared" si="5"/>
        <v>2.615394042969434</v>
      </c>
    </row>
    <row r="154" spans="2:9" x14ac:dyDescent="0.25">
      <c r="B154" s="12">
        <v>149</v>
      </c>
      <c r="C154" s="35">
        <f>_xlfn.IFNA(VLOOKUP($B154+1,Sheet1!$N$5:$AV$3000,2,FALSE),C153)</f>
        <v>7.3630000000000004</v>
      </c>
      <c r="D154">
        <f>_xlfn.IFNA(VLOOKUP($B154+1,Sheet1!$U$5:$AV$3000,2,FALSE),D153)</f>
        <v>5.1719999999999997</v>
      </c>
      <c r="E154">
        <f>_xlfn.IFNA(VLOOKUP($B154+1,Sheet1!$AB$5:$AV$3000,2,FALSE),E153)</f>
        <v>2.548</v>
      </c>
      <c r="F154">
        <f>_xlfn.IFNA(VLOOKUP($B154+1,Sheet1!$AI$5:$AV$3000,2,FALSE),F153)</f>
        <v>8.9570000000000007</v>
      </c>
      <c r="G154">
        <f>_xlfn.IFNA(VLOOKUP($B154+1,Sheet1!$AP$5:$AV$3000,2,FALSE),G153)</f>
        <v>2.3359999999999999</v>
      </c>
      <c r="H154" s="36">
        <f t="shared" si="4"/>
        <v>5.2751999999999999</v>
      </c>
      <c r="I154">
        <f t="shared" si="5"/>
        <v>2.6077471809974235</v>
      </c>
    </row>
    <row r="155" spans="2:9" x14ac:dyDescent="0.25">
      <c r="B155" s="12">
        <v>150</v>
      </c>
      <c r="C155" s="35">
        <f>_xlfn.IFNA(VLOOKUP($B155+1,Sheet1!$N$5:$AV$3000,2,FALSE),C154)</f>
        <v>7.7130000000000001</v>
      </c>
      <c r="D155">
        <f>_xlfn.IFNA(VLOOKUP($B155+1,Sheet1!$U$5:$AV$3000,2,FALSE),D154)</f>
        <v>5.1719999999999997</v>
      </c>
      <c r="E155">
        <f>_xlfn.IFNA(VLOOKUP($B155+1,Sheet1!$AB$5:$AV$3000,2,FALSE),E154)</f>
        <v>2.335</v>
      </c>
      <c r="F155">
        <f>_xlfn.IFNA(VLOOKUP($B155+1,Sheet1!$AI$5:$AV$3000,2,FALSE),F154)</f>
        <v>9.1440000000000001</v>
      </c>
      <c r="G155">
        <f>_xlfn.IFNA(VLOOKUP($B155+1,Sheet1!$AP$5:$AV$3000,2,FALSE),G154)</f>
        <v>1.6990000000000001</v>
      </c>
      <c r="H155" s="36">
        <f t="shared" si="4"/>
        <v>5.2126000000000001</v>
      </c>
      <c r="I155">
        <f t="shared" si="5"/>
        <v>2.9098289021865189</v>
      </c>
    </row>
    <row r="156" spans="2:9" x14ac:dyDescent="0.25">
      <c r="B156" s="12">
        <v>151</v>
      </c>
      <c r="C156" s="35">
        <f>_xlfn.IFNA(VLOOKUP($B156+1,Sheet1!$N$5:$AV$3000,2,FALSE),C155)</f>
        <v>7.8579999999999997</v>
      </c>
      <c r="D156">
        <f>_xlfn.IFNA(VLOOKUP($B156+1,Sheet1!$U$5:$AV$3000,2,FALSE),D155)</f>
        <v>5.2119999999999997</v>
      </c>
      <c r="E156">
        <f>_xlfn.IFNA(VLOOKUP($B156+1,Sheet1!$AB$5:$AV$3000,2,FALSE),E155)</f>
        <v>2.3370000000000002</v>
      </c>
      <c r="F156">
        <f>_xlfn.IFNA(VLOOKUP($B156+1,Sheet1!$AI$5:$AV$3000,2,FALSE),F155)</f>
        <v>10.000999999999999</v>
      </c>
      <c r="G156">
        <f>_xlfn.IFNA(VLOOKUP($B156+1,Sheet1!$AP$5:$AV$3000,2,FALSE),G155)</f>
        <v>1.964</v>
      </c>
      <c r="H156" s="36">
        <f t="shared" si="4"/>
        <v>5.4744000000000002</v>
      </c>
      <c r="I156">
        <f t="shared" si="5"/>
        <v>3.1114850859356538</v>
      </c>
    </row>
    <row r="157" spans="2:9" x14ac:dyDescent="0.25">
      <c r="B157" s="12">
        <v>152</v>
      </c>
      <c r="C157" s="35">
        <f>_xlfn.IFNA(VLOOKUP($B157+1,Sheet1!$N$5:$AV$3000,2,FALSE),C156)</f>
        <v>7.7270000000000003</v>
      </c>
      <c r="D157">
        <f>_xlfn.IFNA(VLOOKUP($B157+1,Sheet1!$U$5:$AV$3000,2,FALSE),D156)</f>
        <v>5.2270000000000003</v>
      </c>
      <c r="E157">
        <f>_xlfn.IFNA(VLOOKUP($B157+1,Sheet1!$AB$5:$AV$3000,2,FALSE),E156)</f>
        <v>2.3540000000000001</v>
      </c>
      <c r="F157">
        <f>_xlfn.IFNA(VLOOKUP($B157+1,Sheet1!$AI$5:$AV$3000,2,FALSE),F156)</f>
        <v>9.0719999999999992</v>
      </c>
      <c r="G157">
        <f>_xlfn.IFNA(VLOOKUP($B157+1,Sheet1!$AP$5:$AV$3000,2,FALSE),G156)</f>
        <v>0.82899999999999996</v>
      </c>
      <c r="H157" s="36">
        <f t="shared" si="4"/>
        <v>5.0418000000000003</v>
      </c>
      <c r="I157">
        <f t="shared" si="5"/>
        <v>3.1131676087226645</v>
      </c>
    </row>
    <row r="158" spans="2:9" x14ac:dyDescent="0.25">
      <c r="B158" s="12">
        <v>153</v>
      </c>
      <c r="C158" s="35">
        <f>_xlfn.IFNA(VLOOKUP($B158+1,Sheet1!$N$5:$AV$3000,2,FALSE),C157)</f>
        <v>7.3479999999999999</v>
      </c>
      <c r="D158">
        <f>_xlfn.IFNA(VLOOKUP($B158+1,Sheet1!$U$5:$AV$3000,2,FALSE),D157)</f>
        <v>5.2430000000000003</v>
      </c>
      <c r="E158">
        <f>_xlfn.IFNA(VLOOKUP($B158+1,Sheet1!$AB$5:$AV$3000,2,FALSE),E157)</f>
        <v>2.8530000000000002</v>
      </c>
      <c r="F158">
        <f>_xlfn.IFNA(VLOOKUP($B158+1,Sheet1!$AI$5:$AV$3000,2,FALSE),F157)</f>
        <v>9.0909999999999993</v>
      </c>
      <c r="G158">
        <f>_xlfn.IFNA(VLOOKUP($B158+1,Sheet1!$AP$5:$AV$3000,2,FALSE),G157)</f>
        <v>1.726</v>
      </c>
      <c r="H158" s="36">
        <f t="shared" si="4"/>
        <v>5.2522000000000002</v>
      </c>
      <c r="I158">
        <f t="shared" si="5"/>
        <v>2.7319990775986729</v>
      </c>
    </row>
    <row r="159" spans="2:9" x14ac:dyDescent="0.25">
      <c r="B159" s="12">
        <v>154</v>
      </c>
      <c r="C159" s="35">
        <f>_xlfn.IFNA(VLOOKUP($B159+1,Sheet1!$N$5:$AV$3000,2,FALSE),C158)</f>
        <v>7.34</v>
      </c>
      <c r="D159">
        <f>_xlfn.IFNA(VLOOKUP($B159+1,Sheet1!$U$5:$AV$3000,2,FALSE),D158)</f>
        <v>5.2380000000000004</v>
      </c>
      <c r="E159">
        <f>_xlfn.IFNA(VLOOKUP($B159+1,Sheet1!$AB$5:$AV$3000,2,FALSE),E158)</f>
        <v>2.8530000000000002</v>
      </c>
      <c r="F159">
        <f>_xlfn.IFNA(VLOOKUP($B159+1,Sheet1!$AI$5:$AV$3000,2,FALSE),F158)</f>
        <v>8.4930000000000003</v>
      </c>
      <c r="G159">
        <f>_xlfn.IFNA(VLOOKUP($B159+1,Sheet1!$AP$5:$AV$3000,2,FALSE),G158)</f>
        <v>0.85</v>
      </c>
      <c r="H159" s="36">
        <f t="shared" si="4"/>
        <v>4.9548000000000005</v>
      </c>
      <c r="I159">
        <f t="shared" si="5"/>
        <v>2.8126566374159503</v>
      </c>
    </row>
    <row r="160" spans="2:9" x14ac:dyDescent="0.25">
      <c r="B160" s="12">
        <v>155</v>
      </c>
      <c r="C160" s="35">
        <f>_xlfn.IFNA(VLOOKUP($B160+1,Sheet1!$N$5:$AV$3000,2,FALSE),C159)</f>
        <v>7.3330000000000002</v>
      </c>
      <c r="D160">
        <f>_xlfn.IFNA(VLOOKUP($B160+1,Sheet1!$U$5:$AV$3000,2,FALSE),D159)</f>
        <v>5.2539999999999996</v>
      </c>
      <c r="E160">
        <f>_xlfn.IFNA(VLOOKUP($B160+1,Sheet1!$AB$5:$AV$3000,2,FALSE),E159)</f>
        <v>2.8769999999999998</v>
      </c>
      <c r="F160">
        <f>_xlfn.IFNA(VLOOKUP($B160+1,Sheet1!$AI$5:$AV$3000,2,FALSE),F159)</f>
        <v>8.2550000000000008</v>
      </c>
      <c r="G160">
        <f>_xlfn.IFNA(VLOOKUP($B160+1,Sheet1!$AP$5:$AV$3000,2,FALSE),G159)</f>
        <v>3.1880000000000002</v>
      </c>
      <c r="H160" s="36">
        <f t="shared" si="4"/>
        <v>5.3814000000000002</v>
      </c>
      <c r="I160">
        <f t="shared" si="5"/>
        <v>2.1524671054397087</v>
      </c>
    </row>
    <row r="161" spans="2:9" x14ac:dyDescent="0.25">
      <c r="B161" s="12">
        <v>156</v>
      </c>
      <c r="C161" s="35">
        <f>_xlfn.IFNA(VLOOKUP($B161+1,Sheet1!$N$5:$AV$3000,2,FALSE),C160)</f>
        <v>20.228000000000002</v>
      </c>
      <c r="D161">
        <f>_xlfn.IFNA(VLOOKUP($B161+1,Sheet1!$U$5:$AV$3000,2,FALSE),D160)</f>
        <v>5.26</v>
      </c>
      <c r="E161">
        <f>_xlfn.IFNA(VLOOKUP($B161+1,Sheet1!$AB$5:$AV$3000,2,FALSE),E160)</f>
        <v>3.1309999999999998</v>
      </c>
      <c r="F161">
        <f>_xlfn.IFNA(VLOOKUP($B161+1,Sheet1!$AI$5:$AV$3000,2,FALSE),F160)</f>
        <v>8.2349999999999994</v>
      </c>
      <c r="G161">
        <f>_xlfn.IFNA(VLOOKUP($B161+1,Sheet1!$AP$5:$AV$3000,2,FALSE),G160)</f>
        <v>1.546</v>
      </c>
      <c r="H161" s="36">
        <f t="shared" si="4"/>
        <v>7.68</v>
      </c>
      <c r="I161">
        <f t="shared" si="5"/>
        <v>6.6623732408204219</v>
      </c>
    </row>
    <row r="162" spans="2:9" x14ac:dyDescent="0.25">
      <c r="B162" s="12">
        <v>157</v>
      </c>
      <c r="C162" s="35">
        <f>_xlfn.IFNA(VLOOKUP($B162+1,Sheet1!$N$5:$AV$3000,2,FALSE),C161)</f>
        <v>9.0449999999999999</v>
      </c>
      <c r="D162">
        <f>_xlfn.IFNA(VLOOKUP($B162+1,Sheet1!$U$5:$AV$3000,2,FALSE),D161)</f>
        <v>5.26</v>
      </c>
      <c r="E162">
        <f>_xlfn.IFNA(VLOOKUP($B162+1,Sheet1!$AB$5:$AV$3000,2,FALSE),E161)</f>
        <v>3.1219999999999999</v>
      </c>
      <c r="F162">
        <f>_xlfn.IFNA(VLOOKUP($B162+1,Sheet1!$AI$5:$AV$3000,2,FALSE),F161)</f>
        <v>18.777999999999999</v>
      </c>
      <c r="G162">
        <f>_xlfn.IFNA(VLOOKUP($B162+1,Sheet1!$AP$5:$AV$3000,2,FALSE),G161)</f>
        <v>2.153</v>
      </c>
      <c r="H162" s="36">
        <f t="shared" si="4"/>
        <v>7.6715999999999998</v>
      </c>
      <c r="I162">
        <f t="shared" si="5"/>
        <v>6.0366873233587315</v>
      </c>
    </row>
    <row r="163" spans="2:9" x14ac:dyDescent="0.25">
      <c r="B163" s="12">
        <v>158</v>
      </c>
      <c r="C163" s="35">
        <f>_xlfn.IFNA(VLOOKUP($B163+1,Sheet1!$N$5:$AV$3000,2,FALSE),C162)</f>
        <v>9.0449999999999999</v>
      </c>
      <c r="D163">
        <f>_xlfn.IFNA(VLOOKUP($B163+1,Sheet1!$U$5:$AV$3000,2,FALSE),D162)</f>
        <v>5.2060000000000004</v>
      </c>
      <c r="E163">
        <f>_xlfn.IFNA(VLOOKUP($B163+1,Sheet1!$AB$5:$AV$3000,2,FALSE),E162)</f>
        <v>1.4850000000000001</v>
      </c>
      <c r="F163">
        <f>_xlfn.IFNA(VLOOKUP($B163+1,Sheet1!$AI$5:$AV$3000,2,FALSE),F162)</f>
        <v>8.2420000000000009</v>
      </c>
      <c r="G163">
        <f>_xlfn.IFNA(VLOOKUP($B163+1,Sheet1!$AP$5:$AV$3000,2,FALSE),G162)</f>
        <v>0.82099999999999995</v>
      </c>
      <c r="H163" s="36">
        <f t="shared" si="4"/>
        <v>4.9598000000000004</v>
      </c>
      <c r="I163">
        <f t="shared" si="5"/>
        <v>3.3682699060496915</v>
      </c>
    </row>
    <row r="164" spans="2:9" x14ac:dyDescent="0.25">
      <c r="B164" s="12">
        <v>159</v>
      </c>
      <c r="C164" s="35">
        <f>_xlfn.IFNA(VLOOKUP($B164+1,Sheet1!$N$5:$AV$3000,2,FALSE),C163)</f>
        <v>13.593999999999999</v>
      </c>
      <c r="D164">
        <f>_xlfn.IFNA(VLOOKUP($B164+1,Sheet1!$U$5:$AV$3000,2,FALSE),D163)</f>
        <v>5.2060000000000004</v>
      </c>
      <c r="E164">
        <f>_xlfn.IFNA(VLOOKUP($B164+1,Sheet1!$AB$5:$AV$3000,2,FALSE),E163)</f>
        <v>1.4790000000000001</v>
      </c>
      <c r="F164">
        <f>_xlfn.IFNA(VLOOKUP($B164+1,Sheet1!$AI$5:$AV$3000,2,FALSE),F163)</f>
        <v>8.548</v>
      </c>
      <c r="G164">
        <f>_xlfn.IFNA(VLOOKUP($B164+1,Sheet1!$AP$5:$AV$3000,2,FALSE),G163)</f>
        <v>0.83699999999999997</v>
      </c>
      <c r="H164" s="36">
        <f t="shared" si="4"/>
        <v>5.9327999999999994</v>
      </c>
      <c r="I164">
        <f t="shared" si="5"/>
        <v>4.7300107145756014</v>
      </c>
    </row>
    <row r="165" spans="2:9" x14ac:dyDescent="0.25">
      <c r="B165" s="12">
        <v>160</v>
      </c>
      <c r="C165" s="35">
        <f>_xlfn.IFNA(VLOOKUP($B165+1,Sheet1!$N$5:$AV$3000,2,FALSE),C164)</f>
        <v>7.1580000000000004</v>
      </c>
      <c r="D165">
        <f>_xlfn.IFNA(VLOOKUP($B165+1,Sheet1!$U$5:$AV$3000,2,FALSE),D164)</f>
        <v>8.0350000000000001</v>
      </c>
      <c r="E165">
        <f>_xlfn.IFNA(VLOOKUP($B165+1,Sheet1!$AB$5:$AV$3000,2,FALSE),E164)</f>
        <v>1.48</v>
      </c>
      <c r="F165">
        <f>_xlfn.IFNA(VLOOKUP($B165+1,Sheet1!$AI$5:$AV$3000,2,FALSE),F164)</f>
        <v>8.4190000000000005</v>
      </c>
      <c r="G165">
        <f>_xlfn.IFNA(VLOOKUP($B165+1,Sheet1!$AP$5:$AV$3000,2,FALSE),G164)</f>
        <v>0.89900000000000002</v>
      </c>
      <c r="H165" s="36">
        <f t="shared" si="4"/>
        <v>5.1982000000000008</v>
      </c>
      <c r="I165">
        <f t="shared" si="5"/>
        <v>3.3036323887502976</v>
      </c>
    </row>
    <row r="166" spans="2:9" x14ac:dyDescent="0.25">
      <c r="B166" s="12">
        <v>161</v>
      </c>
      <c r="C166" s="35">
        <f>_xlfn.IFNA(VLOOKUP($B166+1,Sheet1!$N$5:$AV$3000,2,FALSE),C165)</f>
        <v>8.2560000000000002</v>
      </c>
      <c r="D166">
        <f>_xlfn.IFNA(VLOOKUP($B166+1,Sheet1!$U$5:$AV$3000,2,FALSE),D165)</f>
        <v>5.4749999999999996</v>
      </c>
      <c r="E166">
        <f>_xlfn.IFNA(VLOOKUP($B166+1,Sheet1!$AB$5:$AV$3000,2,FALSE),E165)</f>
        <v>1.552</v>
      </c>
      <c r="F166">
        <f>_xlfn.IFNA(VLOOKUP($B166+1,Sheet1!$AI$5:$AV$3000,2,FALSE),F165)</f>
        <v>8.407</v>
      </c>
      <c r="G166">
        <f>_xlfn.IFNA(VLOOKUP($B166+1,Sheet1!$AP$5:$AV$3000,2,FALSE),G165)</f>
        <v>0.83399999999999996</v>
      </c>
      <c r="H166" s="36">
        <f t="shared" si="4"/>
        <v>4.9047999999999998</v>
      </c>
      <c r="I166">
        <f t="shared" si="5"/>
        <v>3.2135262500872788</v>
      </c>
    </row>
    <row r="167" spans="2:9" x14ac:dyDescent="0.25">
      <c r="B167" s="12">
        <v>162</v>
      </c>
      <c r="C167" s="35">
        <f>_xlfn.IFNA(VLOOKUP($B167+1,Sheet1!$N$5:$AV$3000,2,FALSE),C166)</f>
        <v>7.1669999999999998</v>
      </c>
      <c r="D167">
        <f>_xlfn.IFNA(VLOOKUP($B167+1,Sheet1!$U$5:$AV$3000,2,FALSE),D166)</f>
        <v>5.4480000000000004</v>
      </c>
      <c r="E167">
        <f>_xlfn.IFNA(VLOOKUP($B167+1,Sheet1!$AB$5:$AV$3000,2,FALSE),E166)</f>
        <v>2.0960000000000001</v>
      </c>
      <c r="F167">
        <f>_xlfn.IFNA(VLOOKUP($B167+1,Sheet1!$AI$5:$AV$3000,2,FALSE),F166)</f>
        <v>8.2309999999999999</v>
      </c>
      <c r="G167">
        <f>_xlfn.IFNA(VLOOKUP($B167+1,Sheet1!$AP$5:$AV$3000,2,FALSE),G166)</f>
        <v>0.89100000000000001</v>
      </c>
      <c r="H167" s="36">
        <f t="shared" si="4"/>
        <v>4.7665999999999995</v>
      </c>
      <c r="I167">
        <f t="shared" si="5"/>
        <v>2.8418540849241363</v>
      </c>
    </row>
    <row r="168" spans="2:9" x14ac:dyDescent="0.25">
      <c r="B168" s="12">
        <v>163</v>
      </c>
      <c r="C168" s="35">
        <f>_xlfn.IFNA(VLOOKUP($B168+1,Sheet1!$N$5:$AV$3000,2,FALSE),C167)</f>
        <v>8.3260000000000005</v>
      </c>
      <c r="D168">
        <f>_xlfn.IFNA(VLOOKUP($B168+1,Sheet1!$U$5:$AV$3000,2,FALSE),D167)</f>
        <v>13.541</v>
      </c>
      <c r="E168">
        <f>_xlfn.IFNA(VLOOKUP($B168+1,Sheet1!$AB$5:$AV$3000,2,FALSE),E167)</f>
        <v>1.536</v>
      </c>
      <c r="F168">
        <f>_xlfn.IFNA(VLOOKUP($B168+1,Sheet1!$AI$5:$AV$3000,2,FALSE),F167)</f>
        <v>8.1579999999999995</v>
      </c>
      <c r="G168">
        <f>_xlfn.IFNA(VLOOKUP($B168+1,Sheet1!$AP$5:$AV$3000,2,FALSE),G167)</f>
        <v>2.4529999999999998</v>
      </c>
      <c r="H168" s="36">
        <f t="shared" si="4"/>
        <v>6.8028000000000004</v>
      </c>
      <c r="I168">
        <f t="shared" si="5"/>
        <v>4.3867980760458982</v>
      </c>
    </row>
    <row r="169" spans="2:9" x14ac:dyDescent="0.25">
      <c r="B169" s="12">
        <v>164</v>
      </c>
      <c r="C169" s="35">
        <f>_xlfn.IFNA(VLOOKUP($B169+1,Sheet1!$N$5:$AV$3000,2,FALSE),C168)</f>
        <v>7.1929999999999996</v>
      </c>
      <c r="D169">
        <f>_xlfn.IFNA(VLOOKUP($B169+1,Sheet1!$U$5:$AV$3000,2,FALSE),D168)</f>
        <v>5.556</v>
      </c>
      <c r="E169">
        <f>_xlfn.IFNA(VLOOKUP($B169+1,Sheet1!$AB$5:$AV$3000,2,FALSE),E168)</f>
        <v>1.5249999999999999</v>
      </c>
      <c r="F169">
        <f>_xlfn.IFNA(VLOOKUP($B169+1,Sheet1!$AI$5:$AV$3000,2,FALSE),F168)</f>
        <v>8.1329999999999991</v>
      </c>
      <c r="G169">
        <f>_xlfn.IFNA(VLOOKUP($B169+1,Sheet1!$AP$5:$AV$3000,2,FALSE),G168)</f>
        <v>0.88300000000000001</v>
      </c>
      <c r="H169" s="36">
        <f t="shared" si="4"/>
        <v>4.6579999999999995</v>
      </c>
      <c r="I169">
        <f t="shared" si="5"/>
        <v>2.9453206277076189</v>
      </c>
    </row>
    <row r="170" spans="2:9" x14ac:dyDescent="0.25">
      <c r="B170" s="12">
        <v>165</v>
      </c>
      <c r="C170" s="35">
        <f>_xlfn.IFNA(VLOOKUP($B170+1,Sheet1!$N$5:$AV$3000,2,FALSE),C169)</f>
        <v>7.1260000000000003</v>
      </c>
      <c r="D170">
        <f>_xlfn.IFNA(VLOOKUP($B170+1,Sheet1!$U$5:$AV$3000,2,FALSE),D169)</f>
        <v>5.556</v>
      </c>
      <c r="E170">
        <f>_xlfn.IFNA(VLOOKUP($B170+1,Sheet1!$AB$5:$AV$3000,2,FALSE),E169)</f>
        <v>1.5249999999999999</v>
      </c>
      <c r="F170">
        <f>_xlfn.IFNA(VLOOKUP($B170+1,Sheet1!$AI$5:$AV$3000,2,FALSE),F169)</f>
        <v>8.1389999999999993</v>
      </c>
      <c r="G170">
        <f>_xlfn.IFNA(VLOOKUP($B170+1,Sheet1!$AP$5:$AV$3000,2,FALSE),G169)</f>
        <v>0.94599999999999995</v>
      </c>
      <c r="H170" s="36">
        <f t="shared" si="4"/>
        <v>4.6584000000000003</v>
      </c>
      <c r="I170">
        <f t="shared" si="5"/>
        <v>2.9192266510156415</v>
      </c>
    </row>
    <row r="171" spans="2:9" x14ac:dyDescent="0.25">
      <c r="B171" s="12">
        <v>166</v>
      </c>
      <c r="C171" s="35">
        <f>_xlfn.IFNA(VLOOKUP($B171+1,Sheet1!$N$5:$AV$3000,2,FALSE),C170)</f>
        <v>8.3770000000000007</v>
      </c>
      <c r="D171">
        <f>_xlfn.IFNA(VLOOKUP($B171+1,Sheet1!$U$5:$AV$3000,2,FALSE),D170)</f>
        <v>5.4580000000000002</v>
      </c>
      <c r="E171">
        <f>_xlfn.IFNA(VLOOKUP($B171+1,Sheet1!$AB$5:$AV$3000,2,FALSE),E170)</f>
        <v>1.518</v>
      </c>
      <c r="F171">
        <f>_xlfn.IFNA(VLOOKUP($B171+1,Sheet1!$AI$5:$AV$3000,2,FALSE),F170)</f>
        <v>8.5060000000000002</v>
      </c>
      <c r="G171">
        <f>_xlfn.IFNA(VLOOKUP($B171+1,Sheet1!$AP$5:$AV$3000,2,FALSE),G170)</f>
        <v>2.415</v>
      </c>
      <c r="H171" s="36">
        <f t="shared" si="4"/>
        <v>5.2548000000000004</v>
      </c>
      <c r="I171">
        <f t="shared" si="5"/>
        <v>2.9116271327214949</v>
      </c>
    </row>
    <row r="172" spans="2:9" x14ac:dyDescent="0.25">
      <c r="B172" s="12">
        <v>167</v>
      </c>
      <c r="C172" s="35">
        <f>_xlfn.IFNA(VLOOKUP($B172+1,Sheet1!$N$5:$AV$3000,2,FALSE),C171)</f>
        <v>7.1609999999999996</v>
      </c>
      <c r="D172">
        <f>_xlfn.IFNA(VLOOKUP($B172+1,Sheet1!$U$5:$AV$3000,2,FALSE),D171)</f>
        <v>5.4580000000000002</v>
      </c>
      <c r="E172">
        <f>_xlfn.IFNA(VLOOKUP($B172+1,Sheet1!$AB$5:$AV$3000,2,FALSE),E171)</f>
        <v>1.518</v>
      </c>
      <c r="F172">
        <f>_xlfn.IFNA(VLOOKUP($B172+1,Sheet1!$AI$5:$AV$3000,2,FALSE),F171)</f>
        <v>8.5060000000000002</v>
      </c>
      <c r="G172">
        <f>_xlfn.IFNA(VLOOKUP($B172+1,Sheet1!$AP$5:$AV$3000,2,FALSE),G171)</f>
        <v>2.415</v>
      </c>
      <c r="H172" s="36">
        <f t="shared" si="4"/>
        <v>5.0115999999999996</v>
      </c>
      <c r="I172">
        <f t="shared" si="5"/>
        <v>2.6824465400078337</v>
      </c>
    </row>
    <row r="173" spans="2:9" x14ac:dyDescent="0.25">
      <c r="B173" s="12">
        <v>168</v>
      </c>
      <c r="C173" s="35">
        <f>_xlfn.IFNA(VLOOKUP($B173+1,Sheet1!$N$5:$AV$3000,2,FALSE),C172)</f>
        <v>7.157</v>
      </c>
      <c r="D173">
        <f>_xlfn.IFNA(VLOOKUP($B173+1,Sheet1!$U$5:$AV$3000,2,FALSE),D172)</f>
        <v>5.4580000000000002</v>
      </c>
      <c r="E173">
        <f>_xlfn.IFNA(VLOOKUP($B173+1,Sheet1!$AB$5:$AV$3000,2,FALSE),E172)</f>
        <v>1.5349999999999999</v>
      </c>
      <c r="F173">
        <f>_xlfn.IFNA(VLOOKUP($B173+1,Sheet1!$AI$5:$AV$3000,2,FALSE),F172)</f>
        <v>22.986000000000001</v>
      </c>
      <c r="G173">
        <f>_xlfn.IFNA(VLOOKUP($B173+1,Sheet1!$AP$5:$AV$3000,2,FALSE),G172)</f>
        <v>0.93899999999999995</v>
      </c>
      <c r="H173" s="36">
        <f t="shared" si="4"/>
        <v>7.6150000000000002</v>
      </c>
      <c r="I173">
        <f t="shared" si="5"/>
        <v>8.0332487824042911</v>
      </c>
    </row>
    <row r="174" spans="2:9" x14ac:dyDescent="0.25">
      <c r="B174" s="12">
        <v>169</v>
      </c>
      <c r="C174" s="35">
        <f>_xlfn.IFNA(VLOOKUP($B174+1,Sheet1!$N$5:$AV$3000,2,FALSE),C173)</f>
        <v>16.585999999999999</v>
      </c>
      <c r="D174">
        <f>_xlfn.IFNA(VLOOKUP($B174+1,Sheet1!$U$5:$AV$3000,2,FALSE),D173)</f>
        <v>8.1039999999999992</v>
      </c>
      <c r="E174">
        <f>_xlfn.IFNA(VLOOKUP($B174+1,Sheet1!$AB$5:$AV$3000,2,FALSE),E173)</f>
        <v>1.992</v>
      </c>
      <c r="F174">
        <f>_xlfn.IFNA(VLOOKUP($B174+1,Sheet1!$AI$5:$AV$3000,2,FALSE),F173)</f>
        <v>8.0909999999999993</v>
      </c>
      <c r="G174">
        <f>_xlfn.IFNA(VLOOKUP($B174+1,Sheet1!$AP$5:$AV$3000,2,FALSE),G173)</f>
        <v>1.0669999999999999</v>
      </c>
      <c r="H174" s="36">
        <f t="shared" si="4"/>
        <v>7.1679999999999993</v>
      </c>
      <c r="I174">
        <f t="shared" si="5"/>
        <v>5.5576960334296794</v>
      </c>
    </row>
    <row r="175" spans="2:9" x14ac:dyDescent="0.25">
      <c r="B175" s="12">
        <v>170</v>
      </c>
      <c r="C175" s="35">
        <f>_xlfn.IFNA(VLOOKUP($B175+1,Sheet1!$N$5:$AV$3000,2,FALSE),C174)</f>
        <v>7.21</v>
      </c>
      <c r="D175">
        <f>_xlfn.IFNA(VLOOKUP($B175+1,Sheet1!$U$5:$AV$3000,2,FALSE),D174)</f>
        <v>8.1039999999999992</v>
      </c>
      <c r="E175">
        <f>_xlfn.IFNA(VLOOKUP($B175+1,Sheet1!$AB$5:$AV$3000,2,FALSE),E174)</f>
        <v>2.0009999999999999</v>
      </c>
      <c r="F175">
        <f>_xlfn.IFNA(VLOOKUP($B175+1,Sheet1!$AI$5:$AV$3000,2,FALSE),F174)</f>
        <v>8.0950000000000006</v>
      </c>
      <c r="G175">
        <f>_xlfn.IFNA(VLOOKUP($B175+1,Sheet1!$AP$5:$AV$3000,2,FALSE),G174)</f>
        <v>1.0669999999999999</v>
      </c>
      <c r="H175" s="36">
        <f t="shared" si="4"/>
        <v>5.2954000000000008</v>
      </c>
      <c r="I175">
        <f t="shared" si="5"/>
        <v>3.1023902140124133</v>
      </c>
    </row>
    <row r="176" spans="2:9" x14ac:dyDescent="0.25">
      <c r="B176" s="12">
        <v>171</v>
      </c>
      <c r="C176" s="35">
        <f>_xlfn.IFNA(VLOOKUP($B176+1,Sheet1!$N$5:$AV$3000,2,FALSE),C175)</f>
        <v>7.5789999999999997</v>
      </c>
      <c r="D176">
        <f>_xlfn.IFNA(VLOOKUP($B176+1,Sheet1!$U$5:$AV$3000,2,FALSE),D175)</f>
        <v>8.1039999999999992</v>
      </c>
      <c r="E176">
        <f>_xlfn.IFNA(VLOOKUP($B176+1,Sheet1!$AB$5:$AV$3000,2,FALSE),E175)</f>
        <v>4.7370000000000001</v>
      </c>
      <c r="F176">
        <f>_xlfn.IFNA(VLOOKUP($B176+1,Sheet1!$AI$5:$AV$3000,2,FALSE),F175)</f>
        <v>17.172000000000001</v>
      </c>
      <c r="G176">
        <f>_xlfn.IFNA(VLOOKUP($B176+1,Sheet1!$AP$5:$AV$3000,2,FALSE),G175)</f>
        <v>0.92900000000000005</v>
      </c>
      <c r="H176" s="36">
        <f t="shared" si="4"/>
        <v>7.7042000000000002</v>
      </c>
      <c r="I176">
        <f t="shared" si="5"/>
        <v>5.3762879907981125</v>
      </c>
    </row>
    <row r="177" spans="2:9" x14ac:dyDescent="0.25">
      <c r="B177" s="12">
        <v>172</v>
      </c>
      <c r="C177" s="35">
        <f>_xlfn.IFNA(VLOOKUP($B177+1,Sheet1!$N$5:$AV$3000,2,FALSE),C176)</f>
        <v>22.265999999999998</v>
      </c>
      <c r="D177">
        <f>_xlfn.IFNA(VLOOKUP($B177+1,Sheet1!$U$5:$AV$3000,2,FALSE),D176)</f>
        <v>8.1039999999999992</v>
      </c>
      <c r="E177">
        <f>_xlfn.IFNA(VLOOKUP($B177+1,Sheet1!$AB$5:$AV$3000,2,FALSE),E176)</f>
        <v>4.7370000000000001</v>
      </c>
      <c r="F177">
        <f>_xlfn.IFNA(VLOOKUP($B177+1,Sheet1!$AI$5:$AV$3000,2,FALSE),F176)</f>
        <v>17.172000000000001</v>
      </c>
      <c r="G177">
        <f>_xlfn.IFNA(VLOOKUP($B177+1,Sheet1!$AP$5:$AV$3000,2,FALSE),G176)</f>
        <v>1.2470000000000001</v>
      </c>
      <c r="H177" s="36">
        <f t="shared" si="4"/>
        <v>10.7052</v>
      </c>
      <c r="I177">
        <f t="shared" si="5"/>
        <v>7.8398316155386896</v>
      </c>
    </row>
    <row r="178" spans="2:9" x14ac:dyDescent="0.25">
      <c r="B178" s="12">
        <v>173</v>
      </c>
      <c r="C178" s="35">
        <f>_xlfn.IFNA(VLOOKUP($B178+1,Sheet1!$N$5:$AV$3000,2,FALSE),C177)</f>
        <v>7.726</v>
      </c>
      <c r="D178">
        <f>_xlfn.IFNA(VLOOKUP($B178+1,Sheet1!$U$5:$AV$3000,2,FALSE),D177)</f>
        <v>7.4489999999999998</v>
      </c>
      <c r="E178">
        <f>_xlfn.IFNA(VLOOKUP($B178+1,Sheet1!$AB$5:$AV$3000,2,FALSE),E177)</f>
        <v>1.5289999999999999</v>
      </c>
      <c r="F178">
        <f>_xlfn.IFNA(VLOOKUP($B178+1,Sheet1!$AI$5:$AV$3000,2,FALSE),F177)</f>
        <v>8.06</v>
      </c>
      <c r="G178">
        <f>_xlfn.IFNA(VLOOKUP($B178+1,Sheet1!$AP$5:$AV$3000,2,FALSE),G177)</f>
        <v>2.6110000000000002</v>
      </c>
      <c r="H178" s="36">
        <f t="shared" si="4"/>
        <v>5.4750000000000005</v>
      </c>
      <c r="I178">
        <f t="shared" si="5"/>
        <v>2.8078217179870926</v>
      </c>
    </row>
    <row r="179" spans="2:9" x14ac:dyDescent="0.25">
      <c r="B179" s="12">
        <v>174</v>
      </c>
      <c r="C179" s="35">
        <f>_xlfn.IFNA(VLOOKUP($B179+1,Sheet1!$N$5:$AV$3000,2,FALSE),C178)</f>
        <v>7.726</v>
      </c>
      <c r="D179">
        <f>_xlfn.IFNA(VLOOKUP($B179+1,Sheet1!$U$5:$AV$3000,2,FALSE),D178)</f>
        <v>7.4489999999999998</v>
      </c>
      <c r="E179">
        <f>_xlfn.IFNA(VLOOKUP($B179+1,Sheet1!$AB$5:$AV$3000,2,FALSE),E178)</f>
        <v>1.984</v>
      </c>
      <c r="F179">
        <f>_xlfn.IFNA(VLOOKUP($B179+1,Sheet1!$AI$5:$AV$3000,2,FALSE),F178)</f>
        <v>8.0549999999999997</v>
      </c>
      <c r="G179">
        <f>_xlfn.IFNA(VLOOKUP($B179+1,Sheet1!$AP$5:$AV$3000,2,FALSE),G178)</f>
        <v>1.0069999999999999</v>
      </c>
      <c r="H179" s="36">
        <f t="shared" si="4"/>
        <v>5.2442000000000002</v>
      </c>
      <c r="I179">
        <f t="shared" si="5"/>
        <v>3.0823315460865008</v>
      </c>
    </row>
    <row r="180" spans="2:9" x14ac:dyDescent="0.25">
      <c r="B180" s="12">
        <v>175</v>
      </c>
      <c r="C180" s="35">
        <f>_xlfn.IFNA(VLOOKUP($B180+1,Sheet1!$N$5:$AV$3000,2,FALSE),C179)</f>
        <v>7.5330000000000004</v>
      </c>
      <c r="D180">
        <f>_xlfn.IFNA(VLOOKUP($B180+1,Sheet1!$U$5:$AV$3000,2,FALSE),D179)</f>
        <v>5.2320000000000002</v>
      </c>
      <c r="E180">
        <f>_xlfn.IFNA(VLOOKUP($B180+1,Sheet1!$AB$5:$AV$3000,2,FALSE),E179)</f>
        <v>1.4670000000000001</v>
      </c>
      <c r="F180">
        <f>_xlfn.IFNA(VLOOKUP($B180+1,Sheet1!$AI$5:$AV$3000,2,FALSE),F179)</f>
        <v>8.0510000000000002</v>
      </c>
      <c r="G180">
        <f>_xlfn.IFNA(VLOOKUP($B180+1,Sheet1!$AP$5:$AV$3000,2,FALSE),G179)</f>
        <v>1.0069999999999999</v>
      </c>
      <c r="H180" s="36">
        <f t="shared" si="4"/>
        <v>4.6580000000000004</v>
      </c>
      <c r="I180">
        <f t="shared" si="5"/>
        <v>2.9536361319566762</v>
      </c>
    </row>
    <row r="181" spans="2:9" x14ac:dyDescent="0.25">
      <c r="B181" s="12">
        <v>176</v>
      </c>
      <c r="C181" s="35">
        <f>_xlfn.IFNA(VLOOKUP($B181+1,Sheet1!$N$5:$AV$3000,2,FALSE),C180)</f>
        <v>7.2249999999999996</v>
      </c>
      <c r="D181">
        <f>_xlfn.IFNA(VLOOKUP($B181+1,Sheet1!$U$5:$AV$3000,2,FALSE),D180)</f>
        <v>5.125</v>
      </c>
      <c r="E181">
        <f>_xlfn.IFNA(VLOOKUP($B181+1,Sheet1!$AB$5:$AV$3000,2,FALSE),E180)</f>
        <v>1.472</v>
      </c>
      <c r="F181">
        <f>_xlfn.IFNA(VLOOKUP($B181+1,Sheet1!$AI$5:$AV$3000,2,FALSE),F180)</f>
        <v>8.6080000000000005</v>
      </c>
      <c r="G181">
        <f>_xlfn.IFNA(VLOOKUP($B181+1,Sheet1!$AP$5:$AV$3000,2,FALSE),G180)</f>
        <v>4.6120000000000001</v>
      </c>
      <c r="H181" s="36">
        <f t="shared" si="4"/>
        <v>5.4084000000000003</v>
      </c>
      <c r="I181">
        <f t="shared" si="5"/>
        <v>2.4391510490332493</v>
      </c>
    </row>
    <row r="182" spans="2:9" x14ac:dyDescent="0.25">
      <c r="B182" s="12">
        <v>177</v>
      </c>
      <c r="C182" s="35">
        <f>_xlfn.IFNA(VLOOKUP($B182+1,Sheet1!$N$5:$AV$3000,2,FALSE),C181)</f>
        <v>7.2320000000000002</v>
      </c>
      <c r="D182">
        <f>_xlfn.IFNA(VLOOKUP($B182+1,Sheet1!$U$5:$AV$3000,2,FALSE),D181)</f>
        <v>10.938000000000001</v>
      </c>
      <c r="E182">
        <f>_xlfn.IFNA(VLOOKUP($B182+1,Sheet1!$AB$5:$AV$3000,2,FALSE),E181)</f>
        <v>1.8380000000000001</v>
      </c>
      <c r="F182">
        <f>_xlfn.IFNA(VLOOKUP($B182+1,Sheet1!$AI$5:$AV$3000,2,FALSE),F181)</f>
        <v>8.6080000000000005</v>
      </c>
      <c r="G182">
        <f>_xlfn.IFNA(VLOOKUP($B182+1,Sheet1!$AP$5:$AV$3000,2,FALSE),G181)</f>
        <v>4.6120000000000001</v>
      </c>
      <c r="H182" s="36">
        <f t="shared" si="4"/>
        <v>6.6456</v>
      </c>
      <c r="I182">
        <f t="shared" si="5"/>
        <v>3.1581045961145744</v>
      </c>
    </row>
    <row r="183" spans="2:9" x14ac:dyDescent="0.25">
      <c r="B183" s="12">
        <v>178</v>
      </c>
      <c r="C183" s="35">
        <f>_xlfn.IFNA(VLOOKUP($B183+1,Sheet1!$N$5:$AV$3000,2,FALSE),C182)</f>
        <v>7.52</v>
      </c>
      <c r="D183">
        <f>_xlfn.IFNA(VLOOKUP($B183+1,Sheet1!$U$5:$AV$3000,2,FALSE),D182)</f>
        <v>8.8719999999999999</v>
      </c>
      <c r="E183">
        <f>_xlfn.IFNA(VLOOKUP($B183+1,Sheet1!$AB$5:$AV$3000,2,FALSE),E182)</f>
        <v>1.8380000000000001</v>
      </c>
      <c r="F183">
        <f>_xlfn.IFNA(VLOOKUP($B183+1,Sheet1!$AI$5:$AV$3000,2,FALSE),F182)</f>
        <v>8.1120000000000001</v>
      </c>
      <c r="G183">
        <f>_xlfn.IFNA(VLOOKUP($B183+1,Sheet1!$AP$5:$AV$3000,2,FALSE),G182)</f>
        <v>0.85399999999999998</v>
      </c>
      <c r="H183" s="36">
        <f t="shared" si="4"/>
        <v>5.4391999999999996</v>
      </c>
      <c r="I183">
        <f t="shared" si="5"/>
        <v>3.3837968260520626</v>
      </c>
    </row>
    <row r="184" spans="2:9" x14ac:dyDescent="0.25">
      <c r="B184" s="12">
        <v>179</v>
      </c>
      <c r="C184" s="35">
        <f>_xlfn.IFNA(VLOOKUP($B184+1,Sheet1!$N$5:$AV$3000,2,FALSE),C183)</f>
        <v>7.2160000000000002</v>
      </c>
      <c r="D184">
        <f>_xlfn.IFNA(VLOOKUP($B184+1,Sheet1!$U$5:$AV$3000,2,FALSE),D183)</f>
        <v>8.8719999999999999</v>
      </c>
      <c r="E184">
        <f>_xlfn.IFNA(VLOOKUP($B184+1,Sheet1!$AB$5:$AV$3000,2,FALSE),E183)</f>
        <v>1.427</v>
      </c>
      <c r="F184">
        <f>_xlfn.IFNA(VLOOKUP($B184+1,Sheet1!$AI$5:$AV$3000,2,FALSE),F183)</f>
        <v>8.3949999999999996</v>
      </c>
      <c r="G184">
        <f>_xlfn.IFNA(VLOOKUP($B184+1,Sheet1!$AP$5:$AV$3000,2,FALSE),G183)</f>
        <v>0.90200000000000002</v>
      </c>
      <c r="H184" s="36">
        <f t="shared" si="4"/>
        <v>5.3624000000000001</v>
      </c>
      <c r="I184">
        <f t="shared" si="5"/>
        <v>3.4736818852623785</v>
      </c>
    </row>
    <row r="185" spans="2:9" x14ac:dyDescent="0.25">
      <c r="B185" s="12">
        <v>180</v>
      </c>
      <c r="C185" s="35">
        <f>_xlfn.IFNA(VLOOKUP($B185+1,Sheet1!$N$5:$AV$3000,2,FALSE),C184)</f>
        <v>15.557</v>
      </c>
      <c r="D185">
        <f>_xlfn.IFNA(VLOOKUP($B185+1,Sheet1!$U$5:$AV$3000,2,FALSE),D184)</f>
        <v>5.1260000000000003</v>
      </c>
      <c r="E185">
        <f>_xlfn.IFNA(VLOOKUP($B185+1,Sheet1!$AB$5:$AV$3000,2,FALSE),E184)</f>
        <v>1.5609999999999999</v>
      </c>
      <c r="F185">
        <f>_xlfn.IFNA(VLOOKUP($B185+1,Sheet1!$AI$5:$AV$3000,2,FALSE),F184)</f>
        <v>8.1180000000000003</v>
      </c>
      <c r="G185">
        <f>_xlfn.IFNA(VLOOKUP($B185+1,Sheet1!$AP$5:$AV$3000,2,FALSE),G184)</f>
        <v>2.4820000000000002</v>
      </c>
      <c r="H185" s="36">
        <f t="shared" si="4"/>
        <v>6.5688000000000004</v>
      </c>
      <c r="I185">
        <f t="shared" si="5"/>
        <v>5.0408218933027182</v>
      </c>
    </row>
    <row r="186" spans="2:9" x14ac:dyDescent="0.25">
      <c r="B186" s="12">
        <v>181</v>
      </c>
      <c r="C186" s="35">
        <f>_xlfn.IFNA(VLOOKUP($B186+1,Sheet1!$N$5:$AV$3000,2,FALSE),C185)</f>
        <v>15.557</v>
      </c>
      <c r="D186">
        <f>_xlfn.IFNA(VLOOKUP($B186+1,Sheet1!$U$5:$AV$3000,2,FALSE),D185)</f>
        <v>10.984999999999999</v>
      </c>
      <c r="E186">
        <f>_xlfn.IFNA(VLOOKUP($B186+1,Sheet1!$AB$5:$AV$3000,2,FALSE),E185)</f>
        <v>1.5589999999999999</v>
      </c>
      <c r="F186">
        <f>_xlfn.IFNA(VLOOKUP($B186+1,Sheet1!$AI$5:$AV$3000,2,FALSE),F185)</f>
        <v>18.425999999999998</v>
      </c>
      <c r="G186">
        <f>_xlfn.IFNA(VLOOKUP($B186+1,Sheet1!$AP$5:$AV$3000,2,FALSE),G185)</f>
        <v>2.1059999999999999</v>
      </c>
      <c r="H186" s="36">
        <f t="shared" si="4"/>
        <v>9.7266000000000012</v>
      </c>
      <c r="I186">
        <f t="shared" si="5"/>
        <v>6.8708067823218526</v>
      </c>
    </row>
    <row r="187" spans="2:9" x14ac:dyDescent="0.25">
      <c r="B187" s="12">
        <v>182</v>
      </c>
      <c r="C187" s="35">
        <f>_xlfn.IFNA(VLOOKUP($B187+1,Sheet1!$N$5:$AV$3000,2,FALSE),C186)</f>
        <v>15.557</v>
      </c>
      <c r="D187">
        <f>_xlfn.IFNA(VLOOKUP($B187+1,Sheet1!$U$5:$AV$3000,2,FALSE),D186)</f>
        <v>10.984999999999999</v>
      </c>
      <c r="E187">
        <f>_xlfn.IFNA(VLOOKUP($B187+1,Sheet1!$AB$5:$AV$3000,2,FALSE),E186)</f>
        <v>1.5489999999999999</v>
      </c>
      <c r="F187">
        <f>_xlfn.IFNA(VLOOKUP($B187+1,Sheet1!$AI$5:$AV$3000,2,FALSE),F186)</f>
        <v>8.0559999999999992</v>
      </c>
      <c r="G187">
        <f>_xlfn.IFNA(VLOOKUP($B187+1,Sheet1!$AP$5:$AV$3000,2,FALSE),G186)</f>
        <v>0.91</v>
      </c>
      <c r="H187" s="36">
        <f t="shared" si="4"/>
        <v>7.4113999999999987</v>
      </c>
      <c r="I187">
        <f t="shared" si="5"/>
        <v>5.5887898725931731</v>
      </c>
    </row>
    <row r="188" spans="2:9" x14ac:dyDescent="0.25">
      <c r="B188" s="12">
        <v>183</v>
      </c>
      <c r="C188" s="35">
        <f>_xlfn.IFNA(VLOOKUP($B188+1,Sheet1!$N$5:$AV$3000,2,FALSE),C187)</f>
        <v>7.3609999999999998</v>
      </c>
      <c r="D188">
        <f>_xlfn.IFNA(VLOOKUP($B188+1,Sheet1!$U$5:$AV$3000,2,FALSE),D187)</f>
        <v>10.984999999999999</v>
      </c>
      <c r="E188">
        <f>_xlfn.IFNA(VLOOKUP($B188+1,Sheet1!$AB$5:$AV$3000,2,FALSE),E187)</f>
        <v>1.5580000000000001</v>
      </c>
      <c r="F188">
        <f>_xlfn.IFNA(VLOOKUP($B188+1,Sheet1!$AI$5:$AV$3000,2,FALSE),F187)</f>
        <v>8.0559999999999992</v>
      </c>
      <c r="G188">
        <f>_xlfn.IFNA(VLOOKUP($B188+1,Sheet1!$AP$5:$AV$3000,2,FALSE),G187)</f>
        <v>0.98099999999999998</v>
      </c>
      <c r="H188" s="36">
        <f t="shared" si="4"/>
        <v>5.7882000000000007</v>
      </c>
      <c r="I188">
        <f t="shared" si="5"/>
        <v>3.889141571092519</v>
      </c>
    </row>
    <row r="189" spans="2:9" x14ac:dyDescent="0.25">
      <c r="B189" s="12">
        <v>184</v>
      </c>
      <c r="C189" s="35">
        <f>_xlfn.IFNA(VLOOKUP($B189+1,Sheet1!$N$5:$AV$3000,2,FALSE),C188)</f>
        <v>18.184999999999999</v>
      </c>
      <c r="D189">
        <f>_xlfn.IFNA(VLOOKUP($B189+1,Sheet1!$U$5:$AV$3000,2,FALSE),D188)</f>
        <v>10.984999999999999</v>
      </c>
      <c r="E189">
        <f>_xlfn.IFNA(VLOOKUP($B189+1,Sheet1!$AB$5:$AV$3000,2,FALSE),E188)</f>
        <v>1.573</v>
      </c>
      <c r="F189">
        <f>_xlfn.IFNA(VLOOKUP($B189+1,Sheet1!$AI$5:$AV$3000,2,FALSE),F188)</f>
        <v>8.0670000000000002</v>
      </c>
      <c r="G189">
        <f>_xlfn.IFNA(VLOOKUP($B189+1,Sheet1!$AP$5:$AV$3000,2,FALSE),G188)</f>
        <v>1.171</v>
      </c>
      <c r="H189" s="36">
        <f t="shared" si="4"/>
        <v>7.9962</v>
      </c>
      <c r="I189">
        <f t="shared" si="5"/>
        <v>6.3338840658793236</v>
      </c>
    </row>
    <row r="190" spans="2:9" x14ac:dyDescent="0.25">
      <c r="B190" s="12">
        <v>185</v>
      </c>
      <c r="C190" s="35">
        <f>_xlfn.IFNA(VLOOKUP($B190+1,Sheet1!$N$5:$AV$3000,2,FALSE),C189)</f>
        <v>18.184999999999999</v>
      </c>
      <c r="D190">
        <f>_xlfn.IFNA(VLOOKUP($B190+1,Sheet1!$U$5:$AV$3000,2,FALSE),D189)</f>
        <v>5.1189999999999998</v>
      </c>
      <c r="E190">
        <f>_xlfn.IFNA(VLOOKUP($B190+1,Sheet1!$AB$5:$AV$3000,2,FALSE),E189)</f>
        <v>1.5669999999999999</v>
      </c>
      <c r="F190">
        <f>_xlfn.IFNA(VLOOKUP($B190+1,Sheet1!$AI$5:$AV$3000,2,FALSE),F189)</f>
        <v>8.0670000000000002</v>
      </c>
      <c r="G190">
        <f>_xlfn.IFNA(VLOOKUP($B190+1,Sheet1!$AP$5:$AV$3000,2,FALSE),G189)</f>
        <v>2.7909999999999999</v>
      </c>
      <c r="H190" s="36">
        <f t="shared" si="4"/>
        <v>7.1457999999999995</v>
      </c>
      <c r="I190">
        <f t="shared" si="5"/>
        <v>5.9482393495890866</v>
      </c>
    </row>
    <row r="191" spans="2:9" x14ac:dyDescent="0.25">
      <c r="B191" s="12">
        <v>186</v>
      </c>
      <c r="C191" s="35">
        <f>_xlfn.IFNA(VLOOKUP($B191+1,Sheet1!$N$5:$AV$3000,2,FALSE),C190)</f>
        <v>13.448</v>
      </c>
      <c r="D191">
        <f>_xlfn.IFNA(VLOOKUP($B191+1,Sheet1!$U$5:$AV$3000,2,FALSE),D190)</f>
        <v>5.1159999999999997</v>
      </c>
      <c r="E191">
        <f>_xlfn.IFNA(VLOOKUP($B191+1,Sheet1!$AB$5:$AV$3000,2,FALSE),E190)</f>
        <v>1.5669999999999999</v>
      </c>
      <c r="F191">
        <f>_xlfn.IFNA(VLOOKUP($B191+1,Sheet1!$AI$5:$AV$3000,2,FALSE),F190)</f>
        <v>17.541</v>
      </c>
      <c r="G191">
        <f>_xlfn.IFNA(VLOOKUP($B191+1,Sheet1!$AP$5:$AV$3000,2,FALSE),G190)</f>
        <v>2.7909999999999999</v>
      </c>
      <c r="H191" s="36">
        <f t="shared" si="4"/>
        <v>8.0925999999999991</v>
      </c>
      <c r="I191">
        <f t="shared" si="5"/>
        <v>6.2849524612362835</v>
      </c>
    </row>
    <row r="192" spans="2:9" x14ac:dyDescent="0.25">
      <c r="B192" s="12">
        <v>187</v>
      </c>
      <c r="C192" s="35">
        <f>_xlfn.IFNA(VLOOKUP($B192+1,Sheet1!$N$5:$AV$3000,2,FALSE),C191)</f>
        <v>20.466000000000001</v>
      </c>
      <c r="D192">
        <f>_xlfn.IFNA(VLOOKUP($B192+1,Sheet1!$U$5:$AV$3000,2,FALSE),D191)</f>
        <v>9.7590000000000003</v>
      </c>
      <c r="E192">
        <f>_xlfn.IFNA(VLOOKUP($B192+1,Sheet1!$AB$5:$AV$3000,2,FALSE),E191)</f>
        <v>1.5669999999999999</v>
      </c>
      <c r="F192">
        <f>_xlfn.IFNA(VLOOKUP($B192+1,Sheet1!$AI$5:$AV$3000,2,FALSE),F191)</f>
        <v>17.541</v>
      </c>
      <c r="G192">
        <f>_xlfn.IFNA(VLOOKUP($B192+1,Sheet1!$AP$5:$AV$3000,2,FALSE),G191)</f>
        <v>4.4059999999999997</v>
      </c>
      <c r="H192" s="36">
        <f t="shared" si="4"/>
        <v>10.7478</v>
      </c>
      <c r="I192">
        <f t="shared" si="5"/>
        <v>7.2948504960691265</v>
      </c>
    </row>
    <row r="193" spans="2:9" x14ac:dyDescent="0.25">
      <c r="B193" s="12">
        <v>188</v>
      </c>
      <c r="C193" s="35">
        <f>_xlfn.IFNA(VLOOKUP($B193+1,Sheet1!$N$5:$AV$3000,2,FALSE),C192)</f>
        <v>20.466000000000001</v>
      </c>
      <c r="D193">
        <f>_xlfn.IFNA(VLOOKUP($B193+1,Sheet1!$U$5:$AV$3000,2,FALSE),D192)</f>
        <v>5.1120000000000001</v>
      </c>
      <c r="E193">
        <f>_xlfn.IFNA(VLOOKUP($B193+1,Sheet1!$AB$5:$AV$3000,2,FALSE),E192)</f>
        <v>1.56</v>
      </c>
      <c r="F193">
        <f>_xlfn.IFNA(VLOOKUP($B193+1,Sheet1!$AI$5:$AV$3000,2,FALSE),F192)</f>
        <v>9.4499999999999993</v>
      </c>
      <c r="G193">
        <f>_xlfn.IFNA(VLOOKUP($B193+1,Sheet1!$AP$5:$AV$3000,2,FALSE),G192)</f>
        <v>0.91700000000000004</v>
      </c>
      <c r="H193" s="36">
        <f t="shared" si="4"/>
        <v>7.5010000000000003</v>
      </c>
      <c r="I193">
        <f t="shared" si="5"/>
        <v>7.1587943677689188</v>
      </c>
    </row>
    <row r="194" spans="2:9" x14ac:dyDescent="0.25">
      <c r="B194" s="12">
        <v>189</v>
      </c>
      <c r="C194" s="35">
        <f>_xlfn.IFNA(VLOOKUP($B194+1,Sheet1!$N$5:$AV$3000,2,FALSE),C193)</f>
        <v>7.1660000000000004</v>
      </c>
      <c r="D194">
        <f>_xlfn.IFNA(VLOOKUP($B194+1,Sheet1!$U$5:$AV$3000,2,FALSE),D193)</f>
        <v>5.109</v>
      </c>
      <c r="E194">
        <f>_xlfn.IFNA(VLOOKUP($B194+1,Sheet1!$AB$5:$AV$3000,2,FALSE),E193)</f>
        <v>1.7390000000000001</v>
      </c>
      <c r="F194">
        <f>_xlfn.IFNA(VLOOKUP($B194+1,Sheet1!$AI$5:$AV$3000,2,FALSE),F193)</f>
        <v>8.0719999999999992</v>
      </c>
      <c r="G194">
        <f>_xlfn.IFNA(VLOOKUP($B194+1,Sheet1!$AP$5:$AV$3000,2,FALSE),G193)</f>
        <v>1.2869999999999999</v>
      </c>
      <c r="H194" s="36">
        <f t="shared" si="4"/>
        <v>4.6745999999999999</v>
      </c>
      <c r="I194">
        <f t="shared" si="5"/>
        <v>2.7579588539352802</v>
      </c>
    </row>
    <row r="195" spans="2:9" x14ac:dyDescent="0.25">
      <c r="B195" s="12">
        <v>190</v>
      </c>
      <c r="C195" s="35">
        <f>_xlfn.IFNA(VLOOKUP($B195+1,Sheet1!$N$5:$AV$3000,2,FALSE),C194)</f>
        <v>7.1660000000000004</v>
      </c>
      <c r="D195">
        <f>_xlfn.IFNA(VLOOKUP($B195+1,Sheet1!$U$5:$AV$3000,2,FALSE),D194)</f>
        <v>5.7770000000000001</v>
      </c>
      <c r="E195">
        <f>_xlfn.IFNA(VLOOKUP($B195+1,Sheet1!$AB$5:$AV$3000,2,FALSE),E194)</f>
        <v>2.778</v>
      </c>
      <c r="F195">
        <f>_xlfn.IFNA(VLOOKUP($B195+1,Sheet1!$AI$5:$AV$3000,2,FALSE),F194)</f>
        <v>8.0739999999999998</v>
      </c>
      <c r="G195">
        <f>_xlfn.IFNA(VLOOKUP($B195+1,Sheet1!$AP$5:$AV$3000,2,FALSE),G194)</f>
        <v>2.0550000000000002</v>
      </c>
      <c r="H195" s="36">
        <f t="shared" si="4"/>
        <v>5.17</v>
      </c>
      <c r="I195">
        <f t="shared" si="5"/>
        <v>2.3753134529994142</v>
      </c>
    </row>
    <row r="196" spans="2:9" x14ac:dyDescent="0.25">
      <c r="B196" s="12">
        <v>191</v>
      </c>
      <c r="C196" s="35">
        <f>_xlfn.IFNA(VLOOKUP($B196+1,Sheet1!$N$5:$AV$3000,2,FALSE),C195)</f>
        <v>7.2229999999999999</v>
      </c>
      <c r="D196">
        <f>_xlfn.IFNA(VLOOKUP($B196+1,Sheet1!$U$5:$AV$3000,2,FALSE),D195)</f>
        <v>5.1059999999999999</v>
      </c>
      <c r="E196">
        <f>_xlfn.IFNA(VLOOKUP($B196+1,Sheet1!$AB$5:$AV$3000,2,FALSE),E195)</f>
        <v>1.7450000000000001</v>
      </c>
      <c r="F196">
        <f>_xlfn.IFNA(VLOOKUP($B196+1,Sheet1!$AI$5:$AV$3000,2,FALSE),F195)</f>
        <v>8.0760000000000005</v>
      </c>
      <c r="G196">
        <f>_xlfn.IFNA(VLOOKUP($B196+1,Sheet1!$AP$5:$AV$3000,2,FALSE),G195)</f>
        <v>0.99</v>
      </c>
      <c r="H196" s="36">
        <f t="shared" si="4"/>
        <v>4.6280000000000001</v>
      </c>
      <c r="I196">
        <f t="shared" si="5"/>
        <v>2.8424618203240657</v>
      </c>
    </row>
    <row r="197" spans="2:9" x14ac:dyDescent="0.25">
      <c r="B197" s="12">
        <v>192</v>
      </c>
      <c r="C197" s="35">
        <f>_xlfn.IFNA(VLOOKUP($B197+1,Sheet1!$N$5:$AV$3000,2,FALSE),C196)</f>
        <v>7.2229999999999999</v>
      </c>
      <c r="D197">
        <f>_xlfn.IFNA(VLOOKUP($B197+1,Sheet1!$U$5:$AV$3000,2,FALSE),D196)</f>
        <v>5.1029999999999998</v>
      </c>
      <c r="E197">
        <f>_xlfn.IFNA(VLOOKUP($B197+1,Sheet1!$AB$5:$AV$3000,2,FALSE),E196)</f>
        <v>1.974</v>
      </c>
      <c r="F197">
        <f>_xlfn.IFNA(VLOOKUP($B197+1,Sheet1!$AI$5:$AV$3000,2,FALSE),F196)</f>
        <v>8.0760000000000005</v>
      </c>
      <c r="G197">
        <f>_xlfn.IFNA(VLOOKUP($B197+1,Sheet1!$AP$5:$AV$3000,2,FALSE),G196)</f>
        <v>1.03</v>
      </c>
      <c r="H197" s="36">
        <f t="shared" si="4"/>
        <v>4.6812000000000005</v>
      </c>
      <c r="I197">
        <f t="shared" si="5"/>
        <v>2.7865219468003462</v>
      </c>
    </row>
    <row r="198" spans="2:9" x14ac:dyDescent="0.25">
      <c r="B198" s="12">
        <v>193</v>
      </c>
      <c r="C198" s="35">
        <f>_xlfn.IFNA(VLOOKUP($B198+1,Sheet1!$N$5:$AV$3000,2,FALSE),C197)</f>
        <v>7.2229999999999999</v>
      </c>
      <c r="D198">
        <f>_xlfn.IFNA(VLOOKUP($B198+1,Sheet1!$U$5:$AV$3000,2,FALSE),D197)</f>
        <v>9.5030000000000001</v>
      </c>
      <c r="E198">
        <f>_xlfn.IFNA(VLOOKUP($B198+1,Sheet1!$AB$5:$AV$3000,2,FALSE),E197)</f>
        <v>1.7470000000000001</v>
      </c>
      <c r="F198">
        <f>_xlfn.IFNA(VLOOKUP($B198+1,Sheet1!$AI$5:$AV$3000,2,FALSE),F197)</f>
        <v>8.0670000000000002</v>
      </c>
      <c r="G198">
        <f>_xlfn.IFNA(VLOOKUP($B198+1,Sheet1!$AP$5:$AV$3000,2,FALSE),G197)</f>
        <v>2.5470000000000002</v>
      </c>
      <c r="H198" s="36">
        <f t="shared" ref="H198:H261" si="6">AVERAGE(C198:G198)</f>
        <v>5.8174000000000001</v>
      </c>
      <c r="I198">
        <f t="shared" ref="I198:I261" si="7">_xlfn.STDEV.P(C198:G198)</f>
        <v>3.0946318424006445</v>
      </c>
    </row>
    <row r="199" spans="2:9" x14ac:dyDescent="0.25">
      <c r="B199" s="12">
        <v>194</v>
      </c>
      <c r="C199" s="35">
        <f>_xlfn.IFNA(VLOOKUP($B199+1,Sheet1!$N$5:$AV$3000,2,FALSE),C198)</f>
        <v>8.8940000000000001</v>
      </c>
      <c r="D199">
        <f>_xlfn.IFNA(VLOOKUP($B199+1,Sheet1!$U$5:$AV$3000,2,FALSE),D198)</f>
        <v>5.0869999999999997</v>
      </c>
      <c r="E199">
        <f>_xlfn.IFNA(VLOOKUP($B199+1,Sheet1!$AB$5:$AV$3000,2,FALSE),E198)</f>
        <v>1.7470000000000001</v>
      </c>
      <c r="F199">
        <f>_xlfn.IFNA(VLOOKUP($B199+1,Sheet1!$AI$5:$AV$3000,2,FALSE),F198)</f>
        <v>8.0719999999999992</v>
      </c>
      <c r="G199">
        <f>_xlfn.IFNA(VLOOKUP($B199+1,Sheet1!$AP$5:$AV$3000,2,FALSE),G198)</f>
        <v>0.85</v>
      </c>
      <c r="H199" s="36">
        <f t="shared" si="6"/>
        <v>4.93</v>
      </c>
      <c r="I199">
        <f t="shared" si="7"/>
        <v>3.2369120469978783</v>
      </c>
    </row>
    <row r="200" spans="2:9" x14ac:dyDescent="0.25">
      <c r="B200" s="12">
        <v>195</v>
      </c>
      <c r="C200" s="35">
        <f>_xlfn.IFNA(VLOOKUP($B200+1,Sheet1!$N$5:$AV$3000,2,FALSE),C199)</f>
        <v>7.23</v>
      </c>
      <c r="D200">
        <f>_xlfn.IFNA(VLOOKUP($B200+1,Sheet1!$U$5:$AV$3000,2,FALSE),D199)</f>
        <v>6.1550000000000002</v>
      </c>
      <c r="E200">
        <f>_xlfn.IFNA(VLOOKUP($B200+1,Sheet1!$AB$5:$AV$3000,2,FALSE),E199)</f>
        <v>1.7470000000000001</v>
      </c>
      <c r="F200">
        <f>_xlfn.IFNA(VLOOKUP($B200+1,Sheet1!$AI$5:$AV$3000,2,FALSE),F199)</f>
        <v>9.1129999999999995</v>
      </c>
      <c r="G200">
        <f>_xlfn.IFNA(VLOOKUP($B200+1,Sheet1!$AP$5:$AV$3000,2,FALSE),G199)</f>
        <v>3.8290000000000002</v>
      </c>
      <c r="H200" s="36">
        <f t="shared" si="6"/>
        <v>5.6148000000000007</v>
      </c>
      <c r="I200">
        <f t="shared" si="7"/>
        <v>2.5801956825016181</v>
      </c>
    </row>
    <row r="201" spans="2:9" x14ac:dyDescent="0.25">
      <c r="B201" s="12">
        <v>196</v>
      </c>
      <c r="C201" s="35">
        <f>_xlfn.IFNA(VLOOKUP($B201+1,Sheet1!$N$5:$AV$3000,2,FALSE),C200)</f>
        <v>7.23</v>
      </c>
      <c r="D201">
        <f>_xlfn.IFNA(VLOOKUP($B201+1,Sheet1!$U$5:$AV$3000,2,FALSE),D200)</f>
        <v>6.0179999999999998</v>
      </c>
      <c r="E201">
        <f>_xlfn.IFNA(VLOOKUP($B201+1,Sheet1!$AB$5:$AV$3000,2,FALSE),E200)</f>
        <v>1.593</v>
      </c>
      <c r="F201">
        <f>_xlfn.IFNA(VLOOKUP($B201+1,Sheet1!$AI$5:$AV$3000,2,FALSE),F200)</f>
        <v>8.08</v>
      </c>
      <c r="G201">
        <f>_xlfn.IFNA(VLOOKUP($B201+1,Sheet1!$AP$5:$AV$3000,2,FALSE),G200)</f>
        <v>2.1819999999999999</v>
      </c>
      <c r="H201" s="36">
        <f t="shared" si="6"/>
        <v>5.0206</v>
      </c>
      <c r="I201">
        <f t="shared" si="7"/>
        <v>2.6473486812280704</v>
      </c>
    </row>
    <row r="202" spans="2:9" x14ac:dyDescent="0.25">
      <c r="B202" s="12">
        <v>197</v>
      </c>
      <c r="C202" s="35">
        <f>_xlfn.IFNA(VLOOKUP($B202+1,Sheet1!$N$5:$AV$3000,2,FALSE),C201)</f>
        <v>7.5519999999999996</v>
      </c>
      <c r="D202">
        <f>_xlfn.IFNA(VLOOKUP($B202+1,Sheet1!$U$5:$AV$3000,2,FALSE),D201)</f>
        <v>6.0179999999999998</v>
      </c>
      <c r="E202">
        <f>_xlfn.IFNA(VLOOKUP($B202+1,Sheet1!$AB$5:$AV$3000,2,FALSE),E201)</f>
        <v>1.5620000000000001</v>
      </c>
      <c r="F202">
        <f>_xlfn.IFNA(VLOOKUP($B202+1,Sheet1!$AI$5:$AV$3000,2,FALSE),F201)</f>
        <v>8.0790000000000006</v>
      </c>
      <c r="G202">
        <f>_xlfn.IFNA(VLOOKUP($B202+1,Sheet1!$AP$5:$AV$3000,2,FALSE),G201)</f>
        <v>0.85499999999999998</v>
      </c>
      <c r="H202" s="36">
        <f t="shared" si="6"/>
        <v>4.8132000000000001</v>
      </c>
      <c r="I202">
        <f t="shared" si="7"/>
        <v>3.0283879143861339</v>
      </c>
    </row>
    <row r="203" spans="2:9" x14ac:dyDescent="0.25">
      <c r="B203" s="12">
        <v>198</v>
      </c>
      <c r="C203" s="35">
        <f>_xlfn.IFNA(VLOOKUP($B203+1,Sheet1!$N$5:$AV$3000,2,FALSE),C202)</f>
        <v>7.468</v>
      </c>
      <c r="D203">
        <f>_xlfn.IFNA(VLOOKUP($B203+1,Sheet1!$U$5:$AV$3000,2,FALSE),D202)</f>
        <v>5.1609999999999996</v>
      </c>
      <c r="E203">
        <f>_xlfn.IFNA(VLOOKUP($B203+1,Sheet1!$AB$5:$AV$3000,2,FALSE),E202)</f>
        <v>1.7390000000000001</v>
      </c>
      <c r="F203">
        <f>_xlfn.IFNA(VLOOKUP($B203+1,Sheet1!$AI$5:$AV$3000,2,FALSE),F202)</f>
        <v>8.2189999999999994</v>
      </c>
      <c r="G203">
        <f>_xlfn.IFNA(VLOOKUP($B203+1,Sheet1!$AP$5:$AV$3000,2,FALSE),G202)</f>
        <v>0.90100000000000002</v>
      </c>
      <c r="H203" s="36">
        <f t="shared" si="6"/>
        <v>4.6975999999999996</v>
      </c>
      <c r="I203">
        <f t="shared" si="7"/>
        <v>2.9481383685302158</v>
      </c>
    </row>
    <row r="204" spans="2:9" x14ac:dyDescent="0.25">
      <c r="B204" s="12">
        <v>199</v>
      </c>
      <c r="C204" s="35">
        <f>_xlfn.IFNA(VLOOKUP($B204+1,Sheet1!$N$5:$AV$3000,2,FALSE),C203)</f>
        <v>17.359000000000002</v>
      </c>
      <c r="D204">
        <f>_xlfn.IFNA(VLOOKUP($B204+1,Sheet1!$U$5:$AV$3000,2,FALSE),D203)</f>
        <v>8.3260000000000005</v>
      </c>
      <c r="E204">
        <f>_xlfn.IFNA(VLOOKUP($B204+1,Sheet1!$AB$5:$AV$3000,2,FALSE),E203)</f>
        <v>2.3490000000000002</v>
      </c>
      <c r="F204">
        <f>_xlfn.IFNA(VLOOKUP($B204+1,Sheet1!$AI$5:$AV$3000,2,FALSE),F203)</f>
        <v>8.0830000000000002</v>
      </c>
      <c r="G204">
        <f>_xlfn.IFNA(VLOOKUP($B204+1,Sheet1!$AP$5:$AV$3000,2,FALSE),G203)</f>
        <v>0.90100000000000002</v>
      </c>
      <c r="H204" s="36">
        <f t="shared" si="6"/>
        <v>7.4036000000000017</v>
      </c>
      <c r="I204">
        <f t="shared" si="7"/>
        <v>5.800951356458695</v>
      </c>
    </row>
    <row r="205" spans="2:9" x14ac:dyDescent="0.25">
      <c r="B205" s="12">
        <v>200</v>
      </c>
      <c r="C205" s="35">
        <f>_xlfn.IFNA(VLOOKUP($B205+1,Sheet1!$N$5:$AV$3000,2,FALSE),C204)</f>
        <v>7.3</v>
      </c>
      <c r="D205">
        <f>_xlfn.IFNA(VLOOKUP($B205+1,Sheet1!$U$5:$AV$3000,2,FALSE),D204)</f>
        <v>5.157</v>
      </c>
      <c r="E205">
        <f>_xlfn.IFNA(VLOOKUP($B205+1,Sheet1!$AB$5:$AV$3000,2,FALSE),E204)</f>
        <v>2.3490000000000002</v>
      </c>
      <c r="F205">
        <f>_xlfn.IFNA(VLOOKUP($B205+1,Sheet1!$AI$5:$AV$3000,2,FALSE),F204)</f>
        <v>8.0950000000000006</v>
      </c>
      <c r="G205">
        <f>_xlfn.IFNA(VLOOKUP($B205+1,Sheet1!$AP$5:$AV$3000,2,FALSE),G204)</f>
        <v>0.86</v>
      </c>
      <c r="H205" s="36">
        <f t="shared" si="6"/>
        <v>4.7522000000000002</v>
      </c>
      <c r="I205">
        <f t="shared" si="7"/>
        <v>2.7840276866439368</v>
      </c>
    </row>
    <row r="206" spans="2:9" x14ac:dyDescent="0.25">
      <c r="B206" s="12">
        <v>201</v>
      </c>
      <c r="C206" s="35">
        <f>_xlfn.IFNA(VLOOKUP($B206+1,Sheet1!$N$5:$AV$3000,2,FALSE),C205)</f>
        <v>7.2789999999999999</v>
      </c>
      <c r="D206">
        <f>_xlfn.IFNA(VLOOKUP($B206+1,Sheet1!$U$5:$AV$3000,2,FALSE),D205)</f>
        <v>5.3230000000000004</v>
      </c>
      <c r="E206">
        <f>_xlfn.IFNA(VLOOKUP($B206+1,Sheet1!$AB$5:$AV$3000,2,FALSE),E205)</f>
        <v>2.3490000000000002</v>
      </c>
      <c r="F206">
        <f>_xlfn.IFNA(VLOOKUP($B206+1,Sheet1!$AI$5:$AV$3000,2,FALSE),F205)</f>
        <v>8.0969999999999995</v>
      </c>
      <c r="G206">
        <f>_xlfn.IFNA(VLOOKUP($B206+1,Sheet1!$AP$5:$AV$3000,2,FALSE),G205)</f>
        <v>0.93500000000000005</v>
      </c>
      <c r="H206" s="36">
        <f t="shared" si="6"/>
        <v>4.7965999999999998</v>
      </c>
      <c r="I206">
        <f t="shared" si="7"/>
        <v>2.7653118160525763</v>
      </c>
    </row>
    <row r="207" spans="2:9" x14ac:dyDescent="0.25">
      <c r="B207" s="12">
        <v>202</v>
      </c>
      <c r="C207" s="35">
        <f>_xlfn.IFNA(VLOOKUP($B207+1,Sheet1!$N$5:$AV$3000,2,FALSE),C206)</f>
        <v>7.2789999999999999</v>
      </c>
      <c r="D207">
        <f>_xlfn.IFNA(VLOOKUP($B207+1,Sheet1!$U$5:$AV$3000,2,FALSE),D206)</f>
        <v>5.3310000000000004</v>
      </c>
      <c r="E207">
        <f>_xlfn.IFNA(VLOOKUP($B207+1,Sheet1!$AB$5:$AV$3000,2,FALSE),E206)</f>
        <v>1.5760000000000001</v>
      </c>
      <c r="F207">
        <f>_xlfn.IFNA(VLOOKUP($B207+1,Sheet1!$AI$5:$AV$3000,2,FALSE),F206)</f>
        <v>8.0969999999999995</v>
      </c>
      <c r="G207">
        <f>_xlfn.IFNA(VLOOKUP($B207+1,Sheet1!$AP$5:$AV$3000,2,FALSE),G206)</f>
        <v>0.92600000000000005</v>
      </c>
      <c r="H207" s="36">
        <f t="shared" si="6"/>
        <v>4.6417999999999999</v>
      </c>
      <c r="I207">
        <f t="shared" si="7"/>
        <v>2.9180310759140311</v>
      </c>
    </row>
    <row r="208" spans="2:9" x14ac:dyDescent="0.25">
      <c r="B208" s="12">
        <v>203</v>
      </c>
      <c r="C208" s="35">
        <f>_xlfn.IFNA(VLOOKUP($B208+1,Sheet1!$N$5:$AV$3000,2,FALSE),C207)</f>
        <v>7.1779999999999999</v>
      </c>
      <c r="D208">
        <f>_xlfn.IFNA(VLOOKUP($B208+1,Sheet1!$U$5:$AV$3000,2,FALSE),D207)</f>
        <v>5.3390000000000004</v>
      </c>
      <c r="E208">
        <f>_xlfn.IFNA(VLOOKUP($B208+1,Sheet1!$AB$5:$AV$3000,2,FALSE),E207)</f>
        <v>1.5760000000000001</v>
      </c>
      <c r="F208">
        <f>_xlfn.IFNA(VLOOKUP($B208+1,Sheet1!$AI$5:$AV$3000,2,FALSE),F207)</f>
        <v>8.1270000000000007</v>
      </c>
      <c r="G208">
        <f>_xlfn.IFNA(VLOOKUP($B208+1,Sheet1!$AP$5:$AV$3000,2,FALSE),G207)</f>
        <v>1.044</v>
      </c>
      <c r="H208" s="36">
        <f t="shared" si="6"/>
        <v>4.6528</v>
      </c>
      <c r="I208">
        <f t="shared" si="7"/>
        <v>2.8777667313387312</v>
      </c>
    </row>
    <row r="209" spans="2:9" x14ac:dyDescent="0.25">
      <c r="B209" s="12">
        <v>204</v>
      </c>
      <c r="C209" s="35">
        <f>_xlfn.IFNA(VLOOKUP($B209+1,Sheet1!$N$5:$AV$3000,2,FALSE),C208)</f>
        <v>7.1619999999999999</v>
      </c>
      <c r="D209">
        <f>_xlfn.IFNA(VLOOKUP($B209+1,Sheet1!$U$5:$AV$3000,2,FALSE),D208)</f>
        <v>5.6120000000000001</v>
      </c>
      <c r="E209">
        <f>_xlfn.IFNA(VLOOKUP($B209+1,Sheet1!$AB$5:$AV$3000,2,FALSE),E208)</f>
        <v>1.5489999999999999</v>
      </c>
      <c r="F209">
        <f>_xlfn.IFNA(VLOOKUP($B209+1,Sheet1!$AI$5:$AV$3000,2,FALSE),F208)</f>
        <v>8.1229999999999993</v>
      </c>
      <c r="G209">
        <f>_xlfn.IFNA(VLOOKUP($B209+1,Sheet1!$AP$5:$AV$3000,2,FALSE),G208)</f>
        <v>1.002</v>
      </c>
      <c r="H209" s="36">
        <f t="shared" si="6"/>
        <v>4.6895999999999995</v>
      </c>
      <c r="I209">
        <f t="shared" si="7"/>
        <v>2.9056352558433773</v>
      </c>
    </row>
    <row r="210" spans="2:9" x14ac:dyDescent="0.25">
      <c r="B210" s="12">
        <v>205</v>
      </c>
      <c r="C210" s="35">
        <f>_xlfn.IFNA(VLOOKUP($B210+1,Sheet1!$N$5:$AV$3000,2,FALSE),C209)</f>
        <v>7.1589999999999998</v>
      </c>
      <c r="D210">
        <f>_xlfn.IFNA(VLOOKUP($B210+1,Sheet1!$U$5:$AV$3000,2,FALSE),D209)</f>
        <v>5.3620000000000001</v>
      </c>
      <c r="E210">
        <f>_xlfn.IFNA(VLOOKUP($B210+1,Sheet1!$AB$5:$AV$3000,2,FALSE),E209)</f>
        <v>1.548</v>
      </c>
      <c r="F210">
        <f>_xlfn.IFNA(VLOOKUP($B210+1,Sheet1!$AI$5:$AV$3000,2,FALSE),F209)</f>
        <v>8.1159999999999997</v>
      </c>
      <c r="G210">
        <f>_xlfn.IFNA(VLOOKUP($B210+1,Sheet1!$AP$5:$AV$3000,2,FALSE),G209)</f>
        <v>1.002</v>
      </c>
      <c r="H210" s="36">
        <f t="shared" si="6"/>
        <v>4.6374000000000004</v>
      </c>
      <c r="I210">
        <f t="shared" si="7"/>
        <v>2.8894530693541296</v>
      </c>
    </row>
    <row r="211" spans="2:9" x14ac:dyDescent="0.25">
      <c r="B211" s="12">
        <v>206</v>
      </c>
      <c r="C211" s="35">
        <f>_xlfn.IFNA(VLOOKUP($B211+1,Sheet1!$N$5:$AV$3000,2,FALSE),C210)</f>
        <v>7.2389999999999999</v>
      </c>
      <c r="D211">
        <f>_xlfn.IFNA(VLOOKUP($B211+1,Sheet1!$U$5:$AV$3000,2,FALSE),D210)</f>
        <v>5.266</v>
      </c>
      <c r="E211">
        <f>_xlfn.IFNA(VLOOKUP($B211+1,Sheet1!$AB$5:$AV$3000,2,FALSE),E210)</f>
        <v>1.532</v>
      </c>
      <c r="F211">
        <f>_xlfn.IFNA(VLOOKUP($B211+1,Sheet1!$AI$5:$AV$3000,2,FALSE),F210)</f>
        <v>8.16</v>
      </c>
      <c r="G211">
        <f>_xlfn.IFNA(VLOOKUP($B211+1,Sheet1!$AP$5:$AV$3000,2,FALSE),G210)</f>
        <v>1.002</v>
      </c>
      <c r="H211" s="36">
        <f t="shared" si="6"/>
        <v>4.6397999999999993</v>
      </c>
      <c r="I211">
        <f t="shared" si="7"/>
        <v>2.9131352457446953</v>
      </c>
    </row>
    <row r="212" spans="2:9" x14ac:dyDescent="0.25">
      <c r="B212" s="12">
        <v>207</v>
      </c>
      <c r="C212" s="35">
        <f>_xlfn.IFNA(VLOOKUP($B212+1,Sheet1!$N$5:$AV$3000,2,FALSE),C211)</f>
        <v>7.2389999999999999</v>
      </c>
      <c r="D212">
        <f>_xlfn.IFNA(VLOOKUP($B212+1,Sheet1!$U$5:$AV$3000,2,FALSE),D211)</f>
        <v>5.4950000000000001</v>
      </c>
      <c r="E212">
        <f>_xlfn.IFNA(VLOOKUP($B212+1,Sheet1!$AB$5:$AV$3000,2,FALSE),E211)</f>
        <v>1.534</v>
      </c>
      <c r="F212">
        <f>_xlfn.IFNA(VLOOKUP($B212+1,Sheet1!$AI$5:$AV$3000,2,FALSE),F211)</f>
        <v>8.16</v>
      </c>
      <c r="G212">
        <f>_xlfn.IFNA(VLOOKUP($B212+1,Sheet1!$AP$5:$AV$3000,2,FALSE),G211)</f>
        <v>1.002</v>
      </c>
      <c r="H212" s="36">
        <f t="shared" si="6"/>
        <v>4.6859999999999999</v>
      </c>
      <c r="I212">
        <f t="shared" si="7"/>
        <v>2.9239673732789839</v>
      </c>
    </row>
    <row r="213" spans="2:9" x14ac:dyDescent="0.25">
      <c r="B213" s="12">
        <v>208</v>
      </c>
      <c r="C213" s="35">
        <f>_xlfn.IFNA(VLOOKUP($B213+1,Sheet1!$N$5:$AV$3000,2,FALSE),C212)</f>
        <v>7.1820000000000004</v>
      </c>
      <c r="D213">
        <f>_xlfn.IFNA(VLOOKUP($B213+1,Sheet1!$U$5:$AV$3000,2,FALSE),D212)</f>
        <v>5.4950000000000001</v>
      </c>
      <c r="E213">
        <f>_xlfn.IFNA(VLOOKUP($B213+1,Sheet1!$AB$5:$AV$3000,2,FALSE),E212)</f>
        <v>1.5329999999999999</v>
      </c>
      <c r="F213">
        <f>_xlfn.IFNA(VLOOKUP($B213+1,Sheet1!$AI$5:$AV$3000,2,FALSE),F212)</f>
        <v>8.2919999999999998</v>
      </c>
      <c r="G213">
        <f>_xlfn.IFNA(VLOOKUP($B213+1,Sheet1!$AP$5:$AV$3000,2,FALSE),G212)</f>
        <v>0.82899999999999996</v>
      </c>
      <c r="H213" s="36">
        <f t="shared" si="6"/>
        <v>4.6661999999999999</v>
      </c>
      <c r="I213">
        <f t="shared" si="7"/>
        <v>2.9901047071967226</v>
      </c>
    </row>
    <row r="214" spans="2:9" x14ac:dyDescent="0.25">
      <c r="B214" s="12">
        <v>209</v>
      </c>
      <c r="C214" s="35">
        <f>_xlfn.IFNA(VLOOKUP($B214+1,Sheet1!$N$5:$AV$3000,2,FALSE),C213)</f>
        <v>7.2279999999999998</v>
      </c>
      <c r="D214">
        <f>_xlfn.IFNA(VLOOKUP($B214+1,Sheet1!$U$5:$AV$3000,2,FALSE),D213)</f>
        <v>5.21</v>
      </c>
      <c r="E214">
        <f>_xlfn.IFNA(VLOOKUP($B214+1,Sheet1!$AB$5:$AV$3000,2,FALSE),E213)</f>
        <v>1.5309999999999999</v>
      </c>
      <c r="F214">
        <f>_xlfn.IFNA(VLOOKUP($B214+1,Sheet1!$AI$5:$AV$3000,2,FALSE),F213)</f>
        <v>8.2919999999999998</v>
      </c>
      <c r="G214">
        <f>_xlfn.IFNA(VLOOKUP($B214+1,Sheet1!$AP$5:$AV$3000,2,FALSE),G213)</f>
        <v>0.82899999999999996</v>
      </c>
      <c r="H214" s="36">
        <f t="shared" si="6"/>
        <v>4.6180000000000003</v>
      </c>
      <c r="I214">
        <f t="shared" si="7"/>
        <v>2.984859460678174</v>
      </c>
    </row>
    <row r="215" spans="2:9" x14ac:dyDescent="0.25">
      <c r="B215" s="12">
        <v>210</v>
      </c>
      <c r="C215" s="35">
        <f>_xlfn.IFNA(VLOOKUP($B215+1,Sheet1!$N$5:$AV$3000,2,FALSE),C214)</f>
        <v>7.4640000000000004</v>
      </c>
      <c r="D215">
        <f>_xlfn.IFNA(VLOOKUP($B215+1,Sheet1!$U$5:$AV$3000,2,FALSE),D214)</f>
        <v>5.1790000000000003</v>
      </c>
      <c r="E215">
        <f>_xlfn.IFNA(VLOOKUP($B215+1,Sheet1!$AB$5:$AV$3000,2,FALSE),E214)</f>
        <v>1.5309999999999999</v>
      </c>
      <c r="F215">
        <f>_xlfn.IFNA(VLOOKUP($B215+1,Sheet1!$AI$5:$AV$3000,2,FALSE),F214)</f>
        <v>8.093</v>
      </c>
      <c r="G215">
        <f>_xlfn.IFNA(VLOOKUP($B215+1,Sheet1!$AP$5:$AV$3000,2,FALSE),G214)</f>
        <v>0.82899999999999996</v>
      </c>
      <c r="H215" s="36">
        <f t="shared" si="6"/>
        <v>4.6192000000000011</v>
      </c>
      <c r="I215">
        <f t="shared" si="7"/>
        <v>2.9791322494981638</v>
      </c>
    </row>
    <row r="216" spans="2:9" x14ac:dyDescent="0.25">
      <c r="B216" s="12">
        <v>211</v>
      </c>
      <c r="C216" s="35">
        <f>_xlfn.IFNA(VLOOKUP($B216+1,Sheet1!$N$5:$AV$3000,2,FALSE),C215)</f>
        <v>7.2149999999999999</v>
      </c>
      <c r="D216">
        <f>_xlfn.IFNA(VLOOKUP($B216+1,Sheet1!$U$5:$AV$3000,2,FALSE),D215)</f>
        <v>5.3159999999999998</v>
      </c>
      <c r="E216">
        <f>_xlfn.IFNA(VLOOKUP($B216+1,Sheet1!$AB$5:$AV$3000,2,FALSE),E215)</f>
        <v>1.5509999999999999</v>
      </c>
      <c r="F216">
        <f>_xlfn.IFNA(VLOOKUP($B216+1,Sheet1!$AI$5:$AV$3000,2,FALSE),F215)</f>
        <v>8.0909999999999993</v>
      </c>
      <c r="G216">
        <f>_xlfn.IFNA(VLOOKUP($B216+1,Sheet1!$AP$5:$AV$3000,2,FALSE),G215)</f>
        <v>0.82899999999999996</v>
      </c>
      <c r="H216" s="36">
        <f t="shared" si="6"/>
        <v>4.6003999999999996</v>
      </c>
      <c r="I216">
        <f t="shared" si="7"/>
        <v>2.934443838276684</v>
      </c>
    </row>
    <row r="217" spans="2:9" x14ac:dyDescent="0.25">
      <c r="B217" s="12">
        <v>212</v>
      </c>
      <c r="C217" s="35">
        <f>_xlfn.IFNA(VLOOKUP($B217+1,Sheet1!$N$5:$AV$3000,2,FALSE),C216)</f>
        <v>7.2169999999999996</v>
      </c>
      <c r="D217">
        <f>_xlfn.IFNA(VLOOKUP($B217+1,Sheet1!$U$5:$AV$3000,2,FALSE),D216)</f>
        <v>5.1779999999999999</v>
      </c>
      <c r="E217">
        <f>_xlfn.IFNA(VLOOKUP($B217+1,Sheet1!$AB$5:$AV$3000,2,FALSE),E216)</f>
        <v>1.552</v>
      </c>
      <c r="F217">
        <f>_xlfn.IFNA(VLOOKUP($B217+1,Sheet1!$AI$5:$AV$3000,2,FALSE),F216)</f>
        <v>8.09</v>
      </c>
      <c r="G217">
        <f>_xlfn.IFNA(VLOOKUP($B217+1,Sheet1!$AP$5:$AV$3000,2,FALSE),G216)</f>
        <v>0.86499999999999999</v>
      </c>
      <c r="H217" s="36">
        <f t="shared" si="6"/>
        <v>4.5803999999999991</v>
      </c>
      <c r="I217">
        <f t="shared" si="7"/>
        <v>2.9189546485000419</v>
      </c>
    </row>
    <row r="218" spans="2:9" x14ac:dyDescent="0.25">
      <c r="B218" s="12">
        <v>213</v>
      </c>
      <c r="C218" s="35">
        <f>_xlfn.IFNA(VLOOKUP($B218+1,Sheet1!$N$5:$AV$3000,2,FALSE),C217)</f>
        <v>7.2169999999999996</v>
      </c>
      <c r="D218">
        <f>_xlfn.IFNA(VLOOKUP($B218+1,Sheet1!$U$5:$AV$3000,2,FALSE),D217)</f>
        <v>5.3090000000000002</v>
      </c>
      <c r="E218">
        <f>_xlfn.IFNA(VLOOKUP($B218+1,Sheet1!$AB$5:$AV$3000,2,FALSE),E217)</f>
        <v>1.5609999999999999</v>
      </c>
      <c r="F218">
        <f>_xlfn.IFNA(VLOOKUP($B218+1,Sheet1!$AI$5:$AV$3000,2,FALSE),F217)</f>
        <v>8.0909999999999993</v>
      </c>
      <c r="G218">
        <f>_xlfn.IFNA(VLOOKUP($B218+1,Sheet1!$AP$5:$AV$3000,2,FALSE),G217)</f>
        <v>0.83299999999999996</v>
      </c>
      <c r="H218" s="36">
        <f t="shared" si="6"/>
        <v>4.602199999999999</v>
      </c>
      <c r="I218">
        <f t="shared" si="7"/>
        <v>2.9313558910511031</v>
      </c>
    </row>
    <row r="219" spans="2:9" x14ac:dyDescent="0.25">
      <c r="B219" s="12">
        <v>214</v>
      </c>
      <c r="C219" s="35">
        <f>_xlfn.IFNA(VLOOKUP($B219+1,Sheet1!$N$5:$AV$3000,2,FALSE),C218)</f>
        <v>7.202</v>
      </c>
      <c r="D219">
        <f>_xlfn.IFNA(VLOOKUP($B219+1,Sheet1!$U$5:$AV$3000,2,FALSE),D218)</f>
        <v>5.1859999999999999</v>
      </c>
      <c r="E219">
        <f>_xlfn.IFNA(VLOOKUP($B219+1,Sheet1!$AB$5:$AV$3000,2,FALSE),E218)</f>
        <v>1.5609999999999999</v>
      </c>
      <c r="F219">
        <f>_xlfn.IFNA(VLOOKUP($B219+1,Sheet1!$AI$5:$AV$3000,2,FALSE),F218)</f>
        <v>8.1170000000000009</v>
      </c>
      <c r="G219">
        <f>_xlfn.IFNA(VLOOKUP($B219+1,Sheet1!$AP$5:$AV$3000,2,FALSE),G218)</f>
        <v>0.88300000000000001</v>
      </c>
      <c r="H219" s="36">
        <f t="shared" si="6"/>
        <v>4.5898000000000003</v>
      </c>
      <c r="I219">
        <f t="shared" si="7"/>
        <v>2.9166480349881092</v>
      </c>
    </row>
    <row r="220" spans="2:9" x14ac:dyDescent="0.25">
      <c r="B220" s="12">
        <v>215</v>
      </c>
      <c r="C220" s="35">
        <f>_xlfn.IFNA(VLOOKUP($B220+1,Sheet1!$N$5:$AV$3000,2,FALSE),C219)</f>
        <v>7.202</v>
      </c>
      <c r="D220">
        <f>_xlfn.IFNA(VLOOKUP($B220+1,Sheet1!$U$5:$AV$3000,2,FALSE),D219)</f>
        <v>5.1840000000000002</v>
      </c>
      <c r="E220">
        <f>_xlfn.IFNA(VLOOKUP($B220+1,Sheet1!$AB$5:$AV$3000,2,FALSE),E219)</f>
        <v>1.5609999999999999</v>
      </c>
      <c r="F220">
        <f>_xlfn.IFNA(VLOOKUP($B220+1,Sheet1!$AI$5:$AV$3000,2,FALSE),F219)</f>
        <v>8.1039999999999992</v>
      </c>
      <c r="G220">
        <f>_xlfn.IFNA(VLOOKUP($B220+1,Sheet1!$AP$5:$AV$3000,2,FALSE),G219)</f>
        <v>0.83099999999999996</v>
      </c>
      <c r="H220" s="36">
        <f t="shared" si="6"/>
        <v>4.5763999999999996</v>
      </c>
      <c r="I220">
        <f t="shared" si="7"/>
        <v>2.9266900485018916</v>
      </c>
    </row>
    <row r="221" spans="2:9" x14ac:dyDescent="0.25">
      <c r="B221" s="12">
        <v>216</v>
      </c>
      <c r="C221" s="35">
        <f>_xlfn.IFNA(VLOOKUP($B221+1,Sheet1!$N$5:$AV$3000,2,FALSE),C220)</f>
        <v>7.1959999999999997</v>
      </c>
      <c r="D221">
        <f>_xlfn.IFNA(VLOOKUP($B221+1,Sheet1!$U$5:$AV$3000,2,FALSE),D220)</f>
        <v>5.1929999999999996</v>
      </c>
      <c r="E221">
        <f>_xlfn.IFNA(VLOOKUP($B221+1,Sheet1!$AB$5:$AV$3000,2,FALSE),E220)</f>
        <v>1.5880000000000001</v>
      </c>
      <c r="F221">
        <f>_xlfn.IFNA(VLOOKUP($B221+1,Sheet1!$AI$5:$AV$3000,2,FALSE),F220)</f>
        <v>8.1010000000000009</v>
      </c>
      <c r="G221">
        <f>_xlfn.IFNA(VLOOKUP($B221+1,Sheet1!$AP$5:$AV$3000,2,FALSE),G220)</f>
        <v>0.82899999999999996</v>
      </c>
      <c r="H221" s="36">
        <f t="shared" si="6"/>
        <v>4.5814000000000004</v>
      </c>
      <c r="I221">
        <f t="shared" si="7"/>
        <v>2.9202301690106531</v>
      </c>
    </row>
    <row r="222" spans="2:9" x14ac:dyDescent="0.25">
      <c r="B222" s="12">
        <v>217</v>
      </c>
      <c r="C222" s="35">
        <f>_xlfn.IFNA(VLOOKUP($B222+1,Sheet1!$N$5:$AV$3000,2,FALSE),C221)</f>
        <v>7.1959999999999997</v>
      </c>
      <c r="D222">
        <f>_xlfn.IFNA(VLOOKUP($B222+1,Sheet1!$U$5:$AV$3000,2,FALSE),D221)</f>
        <v>5.2290000000000001</v>
      </c>
      <c r="E222">
        <f>_xlfn.IFNA(VLOOKUP($B222+1,Sheet1!$AB$5:$AV$3000,2,FALSE),E221)</f>
        <v>1.5880000000000001</v>
      </c>
      <c r="F222">
        <f>_xlfn.IFNA(VLOOKUP($B222+1,Sheet1!$AI$5:$AV$3000,2,FALSE),F221)</f>
        <v>8.3320000000000007</v>
      </c>
      <c r="G222">
        <f>_xlfn.IFNA(VLOOKUP($B222+1,Sheet1!$AP$5:$AV$3000,2,FALSE),G221)</f>
        <v>0.82699999999999996</v>
      </c>
      <c r="H222" s="36">
        <f t="shared" si="6"/>
        <v>4.6344000000000012</v>
      </c>
      <c r="I222">
        <f t="shared" si="7"/>
        <v>2.9787392366570113</v>
      </c>
    </row>
    <row r="223" spans="2:9" x14ac:dyDescent="0.25">
      <c r="B223" s="12">
        <v>218</v>
      </c>
      <c r="C223" s="35">
        <f>_xlfn.IFNA(VLOOKUP($B223+1,Sheet1!$N$5:$AV$3000,2,FALSE),C222)</f>
        <v>7.1959999999999997</v>
      </c>
      <c r="D223">
        <f>_xlfn.IFNA(VLOOKUP($B223+1,Sheet1!$U$5:$AV$3000,2,FALSE),D222)</f>
        <v>5.1909999999999998</v>
      </c>
      <c r="E223">
        <f>_xlfn.IFNA(VLOOKUP($B223+1,Sheet1!$AB$5:$AV$3000,2,FALSE),E222)</f>
        <v>1.5740000000000001</v>
      </c>
      <c r="F223">
        <f>_xlfn.IFNA(VLOOKUP($B223+1,Sheet1!$AI$5:$AV$3000,2,FALSE),F222)</f>
        <v>8.1280000000000001</v>
      </c>
      <c r="G223">
        <f>_xlfn.IFNA(VLOOKUP($B223+1,Sheet1!$AP$5:$AV$3000,2,FALSE),G222)</f>
        <v>0.82899999999999996</v>
      </c>
      <c r="H223" s="36">
        <f t="shared" si="6"/>
        <v>4.5835999999999997</v>
      </c>
      <c r="I223">
        <f t="shared" si="7"/>
        <v>2.9295410288985546</v>
      </c>
    </row>
    <row r="224" spans="2:9" x14ac:dyDescent="0.25">
      <c r="B224" s="12">
        <v>219</v>
      </c>
      <c r="C224" s="35">
        <f>_xlfn.IFNA(VLOOKUP($B224+1,Sheet1!$N$5:$AV$3000,2,FALSE),C223)</f>
        <v>7.2089999999999996</v>
      </c>
      <c r="D224">
        <f>_xlfn.IFNA(VLOOKUP($B224+1,Sheet1!$U$5:$AV$3000,2,FALSE),D223)</f>
        <v>5.1820000000000004</v>
      </c>
      <c r="E224">
        <f>_xlfn.IFNA(VLOOKUP($B224+1,Sheet1!$AB$5:$AV$3000,2,FALSE),E223)</f>
        <v>1.5740000000000001</v>
      </c>
      <c r="F224">
        <f>_xlfn.IFNA(VLOOKUP($B224+1,Sheet1!$AI$5:$AV$3000,2,FALSE),F223)</f>
        <v>8.0939999999999994</v>
      </c>
      <c r="G224">
        <f>_xlfn.IFNA(VLOOKUP($B224+1,Sheet1!$AP$5:$AV$3000,2,FALSE),G223)</f>
        <v>0.83099999999999996</v>
      </c>
      <c r="H224" s="36">
        <f t="shared" si="6"/>
        <v>4.5779999999999994</v>
      </c>
      <c r="I224">
        <f t="shared" si="7"/>
        <v>2.9227814834503119</v>
      </c>
    </row>
    <row r="225" spans="2:9" x14ac:dyDescent="0.25">
      <c r="B225" s="12">
        <v>220</v>
      </c>
      <c r="C225" s="35">
        <f>_xlfn.IFNA(VLOOKUP($B225+1,Sheet1!$N$5:$AV$3000,2,FALSE),C224)</f>
        <v>7.2089999999999996</v>
      </c>
      <c r="D225">
        <f>_xlfn.IFNA(VLOOKUP($B225+1,Sheet1!$U$5:$AV$3000,2,FALSE),D224)</f>
        <v>5.1470000000000002</v>
      </c>
      <c r="E225">
        <f>_xlfn.IFNA(VLOOKUP($B225+1,Sheet1!$AB$5:$AV$3000,2,FALSE),E224)</f>
        <v>1.5880000000000001</v>
      </c>
      <c r="F225">
        <f>_xlfn.IFNA(VLOOKUP($B225+1,Sheet1!$AI$5:$AV$3000,2,FALSE),F224)</f>
        <v>8.0939999999999994</v>
      </c>
      <c r="G225">
        <f>_xlfn.IFNA(VLOOKUP($B225+1,Sheet1!$AP$5:$AV$3000,2,FALSE),G224)</f>
        <v>0.83099999999999996</v>
      </c>
      <c r="H225" s="36">
        <f t="shared" si="6"/>
        <v>4.5737999999999994</v>
      </c>
      <c r="I225">
        <f t="shared" si="7"/>
        <v>2.9184995734109678</v>
      </c>
    </row>
    <row r="226" spans="2:9" x14ac:dyDescent="0.25">
      <c r="B226" s="12">
        <v>221</v>
      </c>
      <c r="C226" s="35">
        <f>_xlfn.IFNA(VLOOKUP($B226+1,Sheet1!$N$5:$AV$3000,2,FALSE),C225)</f>
        <v>7.3220000000000001</v>
      </c>
      <c r="D226">
        <f>_xlfn.IFNA(VLOOKUP($B226+1,Sheet1!$U$5:$AV$3000,2,FALSE),D225)</f>
        <v>5.15</v>
      </c>
      <c r="E226">
        <f>_xlfn.IFNA(VLOOKUP($B226+1,Sheet1!$AB$5:$AV$3000,2,FALSE),E225)</f>
        <v>1.59</v>
      </c>
      <c r="F226">
        <f>_xlfn.IFNA(VLOOKUP($B226+1,Sheet1!$AI$5:$AV$3000,2,FALSE),F225)</f>
        <v>8.1850000000000005</v>
      </c>
      <c r="G226">
        <f>_xlfn.IFNA(VLOOKUP($B226+1,Sheet1!$AP$5:$AV$3000,2,FALSE),G225)</f>
        <v>0.82799999999999996</v>
      </c>
      <c r="H226" s="36">
        <f t="shared" si="6"/>
        <v>4.6150000000000002</v>
      </c>
      <c r="I226">
        <f t="shared" si="7"/>
        <v>2.96145126584923</v>
      </c>
    </row>
    <row r="227" spans="2:9" x14ac:dyDescent="0.25">
      <c r="B227" s="12">
        <v>222</v>
      </c>
      <c r="C227" s="35">
        <f>_xlfn.IFNA(VLOOKUP($B227+1,Sheet1!$N$5:$AV$3000,2,FALSE),C226)</f>
        <v>7.3019999999999996</v>
      </c>
      <c r="D227">
        <f>_xlfn.IFNA(VLOOKUP($B227+1,Sheet1!$U$5:$AV$3000,2,FALSE),D226)</f>
        <v>5.18</v>
      </c>
      <c r="E227">
        <f>_xlfn.IFNA(VLOOKUP($B227+1,Sheet1!$AB$5:$AV$3000,2,FALSE),E226)</f>
        <v>1.59</v>
      </c>
      <c r="F227">
        <f>_xlfn.IFNA(VLOOKUP($B227+1,Sheet1!$AI$5:$AV$3000,2,FALSE),F226)</f>
        <v>8.1850000000000005</v>
      </c>
      <c r="G227">
        <f>_xlfn.IFNA(VLOOKUP($B227+1,Sheet1!$AP$5:$AV$3000,2,FALSE),G226)</f>
        <v>0.82899999999999996</v>
      </c>
      <c r="H227" s="36">
        <f t="shared" si="6"/>
        <v>4.6171999999999995</v>
      </c>
      <c r="I227">
        <f t="shared" si="7"/>
        <v>2.9586649286460278</v>
      </c>
    </row>
    <row r="228" spans="2:9" x14ac:dyDescent="0.25">
      <c r="B228" s="12">
        <v>223</v>
      </c>
      <c r="C228" s="35">
        <f>_xlfn.IFNA(VLOOKUP($B228+1,Sheet1!$N$5:$AV$3000,2,FALSE),C227)</f>
        <v>7.3070000000000004</v>
      </c>
      <c r="D228">
        <f>_xlfn.IFNA(VLOOKUP($B228+1,Sheet1!$U$5:$AV$3000,2,FALSE),D227)</f>
        <v>5.173</v>
      </c>
      <c r="E228">
        <f>_xlfn.IFNA(VLOOKUP($B228+1,Sheet1!$AB$5:$AV$3000,2,FALSE),E227)</f>
        <v>1.59</v>
      </c>
      <c r="F228">
        <f>_xlfn.IFNA(VLOOKUP($B228+1,Sheet1!$AI$5:$AV$3000,2,FALSE),F227)</f>
        <v>8.1850000000000005</v>
      </c>
      <c r="G228">
        <f>_xlfn.IFNA(VLOOKUP($B228+1,Sheet1!$AP$5:$AV$3000,2,FALSE),G227)</f>
        <v>0.83199999999999996</v>
      </c>
      <c r="H228" s="36">
        <f t="shared" si="6"/>
        <v>4.6174000000000008</v>
      </c>
      <c r="I228">
        <f t="shared" si="7"/>
        <v>2.9585406267279817</v>
      </c>
    </row>
    <row r="229" spans="2:9" x14ac:dyDescent="0.25">
      <c r="B229" s="12">
        <v>224</v>
      </c>
      <c r="C229" s="35">
        <f>_xlfn.IFNA(VLOOKUP($B229+1,Sheet1!$N$5:$AV$3000,2,FALSE),C228)</f>
        <v>7.3280000000000003</v>
      </c>
      <c r="D229">
        <f>_xlfn.IFNA(VLOOKUP($B229+1,Sheet1!$U$5:$AV$3000,2,FALSE),D228)</f>
        <v>5.1740000000000004</v>
      </c>
      <c r="E229">
        <f>_xlfn.IFNA(VLOOKUP($B229+1,Sheet1!$AB$5:$AV$3000,2,FALSE),E228)</f>
        <v>1.5740000000000001</v>
      </c>
      <c r="F229">
        <f>_xlfn.IFNA(VLOOKUP($B229+1,Sheet1!$AI$5:$AV$3000,2,FALSE),F228)</f>
        <v>8.0890000000000004</v>
      </c>
      <c r="G229">
        <f>_xlfn.IFNA(VLOOKUP($B229+1,Sheet1!$AP$5:$AV$3000,2,FALSE),G228)</f>
        <v>0.85699999999999998</v>
      </c>
      <c r="H229" s="36">
        <f t="shared" si="6"/>
        <v>4.6044</v>
      </c>
      <c r="I229">
        <f t="shared" si="7"/>
        <v>2.9363654132277204</v>
      </c>
    </row>
    <row r="230" spans="2:9" x14ac:dyDescent="0.25">
      <c r="B230" s="12">
        <v>225</v>
      </c>
      <c r="C230" s="35">
        <f>_xlfn.IFNA(VLOOKUP($B230+1,Sheet1!$N$5:$AV$3000,2,FALSE),C229)</f>
        <v>7.35</v>
      </c>
      <c r="D230">
        <f>_xlfn.IFNA(VLOOKUP($B230+1,Sheet1!$U$5:$AV$3000,2,FALSE),D229)</f>
        <v>5.2969999999999997</v>
      </c>
      <c r="E230">
        <f>_xlfn.IFNA(VLOOKUP($B230+1,Sheet1!$AB$5:$AV$3000,2,FALSE),E229)</f>
        <v>1.573</v>
      </c>
      <c r="F230">
        <f>_xlfn.IFNA(VLOOKUP($B230+1,Sheet1!$AI$5:$AV$3000,2,FALSE),F229)</f>
        <v>8.0939999999999994</v>
      </c>
      <c r="G230">
        <f>_xlfn.IFNA(VLOOKUP($B230+1,Sheet1!$AP$5:$AV$3000,2,FALSE),G229)</f>
        <v>0.82199999999999995</v>
      </c>
      <c r="H230" s="36">
        <f t="shared" si="6"/>
        <v>4.6272000000000002</v>
      </c>
      <c r="I230">
        <f t="shared" si="7"/>
        <v>2.9559654531134134</v>
      </c>
    </row>
    <row r="231" spans="2:9" x14ac:dyDescent="0.25">
      <c r="B231" s="12">
        <v>226</v>
      </c>
      <c r="C231" s="35">
        <f>_xlfn.IFNA(VLOOKUP($B231+1,Sheet1!$N$5:$AV$3000,2,FALSE),C230)</f>
        <v>7.4189999999999996</v>
      </c>
      <c r="D231">
        <f>_xlfn.IFNA(VLOOKUP($B231+1,Sheet1!$U$5:$AV$3000,2,FALSE),D230)</f>
        <v>5.2969999999999997</v>
      </c>
      <c r="E231">
        <f>_xlfn.IFNA(VLOOKUP($B231+1,Sheet1!$AB$5:$AV$3000,2,FALSE),E230)</f>
        <v>1.5720000000000001</v>
      </c>
      <c r="F231">
        <f>_xlfn.IFNA(VLOOKUP($B231+1,Sheet1!$AI$5:$AV$3000,2,FALSE),F230)</f>
        <v>8.1579999999999995</v>
      </c>
      <c r="G231">
        <f>_xlfn.IFNA(VLOOKUP($B231+1,Sheet1!$AP$5:$AV$3000,2,FALSE),G230)</f>
        <v>0.83</v>
      </c>
      <c r="H231" s="36">
        <f t="shared" si="6"/>
        <v>4.6551999999999989</v>
      </c>
      <c r="I231">
        <f t="shared" si="7"/>
        <v>2.9818914400091767</v>
      </c>
    </row>
    <row r="232" spans="2:9" x14ac:dyDescent="0.25">
      <c r="B232" s="12">
        <v>227</v>
      </c>
      <c r="C232" s="35">
        <f>_xlfn.IFNA(VLOOKUP($B232+1,Sheet1!$N$5:$AV$3000,2,FALSE),C231)</f>
        <v>7.4189999999999996</v>
      </c>
      <c r="D232">
        <f>_xlfn.IFNA(VLOOKUP($B232+1,Sheet1!$U$5:$AV$3000,2,FALSE),D231)</f>
        <v>5.1719999999999997</v>
      </c>
      <c r="E232">
        <f>_xlfn.IFNA(VLOOKUP($B232+1,Sheet1!$AB$5:$AV$3000,2,FALSE),E231)</f>
        <v>1.5720000000000001</v>
      </c>
      <c r="F232">
        <f>_xlfn.IFNA(VLOOKUP($B232+1,Sheet1!$AI$5:$AV$3000,2,FALSE),F231)</f>
        <v>8.0939999999999994</v>
      </c>
      <c r="G232">
        <f>_xlfn.IFNA(VLOOKUP($B232+1,Sheet1!$AP$5:$AV$3000,2,FALSE),G231)</f>
        <v>0.82699999999999996</v>
      </c>
      <c r="H232" s="36">
        <f t="shared" si="6"/>
        <v>4.6167999999999996</v>
      </c>
      <c r="I232">
        <f t="shared" si="7"/>
        <v>2.9625962532886603</v>
      </c>
    </row>
    <row r="233" spans="2:9" x14ac:dyDescent="0.25">
      <c r="B233" s="12">
        <v>228</v>
      </c>
      <c r="C233" s="35">
        <f>_xlfn.IFNA(VLOOKUP($B233+1,Sheet1!$N$5:$AV$3000,2,FALSE),C232)</f>
        <v>7.4189999999999996</v>
      </c>
      <c r="D233">
        <f>_xlfn.IFNA(VLOOKUP($B233+1,Sheet1!$U$5:$AV$3000,2,FALSE),D232)</f>
        <v>5.1790000000000003</v>
      </c>
      <c r="E233">
        <f>_xlfn.IFNA(VLOOKUP($B233+1,Sheet1!$AB$5:$AV$3000,2,FALSE),E232)</f>
        <v>1.5589999999999999</v>
      </c>
      <c r="F233">
        <f>_xlfn.IFNA(VLOOKUP($B233+1,Sheet1!$AI$5:$AV$3000,2,FALSE),F232)</f>
        <v>8.0939999999999994</v>
      </c>
      <c r="G233">
        <f>_xlfn.IFNA(VLOOKUP($B233+1,Sheet1!$AP$5:$AV$3000,2,FALSE),G232)</f>
        <v>0.877</v>
      </c>
      <c r="H233" s="36">
        <f t="shared" si="6"/>
        <v>4.6255999999999995</v>
      </c>
      <c r="I233">
        <f t="shared" si="7"/>
        <v>2.952801083716952</v>
      </c>
    </row>
    <row r="234" spans="2:9" x14ac:dyDescent="0.25">
      <c r="B234" s="12">
        <v>229</v>
      </c>
      <c r="C234" s="35">
        <f>_xlfn.IFNA(VLOOKUP($B234+1,Sheet1!$N$5:$AV$3000,2,FALSE),C233)</f>
        <v>7.383</v>
      </c>
      <c r="D234">
        <f>_xlfn.IFNA(VLOOKUP($B234+1,Sheet1!$U$5:$AV$3000,2,FALSE),D233)</f>
        <v>5.1520000000000001</v>
      </c>
      <c r="E234">
        <f>_xlfn.IFNA(VLOOKUP($B234+1,Sheet1!$AB$5:$AV$3000,2,FALSE),E233)</f>
        <v>1.5469999999999999</v>
      </c>
      <c r="F234">
        <f>_xlfn.IFNA(VLOOKUP($B234+1,Sheet1!$AI$5:$AV$3000,2,FALSE),F233)</f>
        <v>8.0939999999999994</v>
      </c>
      <c r="G234">
        <f>_xlfn.IFNA(VLOOKUP($B234+1,Sheet1!$AP$5:$AV$3000,2,FALSE),G233)</f>
        <v>0.83599999999999997</v>
      </c>
      <c r="H234" s="36">
        <f t="shared" si="6"/>
        <v>4.6024000000000003</v>
      </c>
      <c r="I234">
        <f t="shared" si="7"/>
        <v>2.9579149818749002</v>
      </c>
    </row>
    <row r="235" spans="2:9" x14ac:dyDescent="0.25">
      <c r="B235" s="12">
        <v>230</v>
      </c>
      <c r="C235" s="35">
        <f>_xlfn.IFNA(VLOOKUP($B235+1,Sheet1!$N$5:$AV$3000,2,FALSE),C234)</f>
        <v>7.3440000000000003</v>
      </c>
      <c r="D235">
        <f>_xlfn.IFNA(VLOOKUP($B235+1,Sheet1!$U$5:$AV$3000,2,FALSE),D234)</f>
        <v>5.133</v>
      </c>
      <c r="E235">
        <f>_xlfn.IFNA(VLOOKUP($B235+1,Sheet1!$AB$5:$AV$3000,2,FALSE),E234)</f>
        <v>1.53</v>
      </c>
      <c r="F235">
        <f>_xlfn.IFNA(VLOOKUP($B235+1,Sheet1!$AI$5:$AV$3000,2,FALSE),F234)</f>
        <v>8.0939999999999994</v>
      </c>
      <c r="G235">
        <f>_xlfn.IFNA(VLOOKUP($B235+1,Sheet1!$AP$5:$AV$3000,2,FALSE),G234)</f>
        <v>0.83199999999999996</v>
      </c>
      <c r="H235" s="36">
        <f t="shared" si="6"/>
        <v>4.5865999999999998</v>
      </c>
      <c r="I235">
        <f t="shared" si="7"/>
        <v>2.954436907432616</v>
      </c>
    </row>
    <row r="236" spans="2:9" x14ac:dyDescent="0.25">
      <c r="B236" s="12">
        <v>231</v>
      </c>
      <c r="C236" s="35">
        <f>_xlfn.IFNA(VLOOKUP($B236+1,Sheet1!$N$5:$AV$3000,2,FALSE),C235)</f>
        <v>7.67</v>
      </c>
      <c r="D236">
        <f>_xlfn.IFNA(VLOOKUP($B236+1,Sheet1!$U$5:$AV$3000,2,FALSE),D235)</f>
        <v>5.1589999999999998</v>
      </c>
      <c r="E236">
        <f>_xlfn.IFNA(VLOOKUP($B236+1,Sheet1!$AB$5:$AV$3000,2,FALSE),E235)</f>
        <v>1.5289999999999999</v>
      </c>
      <c r="F236">
        <f>_xlfn.IFNA(VLOOKUP($B236+1,Sheet1!$AI$5:$AV$3000,2,FALSE),F235)</f>
        <v>8.1</v>
      </c>
      <c r="G236">
        <f>_xlfn.IFNA(VLOOKUP($B236+1,Sheet1!$AP$5:$AV$3000,2,FALSE),G235)</f>
        <v>0.83199999999999996</v>
      </c>
      <c r="H236" s="36">
        <f t="shared" si="6"/>
        <v>4.6579999999999995</v>
      </c>
      <c r="I236">
        <f t="shared" si="7"/>
        <v>3.0199147670091624</v>
      </c>
    </row>
    <row r="237" spans="2:9" x14ac:dyDescent="0.25">
      <c r="B237" s="12">
        <v>232</v>
      </c>
      <c r="C237" s="35">
        <f>_xlfn.IFNA(VLOOKUP($B237+1,Sheet1!$N$5:$AV$3000,2,FALSE),C236)</f>
        <v>7.4109999999999996</v>
      </c>
      <c r="D237">
        <f>_xlfn.IFNA(VLOOKUP($B237+1,Sheet1!$U$5:$AV$3000,2,FALSE),D236)</f>
        <v>5.1340000000000003</v>
      </c>
      <c r="E237">
        <f>_xlfn.IFNA(VLOOKUP($B237+1,Sheet1!$AB$5:$AV$3000,2,FALSE),E236)</f>
        <v>1.5449999999999999</v>
      </c>
      <c r="F237">
        <f>_xlfn.IFNA(VLOOKUP($B237+1,Sheet1!$AI$5:$AV$3000,2,FALSE),F236)</f>
        <v>8.1039999999999992</v>
      </c>
      <c r="G237">
        <f>_xlfn.IFNA(VLOOKUP($B237+1,Sheet1!$AP$5:$AV$3000,2,FALSE),G236)</f>
        <v>0.84</v>
      </c>
      <c r="H237" s="36">
        <f t="shared" si="6"/>
        <v>4.6067999999999998</v>
      </c>
      <c r="I237">
        <f t="shared" si="7"/>
        <v>2.9642971106149258</v>
      </c>
    </row>
    <row r="238" spans="2:9" x14ac:dyDescent="0.25">
      <c r="B238" s="12">
        <v>233</v>
      </c>
      <c r="C238" s="35">
        <f>_xlfn.IFNA(VLOOKUP($B238+1,Sheet1!$N$5:$AV$3000,2,FALSE),C237)</f>
        <v>7.4109999999999996</v>
      </c>
      <c r="D238">
        <f>_xlfn.IFNA(VLOOKUP($B238+1,Sheet1!$U$5:$AV$3000,2,FALSE),D237)</f>
        <v>5.1550000000000002</v>
      </c>
      <c r="E238">
        <f>_xlfn.IFNA(VLOOKUP($B238+1,Sheet1!$AB$5:$AV$3000,2,FALSE),E237)</f>
        <v>1.546</v>
      </c>
      <c r="F238">
        <f>_xlfn.IFNA(VLOOKUP($B238+1,Sheet1!$AI$5:$AV$3000,2,FALSE),F237)</f>
        <v>8.1059999999999999</v>
      </c>
      <c r="G238">
        <f>_xlfn.IFNA(VLOOKUP($B238+1,Sheet1!$AP$5:$AV$3000,2,FALSE),G237)</f>
        <v>0.84</v>
      </c>
      <c r="H238" s="36">
        <f t="shared" si="6"/>
        <v>4.6115999999999993</v>
      </c>
      <c r="I238">
        <f t="shared" si="7"/>
        <v>2.9653203941564232</v>
      </c>
    </row>
    <row r="239" spans="2:9" x14ac:dyDescent="0.25">
      <c r="B239" s="12">
        <v>234</v>
      </c>
      <c r="C239" s="35">
        <f>_xlfn.IFNA(VLOOKUP($B239+1,Sheet1!$N$5:$AV$3000,2,FALSE),C238)</f>
        <v>7.4109999999999996</v>
      </c>
      <c r="D239">
        <f>_xlfn.IFNA(VLOOKUP($B239+1,Sheet1!$U$5:$AV$3000,2,FALSE),D238)</f>
        <v>5.1589999999999998</v>
      </c>
      <c r="E239">
        <f>_xlfn.IFNA(VLOOKUP($B239+1,Sheet1!$AB$5:$AV$3000,2,FALSE),E238)</f>
        <v>1.5269999999999999</v>
      </c>
      <c r="F239">
        <f>_xlfn.IFNA(VLOOKUP($B239+1,Sheet1!$AI$5:$AV$3000,2,FALSE),F238)</f>
        <v>8.1059999999999999</v>
      </c>
      <c r="G239">
        <f>_xlfn.IFNA(VLOOKUP($B239+1,Sheet1!$AP$5:$AV$3000,2,FALSE),G238)</f>
        <v>0.83299999999999996</v>
      </c>
      <c r="H239" s="36">
        <f t="shared" si="6"/>
        <v>4.6071999999999997</v>
      </c>
      <c r="I239">
        <f t="shared" si="7"/>
        <v>2.9711814754403685</v>
      </c>
    </row>
    <row r="240" spans="2:9" x14ac:dyDescent="0.25">
      <c r="B240" s="12">
        <v>235</v>
      </c>
      <c r="C240" s="35">
        <f>_xlfn.IFNA(VLOOKUP($B240+1,Sheet1!$N$5:$AV$3000,2,FALSE),C239)</f>
        <v>7.3680000000000003</v>
      </c>
      <c r="D240">
        <f>_xlfn.IFNA(VLOOKUP($B240+1,Sheet1!$U$5:$AV$3000,2,FALSE),D239)</f>
        <v>5.2039999999999997</v>
      </c>
      <c r="E240">
        <f>_xlfn.IFNA(VLOOKUP($B240+1,Sheet1!$AB$5:$AV$3000,2,FALSE),E239)</f>
        <v>1.526</v>
      </c>
      <c r="F240">
        <f>_xlfn.IFNA(VLOOKUP($B240+1,Sheet1!$AI$5:$AV$3000,2,FALSE),F239)</f>
        <v>8.109</v>
      </c>
      <c r="G240">
        <f>_xlfn.IFNA(VLOOKUP($B240+1,Sheet1!$AP$5:$AV$3000,2,FALSE),G239)</f>
        <v>0.81399999999999995</v>
      </c>
      <c r="H240" s="36">
        <f t="shared" si="6"/>
        <v>4.6042000000000005</v>
      </c>
      <c r="I240">
        <f t="shared" si="7"/>
        <v>2.9706196256000199</v>
      </c>
    </row>
    <row r="241" spans="2:9" x14ac:dyDescent="0.25">
      <c r="B241" s="12">
        <v>236</v>
      </c>
      <c r="C241" s="35">
        <f>_xlfn.IFNA(VLOOKUP($B241+1,Sheet1!$N$5:$AV$3000,2,FALSE),C240)</f>
        <v>7.3680000000000003</v>
      </c>
      <c r="D241">
        <f>_xlfn.IFNA(VLOOKUP($B241+1,Sheet1!$U$5:$AV$3000,2,FALSE),D240)</f>
        <v>5.2039999999999997</v>
      </c>
      <c r="E241">
        <f>_xlfn.IFNA(VLOOKUP($B241+1,Sheet1!$AB$5:$AV$3000,2,FALSE),E240)</f>
        <v>1.5249999999999999</v>
      </c>
      <c r="F241">
        <f>_xlfn.IFNA(VLOOKUP($B241+1,Sheet1!$AI$5:$AV$3000,2,FALSE),F240)</f>
        <v>8.0939999999999994</v>
      </c>
      <c r="G241">
        <f>_xlfn.IFNA(VLOOKUP($B241+1,Sheet1!$AP$5:$AV$3000,2,FALSE),G240)</f>
        <v>0.84699999999999998</v>
      </c>
      <c r="H241" s="36">
        <f t="shared" si="6"/>
        <v>4.6075999999999997</v>
      </c>
      <c r="I241">
        <f t="shared" si="7"/>
        <v>2.9588856415887377</v>
      </c>
    </row>
    <row r="242" spans="2:9" x14ac:dyDescent="0.25">
      <c r="B242" s="12">
        <v>237</v>
      </c>
      <c r="C242" s="35">
        <f>_xlfn.IFNA(VLOOKUP($B242+1,Sheet1!$N$5:$AV$3000,2,FALSE),C241)</f>
        <v>7.2119999999999997</v>
      </c>
      <c r="D242">
        <f>_xlfn.IFNA(VLOOKUP($B242+1,Sheet1!$U$5:$AV$3000,2,FALSE),D241)</f>
        <v>5.1970000000000001</v>
      </c>
      <c r="E242">
        <f>_xlfn.IFNA(VLOOKUP($B242+1,Sheet1!$AB$5:$AV$3000,2,FALSE),E241)</f>
        <v>1.542</v>
      </c>
      <c r="F242">
        <f>_xlfn.IFNA(VLOOKUP($B242+1,Sheet1!$AI$5:$AV$3000,2,FALSE),F241)</f>
        <v>8.0990000000000002</v>
      </c>
      <c r="G242">
        <f>_xlfn.IFNA(VLOOKUP($B242+1,Sheet1!$AP$5:$AV$3000,2,FALSE),G241)</f>
        <v>0.81299999999999994</v>
      </c>
      <c r="H242" s="36">
        <f t="shared" si="6"/>
        <v>4.5725999999999996</v>
      </c>
      <c r="I242">
        <f t="shared" si="7"/>
        <v>2.93635601383756</v>
      </c>
    </row>
    <row r="243" spans="2:9" x14ac:dyDescent="0.25">
      <c r="B243" s="12">
        <v>238</v>
      </c>
      <c r="C243" s="35">
        <f>_xlfn.IFNA(VLOOKUP($B243+1,Sheet1!$N$5:$AV$3000,2,FALSE),C242)</f>
        <v>7.2240000000000002</v>
      </c>
      <c r="D243">
        <f>_xlfn.IFNA(VLOOKUP($B243+1,Sheet1!$U$5:$AV$3000,2,FALSE),D242)</f>
        <v>5.202</v>
      </c>
      <c r="E243">
        <f>_xlfn.IFNA(VLOOKUP($B243+1,Sheet1!$AB$5:$AV$3000,2,FALSE),E242)</f>
        <v>1.54</v>
      </c>
      <c r="F243">
        <f>_xlfn.IFNA(VLOOKUP($B243+1,Sheet1!$AI$5:$AV$3000,2,FALSE),F242)</f>
        <v>8.1539999999999999</v>
      </c>
      <c r="G243">
        <f>_xlfn.IFNA(VLOOKUP($B243+1,Sheet1!$AP$5:$AV$3000,2,FALSE),G242)</f>
        <v>0.81200000000000006</v>
      </c>
      <c r="H243" s="36">
        <f t="shared" si="6"/>
        <v>4.5864000000000003</v>
      </c>
      <c r="I243">
        <f t="shared" si="7"/>
        <v>2.9526366251199949</v>
      </c>
    </row>
    <row r="244" spans="2:9" x14ac:dyDescent="0.25">
      <c r="B244" s="12">
        <v>239</v>
      </c>
      <c r="C244" s="35">
        <f>_xlfn.IFNA(VLOOKUP($B244+1,Sheet1!$N$5:$AV$3000,2,FALSE),C243)</f>
        <v>7.2270000000000003</v>
      </c>
      <c r="D244">
        <f>_xlfn.IFNA(VLOOKUP($B244+1,Sheet1!$U$5:$AV$3000,2,FALSE),D243)</f>
        <v>5.202</v>
      </c>
      <c r="E244">
        <f>_xlfn.IFNA(VLOOKUP($B244+1,Sheet1!$AB$5:$AV$3000,2,FALSE),E243)</f>
        <v>1.538</v>
      </c>
      <c r="F244">
        <f>_xlfn.IFNA(VLOOKUP($B244+1,Sheet1!$AI$5:$AV$3000,2,FALSE),F243)</f>
        <v>8.4380000000000006</v>
      </c>
      <c r="G244">
        <f>_xlfn.IFNA(VLOOKUP($B244+1,Sheet1!$AP$5:$AV$3000,2,FALSE),G243)</f>
        <v>0.81200000000000006</v>
      </c>
      <c r="H244" s="36">
        <f t="shared" si="6"/>
        <v>4.6434000000000006</v>
      </c>
      <c r="I244">
        <f t="shared" si="7"/>
        <v>3.0235458389116583</v>
      </c>
    </row>
    <row r="245" spans="2:9" x14ac:dyDescent="0.25">
      <c r="B245" s="12">
        <v>240</v>
      </c>
      <c r="C245" s="35">
        <f>_xlfn.IFNA(VLOOKUP($B245+1,Sheet1!$N$5:$AV$3000,2,FALSE),C244)</f>
        <v>7.2320000000000002</v>
      </c>
      <c r="D245">
        <f>_xlfn.IFNA(VLOOKUP($B245+1,Sheet1!$U$5:$AV$3000,2,FALSE),D244)</f>
        <v>5.258</v>
      </c>
      <c r="E245">
        <f>_xlfn.IFNA(VLOOKUP($B245+1,Sheet1!$AB$5:$AV$3000,2,FALSE),E244)</f>
        <v>1.538</v>
      </c>
      <c r="F245">
        <f>_xlfn.IFNA(VLOOKUP($B245+1,Sheet1!$AI$5:$AV$3000,2,FALSE),F244)</f>
        <v>8.4380000000000006</v>
      </c>
      <c r="G245">
        <f>_xlfn.IFNA(VLOOKUP($B245+1,Sheet1!$AP$5:$AV$3000,2,FALSE),G244)</f>
        <v>0.82</v>
      </c>
      <c r="H245" s="36">
        <f t="shared" si="6"/>
        <v>4.6572000000000005</v>
      </c>
      <c r="I245">
        <f t="shared" si="7"/>
        <v>3.02451704574466</v>
      </c>
    </row>
    <row r="246" spans="2:9" x14ac:dyDescent="0.25">
      <c r="B246" s="12">
        <v>241</v>
      </c>
      <c r="C246" s="35">
        <f>_xlfn.IFNA(VLOOKUP($B246+1,Sheet1!$N$5:$AV$3000,2,FALSE),C245)</f>
        <v>7.2320000000000002</v>
      </c>
      <c r="D246">
        <f>_xlfn.IFNA(VLOOKUP($B246+1,Sheet1!$U$5:$AV$3000,2,FALSE),D245)</f>
        <v>5.258</v>
      </c>
      <c r="E246">
        <f>_xlfn.IFNA(VLOOKUP($B246+1,Sheet1!$AB$5:$AV$3000,2,FALSE),E245)</f>
        <v>1.538</v>
      </c>
      <c r="F246">
        <f>_xlfn.IFNA(VLOOKUP($B246+1,Sheet1!$AI$5:$AV$3000,2,FALSE),F245)</f>
        <v>8.1110000000000007</v>
      </c>
      <c r="G246">
        <f>_xlfn.IFNA(VLOOKUP($B246+1,Sheet1!$AP$5:$AV$3000,2,FALSE),G245)</f>
        <v>0.83599999999999997</v>
      </c>
      <c r="H246" s="36">
        <f t="shared" si="6"/>
        <v>4.5950000000000006</v>
      </c>
      <c r="I246">
        <f t="shared" si="7"/>
        <v>2.940439558977535</v>
      </c>
    </row>
    <row r="247" spans="2:9" x14ac:dyDescent="0.25">
      <c r="B247" s="12">
        <v>242</v>
      </c>
      <c r="C247" s="35">
        <f>_xlfn.IFNA(VLOOKUP($B247+1,Sheet1!$N$5:$AV$3000,2,FALSE),C246)</f>
        <v>7.2320000000000002</v>
      </c>
      <c r="D247">
        <f>_xlfn.IFNA(VLOOKUP($B247+1,Sheet1!$U$5:$AV$3000,2,FALSE),D246)</f>
        <v>5.2290000000000001</v>
      </c>
      <c r="E247">
        <f>_xlfn.IFNA(VLOOKUP($B247+1,Sheet1!$AB$5:$AV$3000,2,FALSE),E246)</f>
        <v>1.522</v>
      </c>
      <c r="F247">
        <f>_xlfn.IFNA(VLOOKUP($B247+1,Sheet1!$AI$5:$AV$3000,2,FALSE),F246)</f>
        <v>8.0980000000000008</v>
      </c>
      <c r="G247">
        <f>_xlfn.IFNA(VLOOKUP($B247+1,Sheet1!$AP$5:$AV$3000,2,FALSE),G246)</f>
        <v>0.90600000000000003</v>
      </c>
      <c r="H247" s="36">
        <f t="shared" si="6"/>
        <v>4.5974000000000004</v>
      </c>
      <c r="I247">
        <f t="shared" si="7"/>
        <v>2.9216007667030763</v>
      </c>
    </row>
    <row r="248" spans="2:9" x14ac:dyDescent="0.25">
      <c r="B248" s="12">
        <v>243</v>
      </c>
      <c r="C248" s="35">
        <f>_xlfn.IFNA(VLOOKUP($B248+1,Sheet1!$N$5:$AV$3000,2,FALSE),C247)</f>
        <v>7.2320000000000002</v>
      </c>
      <c r="D248">
        <f>_xlfn.IFNA(VLOOKUP($B248+1,Sheet1!$U$5:$AV$3000,2,FALSE),D247)</f>
        <v>5.2290000000000001</v>
      </c>
      <c r="E248">
        <f>_xlfn.IFNA(VLOOKUP($B248+1,Sheet1!$AB$5:$AV$3000,2,FALSE),E247)</f>
        <v>1.522</v>
      </c>
      <c r="F248">
        <f>_xlfn.IFNA(VLOOKUP($B248+1,Sheet1!$AI$5:$AV$3000,2,FALSE),F247)</f>
        <v>8.093</v>
      </c>
      <c r="G248">
        <f>_xlfn.IFNA(VLOOKUP($B248+1,Sheet1!$AP$5:$AV$3000,2,FALSE),G247)</f>
        <v>0.97299999999999998</v>
      </c>
      <c r="H248" s="36">
        <f t="shared" si="6"/>
        <v>4.6097999999999999</v>
      </c>
      <c r="I248">
        <f t="shared" si="7"/>
        <v>2.9035442755363663</v>
      </c>
    </row>
    <row r="249" spans="2:9" x14ac:dyDescent="0.25">
      <c r="B249" s="12">
        <v>244</v>
      </c>
      <c r="C249" s="35">
        <f>_xlfn.IFNA(VLOOKUP($B249+1,Sheet1!$N$5:$AV$3000,2,FALSE),C248)</f>
        <v>7.2119999999999997</v>
      </c>
      <c r="D249">
        <f>_xlfn.IFNA(VLOOKUP($B249+1,Sheet1!$U$5:$AV$3000,2,FALSE),D248)</f>
        <v>5.2290000000000001</v>
      </c>
      <c r="E249">
        <f>_xlfn.IFNA(VLOOKUP($B249+1,Sheet1!$AB$5:$AV$3000,2,FALSE),E248)</f>
        <v>1.52</v>
      </c>
      <c r="F249">
        <f>_xlfn.IFNA(VLOOKUP($B249+1,Sheet1!$AI$5:$AV$3000,2,FALSE),F248)</f>
        <v>8.3030000000000008</v>
      </c>
      <c r="G249">
        <f>_xlfn.IFNA(VLOOKUP($B249+1,Sheet1!$AP$5:$AV$3000,2,FALSE),G248)</f>
        <v>0.85799999999999998</v>
      </c>
      <c r="H249" s="36">
        <f t="shared" si="6"/>
        <v>4.6243999999999996</v>
      </c>
      <c r="I249">
        <f t="shared" si="7"/>
        <v>2.980482551534231</v>
      </c>
    </row>
    <row r="250" spans="2:9" x14ac:dyDescent="0.25">
      <c r="B250" s="12">
        <v>245</v>
      </c>
      <c r="C250" s="35">
        <f>_xlfn.IFNA(VLOOKUP($B250+1,Sheet1!$N$5:$AV$3000,2,FALSE),C249)</f>
        <v>7.27</v>
      </c>
      <c r="D250">
        <f>_xlfn.IFNA(VLOOKUP($B250+1,Sheet1!$U$5:$AV$3000,2,FALSE),D249)</f>
        <v>5.1529999999999996</v>
      </c>
      <c r="E250">
        <f>_xlfn.IFNA(VLOOKUP($B250+1,Sheet1!$AB$5:$AV$3000,2,FALSE),E249)</f>
        <v>1.52</v>
      </c>
      <c r="F250">
        <f>_xlfn.IFNA(VLOOKUP($B250+1,Sheet1!$AI$5:$AV$3000,2,FALSE),F249)</f>
        <v>8.0589999999999993</v>
      </c>
      <c r="G250">
        <f>_xlfn.IFNA(VLOOKUP($B250+1,Sheet1!$AP$5:$AV$3000,2,FALSE),G249)</f>
        <v>0.85399999999999998</v>
      </c>
      <c r="H250" s="36">
        <f t="shared" si="6"/>
        <v>4.5711999999999993</v>
      </c>
      <c r="I250">
        <f t="shared" si="7"/>
        <v>2.9296470367605725</v>
      </c>
    </row>
    <row r="251" spans="2:9" x14ac:dyDescent="0.25">
      <c r="B251" s="12">
        <v>246</v>
      </c>
      <c r="C251" s="35">
        <f>_xlfn.IFNA(VLOOKUP($B251+1,Sheet1!$N$5:$AV$3000,2,FALSE),C250)</f>
        <v>7.27</v>
      </c>
      <c r="D251">
        <f>_xlfn.IFNA(VLOOKUP($B251+1,Sheet1!$U$5:$AV$3000,2,FALSE),D250)</f>
        <v>5.19</v>
      </c>
      <c r="E251">
        <f>_xlfn.IFNA(VLOOKUP($B251+1,Sheet1!$AB$5:$AV$3000,2,FALSE),E250)</f>
        <v>1.5349999999999999</v>
      </c>
      <c r="F251">
        <f>_xlfn.IFNA(VLOOKUP($B251+1,Sheet1!$AI$5:$AV$3000,2,FALSE),F250)</f>
        <v>8.0589999999999993</v>
      </c>
      <c r="G251">
        <f>_xlfn.IFNA(VLOOKUP($B251+1,Sheet1!$AP$5:$AV$3000,2,FALSE),G250)</f>
        <v>0.85099999999999998</v>
      </c>
      <c r="H251" s="36">
        <f t="shared" si="6"/>
        <v>4.5810000000000004</v>
      </c>
      <c r="I251">
        <f t="shared" si="7"/>
        <v>2.9287916279585318</v>
      </c>
    </row>
    <row r="252" spans="2:9" x14ac:dyDescent="0.25">
      <c r="B252" s="12">
        <v>247</v>
      </c>
      <c r="C252" s="35">
        <f>_xlfn.IFNA(VLOOKUP($B252+1,Sheet1!$N$5:$AV$3000,2,FALSE),C251)</f>
        <v>7.2270000000000003</v>
      </c>
      <c r="D252">
        <f>_xlfn.IFNA(VLOOKUP($B252+1,Sheet1!$U$5:$AV$3000,2,FALSE),D251)</f>
        <v>5.19</v>
      </c>
      <c r="E252">
        <f>_xlfn.IFNA(VLOOKUP($B252+1,Sheet1!$AB$5:$AV$3000,2,FALSE),E251)</f>
        <v>1.534</v>
      </c>
      <c r="F252">
        <f>_xlfn.IFNA(VLOOKUP($B252+1,Sheet1!$AI$5:$AV$3000,2,FALSE),F251)</f>
        <v>8.0589999999999993</v>
      </c>
      <c r="G252">
        <f>_xlfn.IFNA(VLOOKUP($B252+1,Sheet1!$AP$5:$AV$3000,2,FALSE),G251)</f>
        <v>0.85599999999999998</v>
      </c>
      <c r="H252" s="36">
        <f t="shared" si="6"/>
        <v>4.5732000000000008</v>
      </c>
      <c r="I252">
        <f t="shared" si="7"/>
        <v>2.919870229993105</v>
      </c>
    </row>
    <row r="253" spans="2:9" x14ac:dyDescent="0.25">
      <c r="B253" s="12">
        <v>248</v>
      </c>
      <c r="C253" s="35">
        <f>_xlfn.IFNA(VLOOKUP($B253+1,Sheet1!$N$5:$AV$3000,2,FALSE),C252)</f>
        <v>7.3460000000000001</v>
      </c>
      <c r="D253">
        <f>_xlfn.IFNA(VLOOKUP($B253+1,Sheet1!$U$5:$AV$3000,2,FALSE),D252)</f>
        <v>5.19</v>
      </c>
      <c r="E253">
        <f>_xlfn.IFNA(VLOOKUP($B253+1,Sheet1!$AB$5:$AV$3000,2,FALSE),E252)</f>
        <v>1.5369999999999999</v>
      </c>
      <c r="F253">
        <f>_xlfn.IFNA(VLOOKUP($B253+1,Sheet1!$AI$5:$AV$3000,2,FALSE),F252)</f>
        <v>8.0619999999999994</v>
      </c>
      <c r="G253">
        <f>_xlfn.IFNA(VLOOKUP($B253+1,Sheet1!$AP$5:$AV$3000,2,FALSE),G252)</f>
        <v>0.81899999999999995</v>
      </c>
      <c r="H253" s="36">
        <f t="shared" si="6"/>
        <v>4.5907999999999998</v>
      </c>
      <c r="I253">
        <f t="shared" si="7"/>
        <v>2.9513240011899744</v>
      </c>
    </row>
    <row r="254" spans="2:9" x14ac:dyDescent="0.25">
      <c r="B254" s="12">
        <v>249</v>
      </c>
      <c r="C254" s="35">
        <f>_xlfn.IFNA(VLOOKUP($B254+1,Sheet1!$N$5:$AV$3000,2,FALSE),C253)</f>
        <v>7.2290000000000001</v>
      </c>
      <c r="D254">
        <f>_xlfn.IFNA(VLOOKUP($B254+1,Sheet1!$U$5:$AV$3000,2,FALSE),D253)</f>
        <v>5.2169999999999996</v>
      </c>
      <c r="E254">
        <f>_xlfn.IFNA(VLOOKUP($B254+1,Sheet1!$AB$5:$AV$3000,2,FALSE),E253)</f>
        <v>1.57</v>
      </c>
      <c r="F254">
        <f>_xlfn.IFNA(VLOOKUP($B254+1,Sheet1!$AI$5:$AV$3000,2,FALSE),F253)</f>
        <v>8.2110000000000003</v>
      </c>
      <c r="G254">
        <f>_xlfn.IFNA(VLOOKUP($B254+1,Sheet1!$AP$5:$AV$3000,2,FALSE),G253)</f>
        <v>0.81899999999999995</v>
      </c>
      <c r="H254" s="36">
        <f t="shared" si="6"/>
        <v>4.6091999999999995</v>
      </c>
      <c r="I254">
        <f t="shared" si="7"/>
        <v>2.9600029999984798</v>
      </c>
    </row>
    <row r="255" spans="2:9" x14ac:dyDescent="0.25">
      <c r="B255" s="12">
        <v>250</v>
      </c>
      <c r="C255" s="35">
        <f>_xlfn.IFNA(VLOOKUP($B255+1,Sheet1!$N$5:$AV$3000,2,FALSE),C254)</f>
        <v>7.2320000000000002</v>
      </c>
      <c r="D255">
        <f>_xlfn.IFNA(VLOOKUP($B255+1,Sheet1!$U$5:$AV$3000,2,FALSE),D254)</f>
        <v>5.1520000000000001</v>
      </c>
      <c r="E255">
        <f>_xlfn.IFNA(VLOOKUP($B255+1,Sheet1!$AB$5:$AV$3000,2,FALSE),E254)</f>
        <v>1.571</v>
      </c>
      <c r="F255">
        <f>_xlfn.IFNA(VLOOKUP($B255+1,Sheet1!$AI$5:$AV$3000,2,FALSE),F254)</f>
        <v>8.2110000000000003</v>
      </c>
      <c r="G255">
        <f>_xlfn.IFNA(VLOOKUP($B255+1,Sheet1!$AP$5:$AV$3000,2,FALSE),G254)</f>
        <v>0.81799999999999995</v>
      </c>
      <c r="H255" s="36">
        <f t="shared" si="6"/>
        <v>4.5968</v>
      </c>
      <c r="I255">
        <f t="shared" si="7"/>
        <v>2.9580318727153712</v>
      </c>
    </row>
    <row r="256" spans="2:9" x14ac:dyDescent="0.25">
      <c r="B256" s="12">
        <v>251</v>
      </c>
      <c r="C256" s="35">
        <f>_xlfn.IFNA(VLOOKUP($B256+1,Sheet1!$N$5:$AV$3000,2,FALSE),C255)</f>
        <v>7.2130000000000001</v>
      </c>
      <c r="D256">
        <f>_xlfn.IFNA(VLOOKUP($B256+1,Sheet1!$U$5:$AV$3000,2,FALSE),D255)</f>
        <v>5.1539999999999999</v>
      </c>
      <c r="E256">
        <f>_xlfn.IFNA(VLOOKUP($B256+1,Sheet1!$AB$5:$AV$3000,2,FALSE),E255)</f>
        <v>1.5720000000000001</v>
      </c>
      <c r="F256">
        <f>_xlfn.IFNA(VLOOKUP($B256+1,Sheet1!$AI$5:$AV$3000,2,FALSE),F255)</f>
        <v>8.2110000000000003</v>
      </c>
      <c r="G256">
        <f>_xlfn.IFNA(VLOOKUP($B256+1,Sheet1!$AP$5:$AV$3000,2,FALSE),G255)</f>
        <v>0.82799999999999996</v>
      </c>
      <c r="H256" s="36">
        <f t="shared" si="6"/>
        <v>4.5955999999999992</v>
      </c>
      <c r="I256">
        <f t="shared" si="7"/>
        <v>2.9519714497264373</v>
      </c>
    </row>
    <row r="257" spans="2:9" x14ac:dyDescent="0.25">
      <c r="B257" s="12">
        <v>252</v>
      </c>
      <c r="C257" s="35">
        <f>_xlfn.IFNA(VLOOKUP($B257+1,Sheet1!$N$5:$AV$3000,2,FALSE),C256)</f>
        <v>7.2130000000000001</v>
      </c>
      <c r="D257">
        <f>_xlfn.IFNA(VLOOKUP($B257+1,Sheet1!$U$5:$AV$3000,2,FALSE),D256)</f>
        <v>5.1909999999999998</v>
      </c>
      <c r="E257">
        <f>_xlfn.IFNA(VLOOKUP($B257+1,Sheet1!$AB$5:$AV$3000,2,FALSE),E256)</f>
        <v>1.627</v>
      </c>
      <c r="F257">
        <f>_xlfn.IFNA(VLOOKUP($B257+1,Sheet1!$AI$5:$AV$3000,2,FALSE),F256)</f>
        <v>8.2110000000000003</v>
      </c>
      <c r="G257">
        <f>_xlfn.IFNA(VLOOKUP($B257+1,Sheet1!$AP$5:$AV$3000,2,FALSE),G256)</f>
        <v>0.82499999999999996</v>
      </c>
      <c r="H257" s="36">
        <f t="shared" si="6"/>
        <v>4.6134000000000004</v>
      </c>
      <c r="I257">
        <f t="shared" si="7"/>
        <v>2.9429518242743966</v>
      </c>
    </row>
    <row r="258" spans="2:9" x14ac:dyDescent="0.25">
      <c r="B258" s="12">
        <v>253</v>
      </c>
      <c r="C258" s="35">
        <f>_xlfn.IFNA(VLOOKUP($B258+1,Sheet1!$N$5:$AV$3000,2,FALSE),C257)</f>
        <v>7.2839999999999998</v>
      </c>
      <c r="D258">
        <f>_xlfn.IFNA(VLOOKUP($B258+1,Sheet1!$U$5:$AV$3000,2,FALSE),D257)</f>
        <v>5.1909999999999998</v>
      </c>
      <c r="E258">
        <f>_xlfn.IFNA(VLOOKUP($B258+1,Sheet1!$AB$5:$AV$3000,2,FALSE),E257)</f>
        <v>1.627</v>
      </c>
      <c r="F258">
        <f>_xlfn.IFNA(VLOOKUP($B258+1,Sheet1!$AI$5:$AV$3000,2,FALSE),F257)</f>
        <v>8.1430000000000007</v>
      </c>
      <c r="G258">
        <f>_xlfn.IFNA(VLOOKUP($B258+1,Sheet1!$AP$5:$AV$3000,2,FALSE),G257)</f>
        <v>0.82299999999999995</v>
      </c>
      <c r="H258" s="36">
        <f t="shared" si="6"/>
        <v>4.6135999999999999</v>
      </c>
      <c r="I258">
        <f t="shared" si="7"/>
        <v>2.9397115232621034</v>
      </c>
    </row>
    <row r="259" spans="2:9" x14ac:dyDescent="0.25">
      <c r="B259" s="12">
        <v>254</v>
      </c>
      <c r="C259" s="35">
        <f>_xlfn.IFNA(VLOOKUP($B259+1,Sheet1!$N$5:$AV$3000,2,FALSE),C258)</f>
        <v>7.3330000000000002</v>
      </c>
      <c r="D259">
        <f>_xlfn.IFNA(VLOOKUP($B259+1,Sheet1!$U$5:$AV$3000,2,FALSE),D258)</f>
        <v>5.1909999999999998</v>
      </c>
      <c r="E259">
        <f>_xlfn.IFNA(VLOOKUP($B259+1,Sheet1!$AB$5:$AV$3000,2,FALSE),E258)</f>
        <v>1.627</v>
      </c>
      <c r="F259">
        <f>_xlfn.IFNA(VLOOKUP($B259+1,Sheet1!$AI$5:$AV$3000,2,FALSE),F258)</f>
        <v>8.1430000000000007</v>
      </c>
      <c r="G259">
        <f>_xlfn.IFNA(VLOOKUP($B259+1,Sheet1!$AP$5:$AV$3000,2,FALSE),G258)</f>
        <v>0.81299999999999994</v>
      </c>
      <c r="H259" s="36">
        <f t="shared" si="6"/>
        <v>4.6214000000000004</v>
      </c>
      <c r="I259">
        <f t="shared" si="7"/>
        <v>2.9512447272295121</v>
      </c>
    </row>
    <row r="260" spans="2:9" x14ac:dyDescent="0.25">
      <c r="B260" s="12">
        <v>255</v>
      </c>
      <c r="C260" s="35">
        <f>_xlfn.IFNA(VLOOKUP($B260+1,Sheet1!$N$5:$AV$3000,2,FALSE),C259)</f>
        <v>7.2149999999999999</v>
      </c>
      <c r="D260">
        <f>_xlfn.IFNA(VLOOKUP($B260+1,Sheet1!$U$5:$AV$3000,2,FALSE),D259)</f>
        <v>5.15</v>
      </c>
      <c r="E260">
        <f>_xlfn.IFNA(VLOOKUP($B260+1,Sheet1!$AB$5:$AV$3000,2,FALSE),E259)</f>
        <v>1.627</v>
      </c>
      <c r="F260">
        <f>_xlfn.IFNA(VLOOKUP($B260+1,Sheet1!$AI$5:$AV$3000,2,FALSE),F259)</f>
        <v>8.0459999999999994</v>
      </c>
      <c r="G260">
        <f>_xlfn.IFNA(VLOOKUP($B260+1,Sheet1!$AP$5:$AV$3000,2,FALSE),G259)</f>
        <v>0.81399999999999995</v>
      </c>
      <c r="H260" s="36">
        <f t="shared" si="6"/>
        <v>4.5704000000000002</v>
      </c>
      <c r="I260">
        <f t="shared" si="7"/>
        <v>2.9046096192087503</v>
      </c>
    </row>
    <row r="261" spans="2:9" x14ac:dyDescent="0.25">
      <c r="B261" s="12">
        <v>256</v>
      </c>
      <c r="C261" s="35">
        <f>_xlfn.IFNA(VLOOKUP($B261+1,Sheet1!$N$5:$AV$3000,2,FALSE),C260)</f>
        <v>7.2140000000000004</v>
      </c>
      <c r="D261">
        <f>_xlfn.IFNA(VLOOKUP($B261+1,Sheet1!$U$5:$AV$3000,2,FALSE),D260)</f>
        <v>5.15</v>
      </c>
      <c r="E261">
        <f>_xlfn.IFNA(VLOOKUP($B261+1,Sheet1!$AB$5:$AV$3000,2,FALSE),E260)</f>
        <v>1.633</v>
      </c>
      <c r="F261">
        <f>_xlfn.IFNA(VLOOKUP($B261+1,Sheet1!$AI$5:$AV$3000,2,FALSE),F260)</f>
        <v>8.1270000000000007</v>
      </c>
      <c r="G261">
        <f>_xlfn.IFNA(VLOOKUP($B261+1,Sheet1!$AP$5:$AV$3000,2,FALSE),G260)</f>
        <v>0.82699999999999996</v>
      </c>
      <c r="H261" s="36">
        <f t="shared" si="6"/>
        <v>4.5902000000000003</v>
      </c>
      <c r="I261">
        <f t="shared" si="7"/>
        <v>2.9193616699545828</v>
      </c>
    </row>
    <row r="262" spans="2:9" x14ac:dyDescent="0.25">
      <c r="B262" s="12">
        <v>257</v>
      </c>
      <c r="C262" s="35">
        <f>_xlfn.IFNA(VLOOKUP($B262+1,Sheet1!$N$5:$AV$3000,2,FALSE),C261)</f>
        <v>7.2229999999999999</v>
      </c>
      <c r="D262">
        <f>_xlfn.IFNA(VLOOKUP($B262+1,Sheet1!$U$5:$AV$3000,2,FALSE),D261)</f>
        <v>5.15</v>
      </c>
      <c r="E262">
        <f>_xlfn.IFNA(VLOOKUP($B262+1,Sheet1!$AB$5:$AV$3000,2,FALSE),E261)</f>
        <v>1.635</v>
      </c>
      <c r="F262">
        <f>_xlfn.IFNA(VLOOKUP($B262+1,Sheet1!$AI$5:$AV$3000,2,FALSE),F261)</f>
        <v>8.0440000000000005</v>
      </c>
      <c r="G262">
        <f>_xlfn.IFNA(VLOOKUP($B262+1,Sheet1!$AP$5:$AV$3000,2,FALSE),G261)</f>
        <v>0.82699999999999996</v>
      </c>
      <c r="H262" s="36">
        <f t="shared" ref="H262:H325" si="8">AVERAGE(C262:G262)</f>
        <v>4.5757999999999992</v>
      </c>
      <c r="I262">
        <f t="shared" ref="I262:I325" si="9">_xlfn.STDEV.P(C262:G262)</f>
        <v>2.9006065158859462</v>
      </c>
    </row>
    <row r="263" spans="2:9" x14ac:dyDescent="0.25">
      <c r="B263" s="12">
        <v>258</v>
      </c>
      <c r="C263" s="35">
        <f>_xlfn.IFNA(VLOOKUP($B263+1,Sheet1!$N$5:$AV$3000,2,FALSE),C262)</f>
        <v>7.4169999999999998</v>
      </c>
      <c r="D263">
        <f>_xlfn.IFNA(VLOOKUP($B263+1,Sheet1!$U$5:$AV$3000,2,FALSE),D262)</f>
        <v>5.15</v>
      </c>
      <c r="E263">
        <f>_xlfn.IFNA(VLOOKUP($B263+1,Sheet1!$AB$5:$AV$3000,2,FALSE),E262)</f>
        <v>1.635</v>
      </c>
      <c r="F263">
        <f>_xlfn.IFNA(VLOOKUP($B263+1,Sheet1!$AI$5:$AV$3000,2,FALSE),F262)</f>
        <v>8.0440000000000005</v>
      </c>
      <c r="G263">
        <f>_xlfn.IFNA(VLOOKUP($B263+1,Sheet1!$AP$5:$AV$3000,2,FALSE),G262)</f>
        <v>0.82699999999999996</v>
      </c>
      <c r="H263" s="36">
        <f t="shared" si="8"/>
        <v>4.6146000000000003</v>
      </c>
      <c r="I263">
        <f t="shared" si="9"/>
        <v>2.9368286705219977</v>
      </c>
    </row>
    <row r="264" spans="2:9" x14ac:dyDescent="0.25">
      <c r="B264" s="12">
        <v>259</v>
      </c>
      <c r="C264" s="35">
        <f>_xlfn.IFNA(VLOOKUP($B264+1,Sheet1!$N$5:$AV$3000,2,FALSE),C263)</f>
        <v>7.2329999999999997</v>
      </c>
      <c r="D264">
        <f>_xlfn.IFNA(VLOOKUP($B264+1,Sheet1!$U$5:$AV$3000,2,FALSE),D263)</f>
        <v>5.2060000000000004</v>
      </c>
      <c r="E264">
        <f>_xlfn.IFNA(VLOOKUP($B264+1,Sheet1!$AB$5:$AV$3000,2,FALSE),E263)</f>
        <v>1.635</v>
      </c>
      <c r="F264">
        <f>_xlfn.IFNA(VLOOKUP($B264+1,Sheet1!$AI$5:$AV$3000,2,FALSE),F263)</f>
        <v>8.0500000000000007</v>
      </c>
      <c r="G264">
        <f>_xlfn.IFNA(VLOOKUP($B264+1,Sheet1!$AP$5:$AV$3000,2,FALSE),G263)</f>
        <v>0.84799999999999998</v>
      </c>
      <c r="H264" s="36">
        <f t="shared" si="8"/>
        <v>4.5944000000000003</v>
      </c>
      <c r="I264">
        <f t="shared" si="9"/>
        <v>2.9007239510163663</v>
      </c>
    </row>
    <row r="265" spans="2:9" x14ac:dyDescent="0.25">
      <c r="B265" s="12">
        <v>260</v>
      </c>
      <c r="C265" s="35">
        <f>_xlfn.IFNA(VLOOKUP($B265+1,Sheet1!$N$5:$AV$3000,2,FALSE),C264)</f>
        <v>7.2649999999999997</v>
      </c>
      <c r="D265">
        <f>_xlfn.IFNA(VLOOKUP($B265+1,Sheet1!$U$5:$AV$3000,2,FALSE),D264)</f>
        <v>5.2060000000000004</v>
      </c>
      <c r="E265">
        <f>_xlfn.IFNA(VLOOKUP($B265+1,Sheet1!$AB$5:$AV$3000,2,FALSE),E264)</f>
        <v>1.635</v>
      </c>
      <c r="F265">
        <f>_xlfn.IFNA(VLOOKUP($B265+1,Sheet1!$AI$5:$AV$3000,2,FALSE),F264)</f>
        <v>8.109</v>
      </c>
      <c r="G265">
        <f>_xlfn.IFNA(VLOOKUP($B265+1,Sheet1!$AP$5:$AV$3000,2,FALSE),G264)</f>
        <v>0.85399999999999998</v>
      </c>
      <c r="H265" s="36">
        <f t="shared" si="8"/>
        <v>4.6137999999999995</v>
      </c>
      <c r="I265">
        <f t="shared" si="9"/>
        <v>2.9190865283509506</v>
      </c>
    </row>
    <row r="266" spans="2:9" x14ac:dyDescent="0.25">
      <c r="B266" s="12">
        <v>261</v>
      </c>
      <c r="C266" s="35">
        <f>_xlfn.IFNA(VLOOKUP($B266+1,Sheet1!$N$5:$AV$3000,2,FALSE),C265)</f>
        <v>7.2460000000000004</v>
      </c>
      <c r="D266">
        <f>_xlfn.IFNA(VLOOKUP($B266+1,Sheet1!$U$5:$AV$3000,2,FALSE),D265)</f>
        <v>5.2060000000000004</v>
      </c>
      <c r="E266">
        <f>_xlfn.IFNA(VLOOKUP($B266+1,Sheet1!$AB$5:$AV$3000,2,FALSE),E265)</f>
        <v>1.635</v>
      </c>
      <c r="F266">
        <f>_xlfn.IFNA(VLOOKUP($B266+1,Sheet1!$AI$5:$AV$3000,2,FALSE),F265)</f>
        <v>8.109</v>
      </c>
      <c r="G266">
        <f>_xlfn.IFNA(VLOOKUP($B266+1,Sheet1!$AP$5:$AV$3000,2,FALSE),G265)</f>
        <v>0.82699999999999996</v>
      </c>
      <c r="H266" s="36">
        <f t="shared" si="8"/>
        <v>4.6046000000000005</v>
      </c>
      <c r="I266">
        <f t="shared" si="9"/>
        <v>2.9226112023325994</v>
      </c>
    </row>
    <row r="267" spans="2:9" x14ac:dyDescent="0.25">
      <c r="B267" s="12">
        <v>262</v>
      </c>
      <c r="C267" s="35">
        <f>_xlfn.IFNA(VLOOKUP($B267+1,Sheet1!$N$5:$AV$3000,2,FALSE),C266)</f>
        <v>7.2839999999999998</v>
      </c>
      <c r="D267">
        <f>_xlfn.IFNA(VLOOKUP($B267+1,Sheet1!$U$5:$AV$3000,2,FALSE),D266)</f>
        <v>5.1890000000000001</v>
      </c>
      <c r="E267">
        <f>_xlfn.IFNA(VLOOKUP($B267+1,Sheet1!$AB$5:$AV$3000,2,FALSE),E266)</f>
        <v>1.6339999999999999</v>
      </c>
      <c r="F267">
        <f>_xlfn.IFNA(VLOOKUP($B267+1,Sheet1!$AI$5:$AV$3000,2,FALSE),F266)</f>
        <v>8.0519999999999996</v>
      </c>
      <c r="G267">
        <f>_xlfn.IFNA(VLOOKUP($B267+1,Sheet1!$AP$5:$AV$3000,2,FALSE),G266)</f>
        <v>0.82699999999999996</v>
      </c>
      <c r="H267" s="36">
        <f t="shared" si="8"/>
        <v>4.5971999999999991</v>
      </c>
      <c r="I267">
        <f t="shared" si="9"/>
        <v>2.9154665767248997</v>
      </c>
    </row>
    <row r="268" spans="2:9" x14ac:dyDescent="0.25">
      <c r="B268" s="12">
        <v>263</v>
      </c>
      <c r="C268" s="35">
        <f>_xlfn.IFNA(VLOOKUP($B268+1,Sheet1!$N$5:$AV$3000,2,FALSE),C267)</f>
        <v>7.2489999999999997</v>
      </c>
      <c r="D268">
        <f>_xlfn.IFNA(VLOOKUP($B268+1,Sheet1!$U$5:$AV$3000,2,FALSE),D267)</f>
        <v>5.157</v>
      </c>
      <c r="E268">
        <f>_xlfn.IFNA(VLOOKUP($B268+1,Sheet1!$AB$5:$AV$3000,2,FALSE),E267)</f>
        <v>1.6339999999999999</v>
      </c>
      <c r="F268">
        <f>_xlfn.IFNA(VLOOKUP($B268+1,Sheet1!$AI$5:$AV$3000,2,FALSE),F267)</f>
        <v>8.0419999999999998</v>
      </c>
      <c r="G268">
        <f>_xlfn.IFNA(VLOOKUP($B268+1,Sheet1!$AP$5:$AV$3000,2,FALSE),G267)</f>
        <v>0.82499999999999996</v>
      </c>
      <c r="H268" s="36">
        <f t="shared" si="8"/>
        <v>4.5814000000000004</v>
      </c>
      <c r="I268">
        <f t="shared" si="9"/>
        <v>2.9058859303145388</v>
      </c>
    </row>
    <row r="269" spans="2:9" x14ac:dyDescent="0.25">
      <c r="B269" s="12">
        <v>264</v>
      </c>
      <c r="C269" s="35">
        <f>_xlfn.IFNA(VLOOKUP($B269+1,Sheet1!$N$5:$AV$3000,2,FALSE),C268)</f>
        <v>7.2489999999999997</v>
      </c>
      <c r="D269">
        <f>_xlfn.IFNA(VLOOKUP($B269+1,Sheet1!$U$5:$AV$3000,2,FALSE),D268)</f>
        <v>5.157</v>
      </c>
      <c r="E269">
        <f>_xlfn.IFNA(VLOOKUP($B269+1,Sheet1!$AB$5:$AV$3000,2,FALSE),E268)</f>
        <v>1.635</v>
      </c>
      <c r="F269">
        <f>_xlfn.IFNA(VLOOKUP($B269+1,Sheet1!$AI$5:$AV$3000,2,FALSE),F268)</f>
        <v>8.0419999999999998</v>
      </c>
      <c r="G269">
        <f>_xlfn.IFNA(VLOOKUP($B269+1,Sheet1!$AP$5:$AV$3000,2,FALSE),G268)</f>
        <v>0.82</v>
      </c>
      <c r="H269" s="36">
        <f t="shared" si="8"/>
        <v>4.5805999999999996</v>
      </c>
      <c r="I269">
        <f t="shared" si="9"/>
        <v>2.9069763397729962</v>
      </c>
    </row>
    <row r="270" spans="2:9" x14ac:dyDescent="0.25">
      <c r="B270" s="12">
        <v>265</v>
      </c>
      <c r="C270" s="35">
        <f>_xlfn.IFNA(VLOOKUP($B270+1,Sheet1!$N$5:$AV$3000,2,FALSE),C269)</f>
        <v>7.2489999999999997</v>
      </c>
      <c r="D270">
        <f>_xlfn.IFNA(VLOOKUP($B270+1,Sheet1!$U$5:$AV$3000,2,FALSE),D269)</f>
        <v>5.2130000000000001</v>
      </c>
      <c r="E270">
        <f>_xlfn.IFNA(VLOOKUP($B270+1,Sheet1!$AB$5:$AV$3000,2,FALSE),E269)</f>
        <v>1.718</v>
      </c>
      <c r="F270">
        <f>_xlfn.IFNA(VLOOKUP($B270+1,Sheet1!$AI$5:$AV$3000,2,FALSE),F269)</f>
        <v>8.0470000000000006</v>
      </c>
      <c r="G270">
        <f>_xlfn.IFNA(VLOOKUP($B270+1,Sheet1!$AP$5:$AV$3000,2,FALSE),G269)</f>
        <v>0.81899999999999995</v>
      </c>
      <c r="H270" s="36">
        <f t="shared" si="8"/>
        <v>4.6091999999999995</v>
      </c>
      <c r="I270">
        <f t="shared" si="9"/>
        <v>2.8940021008976484</v>
      </c>
    </row>
    <row r="271" spans="2:9" x14ac:dyDescent="0.25">
      <c r="B271" s="12">
        <v>266</v>
      </c>
      <c r="C271" s="35">
        <f>_xlfn.IFNA(VLOOKUP($B271+1,Sheet1!$N$5:$AV$3000,2,FALSE),C270)</f>
        <v>7.2640000000000002</v>
      </c>
      <c r="D271">
        <f>_xlfn.IFNA(VLOOKUP($B271+1,Sheet1!$U$5:$AV$3000,2,FALSE),D270)</f>
        <v>5.2130000000000001</v>
      </c>
      <c r="E271">
        <f>_xlfn.IFNA(VLOOKUP($B271+1,Sheet1!$AB$5:$AV$3000,2,FALSE),E270)</f>
        <v>1.6279999999999999</v>
      </c>
      <c r="F271">
        <f>_xlfn.IFNA(VLOOKUP($B271+1,Sheet1!$AI$5:$AV$3000,2,FALSE),F270)</f>
        <v>8.0120000000000005</v>
      </c>
      <c r="G271">
        <f>_xlfn.IFNA(VLOOKUP($B271+1,Sheet1!$AP$5:$AV$3000,2,FALSE),G270)</f>
        <v>0.82</v>
      </c>
      <c r="H271" s="36">
        <f t="shared" si="8"/>
        <v>4.5874000000000006</v>
      </c>
      <c r="I271">
        <f t="shared" si="9"/>
        <v>2.9063654002895101</v>
      </c>
    </row>
    <row r="272" spans="2:9" x14ac:dyDescent="0.25">
      <c r="B272" s="12">
        <v>267</v>
      </c>
      <c r="C272" s="35">
        <f>_xlfn.IFNA(VLOOKUP($B272+1,Sheet1!$N$5:$AV$3000,2,FALSE),C271)</f>
        <v>7.2640000000000002</v>
      </c>
      <c r="D272">
        <f>_xlfn.IFNA(VLOOKUP($B272+1,Sheet1!$U$5:$AV$3000,2,FALSE),D271)</f>
        <v>5.1539999999999999</v>
      </c>
      <c r="E272">
        <f>_xlfn.IFNA(VLOOKUP($B272+1,Sheet1!$AB$5:$AV$3000,2,FALSE),E271)</f>
        <v>1.6279999999999999</v>
      </c>
      <c r="F272">
        <f>_xlfn.IFNA(VLOOKUP($B272+1,Sheet1!$AI$5:$AV$3000,2,FALSE),F271)</f>
        <v>8.0120000000000005</v>
      </c>
      <c r="G272">
        <f>_xlfn.IFNA(VLOOKUP($B272+1,Sheet1!$AP$5:$AV$3000,2,FALSE),G271)</f>
        <v>0.82</v>
      </c>
      <c r="H272" s="36">
        <f t="shared" si="8"/>
        <v>4.5755999999999997</v>
      </c>
      <c r="I272">
        <f t="shared" si="9"/>
        <v>2.9039202192897799</v>
      </c>
    </row>
    <row r="273" spans="2:9" x14ac:dyDescent="0.25">
      <c r="B273" s="12">
        <v>268</v>
      </c>
      <c r="C273" s="35">
        <f>_xlfn.IFNA(VLOOKUP($B273+1,Sheet1!$N$5:$AV$3000,2,FALSE),C272)</f>
        <v>7.2640000000000002</v>
      </c>
      <c r="D273">
        <f>_xlfn.IFNA(VLOOKUP($B273+1,Sheet1!$U$5:$AV$3000,2,FALSE),D272)</f>
        <v>5.1539999999999999</v>
      </c>
      <c r="E273">
        <f>_xlfn.IFNA(VLOOKUP($B273+1,Sheet1!$AB$5:$AV$3000,2,FALSE),E272)</f>
        <v>1.6279999999999999</v>
      </c>
      <c r="F273">
        <f>_xlfn.IFNA(VLOOKUP($B273+1,Sheet1!$AI$5:$AV$3000,2,FALSE),F272)</f>
        <v>8.01</v>
      </c>
      <c r="G273">
        <f>_xlfn.IFNA(VLOOKUP($B273+1,Sheet1!$AP$5:$AV$3000,2,FALSE),G272)</f>
        <v>0.81599999999999995</v>
      </c>
      <c r="H273" s="36">
        <f t="shared" si="8"/>
        <v>4.5743999999999989</v>
      </c>
      <c r="I273">
        <f t="shared" si="9"/>
        <v>2.9044818883924903</v>
      </c>
    </row>
    <row r="274" spans="2:9" x14ac:dyDescent="0.25">
      <c r="B274" s="12">
        <v>269</v>
      </c>
      <c r="C274" s="35">
        <f>_xlfn.IFNA(VLOOKUP($B274+1,Sheet1!$N$5:$AV$3000,2,FALSE),C273)</f>
        <v>7.2110000000000003</v>
      </c>
      <c r="D274">
        <f>_xlfn.IFNA(VLOOKUP($B274+1,Sheet1!$U$5:$AV$3000,2,FALSE),D273)</f>
        <v>5.1559999999999997</v>
      </c>
      <c r="E274">
        <f>_xlfn.IFNA(VLOOKUP($B274+1,Sheet1!$AB$5:$AV$3000,2,FALSE),E273)</f>
        <v>1.6319999999999999</v>
      </c>
      <c r="F274">
        <f>_xlfn.IFNA(VLOOKUP($B274+1,Sheet1!$AI$5:$AV$3000,2,FALSE),F273)</f>
        <v>8.01</v>
      </c>
      <c r="G274">
        <f>_xlfn.IFNA(VLOOKUP($B274+1,Sheet1!$AP$5:$AV$3000,2,FALSE),G273)</f>
        <v>0.81599999999999995</v>
      </c>
      <c r="H274" s="36">
        <f t="shared" si="8"/>
        <v>4.5649999999999995</v>
      </c>
      <c r="I274">
        <f t="shared" si="9"/>
        <v>2.8939976503100349</v>
      </c>
    </row>
    <row r="275" spans="2:9" x14ac:dyDescent="0.25">
      <c r="B275" s="12">
        <v>270</v>
      </c>
      <c r="C275" s="35">
        <f>_xlfn.IFNA(VLOOKUP($B275+1,Sheet1!$N$5:$AV$3000,2,FALSE),C274)</f>
        <v>7.26</v>
      </c>
      <c r="D275">
        <f>_xlfn.IFNA(VLOOKUP($B275+1,Sheet1!$U$5:$AV$3000,2,FALSE),D274)</f>
        <v>5.1589999999999998</v>
      </c>
      <c r="E275">
        <f>_xlfn.IFNA(VLOOKUP($B275+1,Sheet1!$AB$5:$AV$3000,2,FALSE),E274)</f>
        <v>1.639</v>
      </c>
      <c r="F275">
        <f>_xlfn.IFNA(VLOOKUP($B275+1,Sheet1!$AI$5:$AV$3000,2,FALSE),F274)</f>
        <v>8.01</v>
      </c>
      <c r="G275">
        <f>_xlfn.IFNA(VLOOKUP($B275+1,Sheet1!$AP$5:$AV$3000,2,FALSE),G274)</f>
        <v>0.81599999999999995</v>
      </c>
      <c r="H275" s="36">
        <f t="shared" si="8"/>
        <v>4.5767999999999995</v>
      </c>
      <c r="I275">
        <f t="shared" si="9"/>
        <v>2.9017121428563524</v>
      </c>
    </row>
    <row r="276" spans="2:9" x14ac:dyDescent="0.25">
      <c r="B276" s="12">
        <v>271</v>
      </c>
      <c r="C276" s="35">
        <f>_xlfn.IFNA(VLOOKUP($B276+1,Sheet1!$N$5:$AV$3000,2,FALSE),C275)</f>
        <v>7.2750000000000004</v>
      </c>
      <c r="D276">
        <f>_xlfn.IFNA(VLOOKUP($B276+1,Sheet1!$U$5:$AV$3000,2,FALSE),D275)</f>
        <v>5.1619999999999999</v>
      </c>
      <c r="E276">
        <f>_xlfn.IFNA(VLOOKUP($B276+1,Sheet1!$AB$5:$AV$3000,2,FALSE),E275)</f>
        <v>1.639</v>
      </c>
      <c r="F276">
        <f>_xlfn.IFNA(VLOOKUP($B276+1,Sheet1!$AI$5:$AV$3000,2,FALSE),F275)</f>
        <v>7.9969999999999999</v>
      </c>
      <c r="G276">
        <f>_xlfn.IFNA(VLOOKUP($B276+1,Sheet1!$AP$5:$AV$3000,2,FALSE),G275)</f>
        <v>0.81499999999999995</v>
      </c>
      <c r="H276" s="36">
        <f t="shared" si="8"/>
        <v>4.5776000000000003</v>
      </c>
      <c r="I276">
        <f t="shared" si="9"/>
        <v>2.9018034116735052</v>
      </c>
    </row>
    <row r="277" spans="2:9" x14ac:dyDescent="0.25">
      <c r="B277" s="12">
        <v>272</v>
      </c>
      <c r="C277" s="35">
        <f>_xlfn.IFNA(VLOOKUP($B277+1,Sheet1!$N$5:$AV$3000,2,FALSE),C276)</f>
        <v>7.33</v>
      </c>
      <c r="D277">
        <f>_xlfn.IFNA(VLOOKUP($B277+1,Sheet1!$U$5:$AV$3000,2,FALSE),D276)</f>
        <v>5.21</v>
      </c>
      <c r="E277">
        <f>_xlfn.IFNA(VLOOKUP($B277+1,Sheet1!$AB$5:$AV$3000,2,FALSE),E276)</f>
        <v>1.64</v>
      </c>
      <c r="F277">
        <f>_xlfn.IFNA(VLOOKUP($B277+1,Sheet1!$AI$5:$AV$3000,2,FALSE),F276)</f>
        <v>8.0670000000000002</v>
      </c>
      <c r="G277">
        <f>_xlfn.IFNA(VLOOKUP($B277+1,Sheet1!$AP$5:$AV$3000,2,FALSE),G276)</f>
        <v>0.81499999999999995</v>
      </c>
      <c r="H277" s="36">
        <f t="shared" si="8"/>
        <v>4.6124000000000001</v>
      </c>
      <c r="I277">
        <f t="shared" si="9"/>
        <v>2.9302609167103189</v>
      </c>
    </row>
    <row r="278" spans="2:9" x14ac:dyDescent="0.25">
      <c r="B278" s="12">
        <v>273</v>
      </c>
      <c r="C278" s="35">
        <f>_xlfn.IFNA(VLOOKUP($B278+1,Sheet1!$N$5:$AV$3000,2,FALSE),C277)</f>
        <v>7.266</v>
      </c>
      <c r="D278">
        <f>_xlfn.IFNA(VLOOKUP($B278+1,Sheet1!$U$5:$AV$3000,2,FALSE),D277)</f>
        <v>5.21</v>
      </c>
      <c r="E278">
        <f>_xlfn.IFNA(VLOOKUP($B278+1,Sheet1!$AB$5:$AV$3000,2,FALSE),E277)</f>
        <v>1.6319999999999999</v>
      </c>
      <c r="F278">
        <f>_xlfn.IFNA(VLOOKUP($B278+1,Sheet1!$AI$5:$AV$3000,2,FALSE),F277)</f>
        <v>8.0020000000000007</v>
      </c>
      <c r="G278">
        <f>_xlfn.IFNA(VLOOKUP($B278+1,Sheet1!$AP$5:$AV$3000,2,FALSE),G277)</f>
        <v>0.81799999999999995</v>
      </c>
      <c r="H278" s="36">
        <f t="shared" si="8"/>
        <v>4.5856000000000003</v>
      </c>
      <c r="I278">
        <f t="shared" si="9"/>
        <v>2.9039549307797468</v>
      </c>
    </row>
    <row r="279" spans="2:9" x14ac:dyDescent="0.25">
      <c r="B279" s="12">
        <v>274</v>
      </c>
      <c r="C279" s="35">
        <f>_xlfn.IFNA(VLOOKUP($B279+1,Sheet1!$N$5:$AV$3000,2,FALSE),C278)</f>
        <v>7.2220000000000004</v>
      </c>
      <c r="D279">
        <f>_xlfn.IFNA(VLOOKUP($B279+1,Sheet1!$U$5:$AV$3000,2,FALSE),D278)</f>
        <v>5.21</v>
      </c>
      <c r="E279">
        <f>_xlfn.IFNA(VLOOKUP($B279+1,Sheet1!$AB$5:$AV$3000,2,FALSE),E278)</f>
        <v>1.6319999999999999</v>
      </c>
      <c r="F279">
        <f>_xlfn.IFNA(VLOOKUP($B279+1,Sheet1!$AI$5:$AV$3000,2,FALSE),F278)</f>
        <v>8.0020000000000007</v>
      </c>
      <c r="G279">
        <f>_xlfn.IFNA(VLOOKUP($B279+1,Sheet1!$AP$5:$AV$3000,2,FALSE),G278)</f>
        <v>0.85399999999999998</v>
      </c>
      <c r="H279" s="36">
        <f t="shared" si="8"/>
        <v>4.5840000000000005</v>
      </c>
      <c r="I279">
        <f t="shared" si="9"/>
        <v>2.8865497743846387</v>
      </c>
    </row>
    <row r="280" spans="2:9" x14ac:dyDescent="0.25">
      <c r="B280" s="12">
        <v>275</v>
      </c>
      <c r="C280" s="35">
        <f>_xlfn.IFNA(VLOOKUP($B280+1,Sheet1!$N$5:$AV$3000,2,FALSE),C279)</f>
        <v>7.2169999999999996</v>
      </c>
      <c r="D280">
        <f>_xlfn.IFNA(VLOOKUP($B280+1,Sheet1!$U$5:$AV$3000,2,FALSE),D279)</f>
        <v>5.1349999999999998</v>
      </c>
      <c r="E280">
        <f>_xlfn.IFNA(VLOOKUP($B280+1,Sheet1!$AB$5:$AV$3000,2,FALSE),E279)</f>
        <v>1.5640000000000001</v>
      </c>
      <c r="F280">
        <f>_xlfn.IFNA(VLOOKUP($B280+1,Sheet1!$AI$5:$AV$3000,2,FALSE),F279)</f>
        <v>8.0139999999999993</v>
      </c>
      <c r="G280">
        <f>_xlfn.IFNA(VLOOKUP($B280+1,Sheet1!$AP$5:$AV$3000,2,FALSE),G279)</f>
        <v>0.85399999999999998</v>
      </c>
      <c r="H280" s="36">
        <f t="shared" si="8"/>
        <v>4.5568</v>
      </c>
      <c r="I280">
        <f t="shared" si="9"/>
        <v>2.8993375381283228</v>
      </c>
    </row>
    <row r="281" spans="2:9" x14ac:dyDescent="0.25">
      <c r="B281" s="12">
        <v>276</v>
      </c>
      <c r="C281" s="35">
        <f>_xlfn.IFNA(VLOOKUP($B281+1,Sheet1!$N$5:$AV$3000,2,FALSE),C280)</f>
        <v>7.2140000000000004</v>
      </c>
      <c r="D281">
        <f>_xlfn.IFNA(VLOOKUP($B281+1,Sheet1!$U$5:$AV$3000,2,FALSE),D280)</f>
        <v>5.1349999999999998</v>
      </c>
      <c r="E281">
        <f>_xlfn.IFNA(VLOOKUP($B281+1,Sheet1!$AB$5:$AV$3000,2,FALSE),E280)</f>
        <v>1.5660000000000001</v>
      </c>
      <c r="F281">
        <f>_xlfn.IFNA(VLOOKUP($B281+1,Sheet1!$AI$5:$AV$3000,2,FALSE),F280)</f>
        <v>8</v>
      </c>
      <c r="G281">
        <f>_xlfn.IFNA(VLOOKUP($B281+1,Sheet1!$AP$5:$AV$3000,2,FALSE),G280)</f>
        <v>0.85399999999999998</v>
      </c>
      <c r="H281" s="36">
        <f t="shared" si="8"/>
        <v>4.5537999999999998</v>
      </c>
      <c r="I281">
        <f t="shared" si="9"/>
        <v>2.8950378512206023</v>
      </c>
    </row>
    <row r="282" spans="2:9" x14ac:dyDescent="0.25">
      <c r="B282" s="12">
        <v>277</v>
      </c>
      <c r="C282" s="35">
        <f>_xlfn.IFNA(VLOOKUP($B282+1,Sheet1!$N$5:$AV$3000,2,FALSE),C281)</f>
        <v>7.2910000000000004</v>
      </c>
      <c r="D282">
        <f>_xlfn.IFNA(VLOOKUP($B282+1,Sheet1!$U$5:$AV$3000,2,FALSE),D281)</f>
        <v>5.1669999999999998</v>
      </c>
      <c r="E282">
        <f>_xlfn.IFNA(VLOOKUP($B282+1,Sheet1!$AB$5:$AV$3000,2,FALSE),E281)</f>
        <v>1.5660000000000001</v>
      </c>
      <c r="F282">
        <f>_xlfn.IFNA(VLOOKUP($B282+1,Sheet1!$AI$5:$AV$3000,2,FALSE),F281)</f>
        <v>8.2129999999999992</v>
      </c>
      <c r="G282">
        <f>_xlfn.IFNA(VLOOKUP($B282+1,Sheet1!$AP$5:$AV$3000,2,FALSE),G281)</f>
        <v>0.82199999999999995</v>
      </c>
      <c r="H282" s="36">
        <f t="shared" si="8"/>
        <v>4.6118000000000006</v>
      </c>
      <c r="I282">
        <f t="shared" si="9"/>
        <v>2.9696627013854617</v>
      </c>
    </row>
    <row r="283" spans="2:9" x14ac:dyDescent="0.25">
      <c r="B283" s="12">
        <v>278</v>
      </c>
      <c r="C283" s="35">
        <f>_xlfn.IFNA(VLOOKUP($B283+1,Sheet1!$N$5:$AV$3000,2,FALSE),C282)</f>
        <v>7.2910000000000004</v>
      </c>
      <c r="D283">
        <f>_xlfn.IFNA(VLOOKUP($B283+1,Sheet1!$U$5:$AV$3000,2,FALSE),D282)</f>
        <v>5.1369999999999996</v>
      </c>
      <c r="E283">
        <f>_xlfn.IFNA(VLOOKUP($B283+1,Sheet1!$AB$5:$AV$3000,2,FALSE),E282)</f>
        <v>1.5720000000000001</v>
      </c>
      <c r="F283">
        <f>_xlfn.IFNA(VLOOKUP($B283+1,Sheet1!$AI$5:$AV$3000,2,FALSE),F282)</f>
        <v>8.0559999999999992</v>
      </c>
      <c r="G283">
        <f>_xlfn.IFNA(VLOOKUP($B283+1,Sheet1!$AP$5:$AV$3000,2,FALSE),G282)</f>
        <v>0.81899999999999995</v>
      </c>
      <c r="H283" s="36">
        <f t="shared" si="8"/>
        <v>4.5749999999999993</v>
      </c>
      <c r="I283">
        <f t="shared" si="9"/>
        <v>2.9303721947902792</v>
      </c>
    </row>
    <row r="284" spans="2:9" x14ac:dyDescent="0.25">
      <c r="B284" s="12">
        <v>279</v>
      </c>
      <c r="C284" s="35">
        <f>_xlfn.IFNA(VLOOKUP($B284+1,Sheet1!$N$5:$AV$3000,2,FALSE),C283)</f>
        <v>7.2169999999999996</v>
      </c>
      <c r="D284">
        <f>_xlfn.IFNA(VLOOKUP($B284+1,Sheet1!$U$5:$AV$3000,2,FALSE),D283)</f>
        <v>5.14</v>
      </c>
      <c r="E284">
        <f>_xlfn.IFNA(VLOOKUP($B284+1,Sheet1!$AB$5:$AV$3000,2,FALSE),E283)</f>
        <v>1.579</v>
      </c>
      <c r="F284">
        <f>_xlfn.IFNA(VLOOKUP($B284+1,Sheet1!$AI$5:$AV$3000,2,FALSE),F283)</f>
        <v>8.0109999999999992</v>
      </c>
      <c r="G284">
        <f>_xlfn.IFNA(VLOOKUP($B284+1,Sheet1!$AP$5:$AV$3000,2,FALSE),G283)</f>
        <v>0.81699999999999995</v>
      </c>
      <c r="H284" s="36">
        <f t="shared" si="8"/>
        <v>4.5527999999999995</v>
      </c>
      <c r="I284">
        <f t="shared" si="9"/>
        <v>2.9052229105526459</v>
      </c>
    </row>
    <row r="285" spans="2:9" x14ac:dyDescent="0.25">
      <c r="B285" s="12">
        <v>280</v>
      </c>
      <c r="C285" s="35">
        <f>_xlfn.IFNA(VLOOKUP($B285+1,Sheet1!$N$5:$AV$3000,2,FALSE),C284)</f>
        <v>7.2220000000000004</v>
      </c>
      <c r="D285">
        <f>_xlfn.IFNA(VLOOKUP($B285+1,Sheet1!$U$5:$AV$3000,2,FALSE),D284)</f>
        <v>5.1239999999999997</v>
      </c>
      <c r="E285">
        <f>_xlfn.IFNA(VLOOKUP($B285+1,Sheet1!$AB$5:$AV$3000,2,FALSE),E284)</f>
        <v>1.579</v>
      </c>
      <c r="F285">
        <f>_xlfn.IFNA(VLOOKUP($B285+1,Sheet1!$AI$5:$AV$3000,2,FALSE),F284)</f>
        <v>8.0109999999999992</v>
      </c>
      <c r="G285">
        <f>_xlfn.IFNA(VLOOKUP($B285+1,Sheet1!$AP$5:$AV$3000,2,FALSE),G284)</f>
        <v>0.83799999999999997</v>
      </c>
      <c r="H285" s="36">
        <f t="shared" si="8"/>
        <v>4.5548000000000002</v>
      </c>
      <c r="I285">
        <f t="shared" si="9"/>
        <v>2.9001120943853187</v>
      </c>
    </row>
    <row r="286" spans="2:9" x14ac:dyDescent="0.25">
      <c r="B286" s="12">
        <v>281</v>
      </c>
      <c r="C286" s="35">
        <f>_xlfn.IFNA(VLOOKUP($B286+1,Sheet1!$N$5:$AV$3000,2,FALSE),C285)</f>
        <v>7.2359999999999998</v>
      </c>
      <c r="D286">
        <f>_xlfn.IFNA(VLOOKUP($B286+1,Sheet1!$U$5:$AV$3000,2,FALSE),D285)</f>
        <v>5.1239999999999997</v>
      </c>
      <c r="E286">
        <f>_xlfn.IFNA(VLOOKUP($B286+1,Sheet1!$AB$5:$AV$3000,2,FALSE),E285)</f>
        <v>1.5649999999999999</v>
      </c>
      <c r="F286">
        <f>_xlfn.IFNA(VLOOKUP($B286+1,Sheet1!$AI$5:$AV$3000,2,FALSE),F285)</f>
        <v>8.0050000000000008</v>
      </c>
      <c r="G286">
        <f>_xlfn.IFNA(VLOOKUP($B286+1,Sheet1!$AP$5:$AV$3000,2,FALSE),G285)</f>
        <v>0.81599999999999995</v>
      </c>
      <c r="H286" s="36">
        <f t="shared" si="8"/>
        <v>4.5491999999999999</v>
      </c>
      <c r="I286">
        <f t="shared" si="9"/>
        <v>2.9097791943719713</v>
      </c>
    </row>
    <row r="287" spans="2:9" x14ac:dyDescent="0.25">
      <c r="B287" s="12">
        <v>282</v>
      </c>
      <c r="C287" s="35">
        <f>_xlfn.IFNA(VLOOKUP($B287+1,Sheet1!$N$5:$AV$3000,2,FALSE),C286)</f>
        <v>7.2359999999999998</v>
      </c>
      <c r="D287">
        <f>_xlfn.IFNA(VLOOKUP($B287+1,Sheet1!$U$5:$AV$3000,2,FALSE),D286)</f>
        <v>5.1219999999999999</v>
      </c>
      <c r="E287">
        <f>_xlfn.IFNA(VLOOKUP($B287+1,Sheet1!$AB$5:$AV$3000,2,FALSE),E286)</f>
        <v>1.5129999999999999</v>
      </c>
      <c r="F287">
        <f>_xlfn.IFNA(VLOOKUP($B287+1,Sheet1!$AI$5:$AV$3000,2,FALSE),F286)</f>
        <v>7.9669999999999996</v>
      </c>
      <c r="G287">
        <f>_xlfn.IFNA(VLOOKUP($B287+1,Sheet1!$AP$5:$AV$3000,2,FALSE),G286)</f>
        <v>0.83499999999999996</v>
      </c>
      <c r="H287" s="36">
        <f t="shared" si="8"/>
        <v>4.5346000000000002</v>
      </c>
      <c r="I287">
        <f t="shared" si="9"/>
        <v>2.906581400890055</v>
      </c>
    </row>
    <row r="288" spans="2:9" x14ac:dyDescent="0.25">
      <c r="B288" s="12">
        <v>283</v>
      </c>
      <c r="C288" s="35">
        <f>_xlfn.IFNA(VLOOKUP($B288+1,Sheet1!$N$5:$AV$3000,2,FALSE),C287)</f>
        <v>7.2290000000000001</v>
      </c>
      <c r="D288">
        <f>_xlfn.IFNA(VLOOKUP($B288+1,Sheet1!$U$5:$AV$3000,2,FALSE),D287)</f>
        <v>5.1219999999999999</v>
      </c>
      <c r="E288">
        <f>_xlfn.IFNA(VLOOKUP($B288+1,Sheet1!$AB$5:$AV$3000,2,FALSE),E287)</f>
        <v>1.5109999999999999</v>
      </c>
      <c r="F288">
        <f>_xlfn.IFNA(VLOOKUP($B288+1,Sheet1!$AI$5:$AV$3000,2,FALSE),F287)</f>
        <v>7.9489999999999998</v>
      </c>
      <c r="G288">
        <f>_xlfn.IFNA(VLOOKUP($B288+1,Sheet1!$AP$5:$AV$3000,2,FALSE),G287)</f>
        <v>0.83499999999999996</v>
      </c>
      <c r="H288" s="36">
        <f t="shared" si="8"/>
        <v>4.5292000000000003</v>
      </c>
      <c r="I288">
        <f t="shared" si="9"/>
        <v>2.901448217700946</v>
      </c>
    </row>
    <row r="289" spans="2:9" x14ac:dyDescent="0.25">
      <c r="B289" s="12">
        <v>284</v>
      </c>
      <c r="C289" s="35">
        <f>_xlfn.IFNA(VLOOKUP($B289+1,Sheet1!$N$5:$AV$3000,2,FALSE),C288)</f>
        <v>7.2320000000000002</v>
      </c>
      <c r="D289">
        <f>_xlfn.IFNA(VLOOKUP($B289+1,Sheet1!$U$5:$AV$3000,2,FALSE),D288)</f>
        <v>5.125</v>
      </c>
      <c r="E289">
        <f>_xlfn.IFNA(VLOOKUP($B289+1,Sheet1!$AB$5:$AV$3000,2,FALSE),E288)</f>
        <v>1.472</v>
      </c>
      <c r="F289">
        <f>_xlfn.IFNA(VLOOKUP($B289+1,Sheet1!$AI$5:$AV$3000,2,FALSE),F288)</f>
        <v>7.9480000000000004</v>
      </c>
      <c r="G289">
        <f>_xlfn.IFNA(VLOOKUP($B289+1,Sheet1!$AP$5:$AV$3000,2,FALSE),G288)</f>
        <v>0.86099999999999999</v>
      </c>
      <c r="H289" s="36">
        <f t="shared" si="8"/>
        <v>4.5276000000000005</v>
      </c>
      <c r="I289">
        <f t="shared" si="9"/>
        <v>2.9034616994201938</v>
      </c>
    </row>
    <row r="290" spans="2:9" x14ac:dyDescent="0.25">
      <c r="B290" s="12">
        <v>285</v>
      </c>
      <c r="C290" s="35">
        <f>_xlfn.IFNA(VLOOKUP($B290+1,Sheet1!$N$5:$AV$3000,2,FALSE),C289)</f>
        <v>7.3029999999999999</v>
      </c>
      <c r="D290">
        <f>_xlfn.IFNA(VLOOKUP($B290+1,Sheet1!$U$5:$AV$3000,2,FALSE),D289)</f>
        <v>5.1260000000000003</v>
      </c>
      <c r="E290">
        <f>_xlfn.IFNA(VLOOKUP($B290+1,Sheet1!$AB$5:$AV$3000,2,FALSE),E289)</f>
        <v>1.466</v>
      </c>
      <c r="F290">
        <f>_xlfn.IFNA(VLOOKUP($B290+1,Sheet1!$AI$5:$AV$3000,2,FALSE),F289)</f>
        <v>8.0660000000000007</v>
      </c>
      <c r="G290">
        <f>_xlfn.IFNA(VLOOKUP($B290+1,Sheet1!$AP$5:$AV$3000,2,FALSE),G289)</f>
        <v>0.86099999999999999</v>
      </c>
      <c r="H290" s="36">
        <f t="shared" si="8"/>
        <v>4.5644</v>
      </c>
      <c r="I290">
        <f t="shared" si="9"/>
        <v>2.9459049950736711</v>
      </c>
    </row>
    <row r="291" spans="2:9" x14ac:dyDescent="0.25">
      <c r="B291" s="12">
        <v>286</v>
      </c>
      <c r="C291" s="35">
        <f>_xlfn.IFNA(VLOOKUP($B291+1,Sheet1!$N$5:$AV$3000,2,FALSE),C290)</f>
        <v>7.351</v>
      </c>
      <c r="D291">
        <f>_xlfn.IFNA(VLOOKUP($B291+1,Sheet1!$U$5:$AV$3000,2,FALSE),D290)</f>
        <v>5.1260000000000003</v>
      </c>
      <c r="E291">
        <f>_xlfn.IFNA(VLOOKUP($B291+1,Sheet1!$AB$5:$AV$3000,2,FALSE),E290)</f>
        <v>1.4670000000000001</v>
      </c>
      <c r="F291">
        <f>_xlfn.IFNA(VLOOKUP($B291+1,Sheet1!$AI$5:$AV$3000,2,FALSE),F290)</f>
        <v>7.9480000000000004</v>
      </c>
      <c r="G291">
        <f>_xlfn.IFNA(VLOOKUP($B291+1,Sheet1!$AP$5:$AV$3000,2,FALSE),G290)</f>
        <v>0.81599999999999995</v>
      </c>
      <c r="H291" s="36">
        <f t="shared" si="8"/>
        <v>4.5416000000000007</v>
      </c>
      <c r="I291">
        <f t="shared" si="9"/>
        <v>2.9384034168234967</v>
      </c>
    </row>
    <row r="292" spans="2:9" x14ac:dyDescent="0.25">
      <c r="B292" s="12">
        <v>287</v>
      </c>
      <c r="C292" s="35">
        <f>_xlfn.IFNA(VLOOKUP($B292+1,Sheet1!$N$5:$AV$3000,2,FALSE),C291)</f>
        <v>7.234</v>
      </c>
      <c r="D292">
        <f>_xlfn.IFNA(VLOOKUP($B292+1,Sheet1!$U$5:$AV$3000,2,FALSE),D291)</f>
        <v>5.1260000000000003</v>
      </c>
      <c r="E292">
        <f>_xlfn.IFNA(VLOOKUP($B292+1,Sheet1!$AB$5:$AV$3000,2,FALSE),E291)</f>
        <v>1.472</v>
      </c>
      <c r="F292">
        <f>_xlfn.IFNA(VLOOKUP($B292+1,Sheet1!$AI$5:$AV$3000,2,FALSE),F291)</f>
        <v>7.98</v>
      </c>
      <c r="G292">
        <f>_xlfn.IFNA(VLOOKUP($B292+1,Sheet1!$AP$5:$AV$3000,2,FALSE),G291)</f>
        <v>0.81599999999999995</v>
      </c>
      <c r="H292" s="36">
        <f t="shared" si="8"/>
        <v>4.525599999999999</v>
      </c>
      <c r="I292">
        <f t="shared" si="9"/>
        <v>2.9228203913343713</v>
      </c>
    </row>
    <row r="293" spans="2:9" x14ac:dyDescent="0.25">
      <c r="B293" s="12">
        <v>288</v>
      </c>
      <c r="C293" s="35">
        <f>_xlfn.IFNA(VLOOKUP($B293+1,Sheet1!$N$5:$AV$3000,2,FALSE),C292)</f>
        <v>7.2370000000000001</v>
      </c>
      <c r="D293">
        <f>_xlfn.IFNA(VLOOKUP($B293+1,Sheet1!$U$5:$AV$3000,2,FALSE),D292)</f>
        <v>5.17</v>
      </c>
      <c r="E293">
        <f>_xlfn.IFNA(VLOOKUP($B293+1,Sheet1!$AB$5:$AV$3000,2,FALSE),E292)</f>
        <v>1.47</v>
      </c>
      <c r="F293">
        <f>_xlfn.IFNA(VLOOKUP($B293+1,Sheet1!$AI$5:$AV$3000,2,FALSE),F292)</f>
        <v>8.0440000000000005</v>
      </c>
      <c r="G293">
        <f>_xlfn.IFNA(VLOOKUP($B293+1,Sheet1!$AP$5:$AV$3000,2,FALSE),G292)</f>
        <v>0.81599999999999995</v>
      </c>
      <c r="H293" s="36">
        <f t="shared" si="8"/>
        <v>4.5473999999999997</v>
      </c>
      <c r="I293">
        <f t="shared" si="9"/>
        <v>2.9408001360174074</v>
      </c>
    </row>
    <row r="294" spans="2:9" x14ac:dyDescent="0.25">
      <c r="B294" s="12">
        <v>289</v>
      </c>
      <c r="C294" s="35">
        <f>_xlfn.IFNA(VLOOKUP($B294+1,Sheet1!$N$5:$AV$3000,2,FALSE),C293)</f>
        <v>7.234</v>
      </c>
      <c r="D294">
        <f>_xlfn.IFNA(VLOOKUP($B294+1,Sheet1!$U$5:$AV$3000,2,FALSE),D293)</f>
        <v>5.17</v>
      </c>
      <c r="E294">
        <f>_xlfn.IFNA(VLOOKUP($B294+1,Sheet1!$AB$5:$AV$3000,2,FALSE),E293)</f>
        <v>1.464</v>
      </c>
      <c r="F294">
        <f>_xlfn.IFNA(VLOOKUP($B294+1,Sheet1!$AI$5:$AV$3000,2,FALSE),F293)</f>
        <v>8.0440000000000005</v>
      </c>
      <c r="G294">
        <f>_xlfn.IFNA(VLOOKUP($B294+1,Sheet1!$AP$5:$AV$3000,2,FALSE),G293)</f>
        <v>0.81599999999999995</v>
      </c>
      <c r="H294" s="36">
        <f t="shared" si="8"/>
        <v>4.5455999999999994</v>
      </c>
      <c r="I294">
        <f t="shared" si="9"/>
        <v>2.9415080214067078</v>
      </c>
    </row>
    <row r="295" spans="2:9" x14ac:dyDescent="0.25">
      <c r="B295" s="12">
        <v>290</v>
      </c>
      <c r="C295" s="35">
        <f>_xlfn.IFNA(VLOOKUP($B295+1,Sheet1!$N$5:$AV$3000,2,FALSE),C294)</f>
        <v>7.3470000000000004</v>
      </c>
      <c r="D295">
        <f>_xlfn.IFNA(VLOOKUP($B295+1,Sheet1!$U$5:$AV$3000,2,FALSE),D294)</f>
        <v>5.2060000000000004</v>
      </c>
      <c r="E295">
        <f>_xlfn.IFNA(VLOOKUP($B295+1,Sheet1!$AB$5:$AV$3000,2,FALSE),E294)</f>
        <v>1.464</v>
      </c>
      <c r="F295">
        <f>_xlfn.IFNA(VLOOKUP($B295+1,Sheet1!$AI$5:$AV$3000,2,FALSE),F294)</f>
        <v>8.0440000000000005</v>
      </c>
      <c r="G295">
        <f>_xlfn.IFNA(VLOOKUP($B295+1,Sheet1!$AP$5:$AV$3000,2,FALSE),G294)</f>
        <v>0.81599999999999995</v>
      </c>
      <c r="H295" s="36">
        <f t="shared" si="8"/>
        <v>4.5754000000000001</v>
      </c>
      <c r="I295">
        <f t="shared" si="9"/>
        <v>2.9639334405482196</v>
      </c>
    </row>
    <row r="296" spans="2:9" x14ac:dyDescent="0.25">
      <c r="B296" s="12">
        <v>291</v>
      </c>
      <c r="C296" s="35">
        <f>_xlfn.IFNA(VLOOKUP($B296+1,Sheet1!$N$5:$AV$3000,2,FALSE),C295)</f>
        <v>7.3470000000000004</v>
      </c>
      <c r="D296">
        <f>_xlfn.IFNA(VLOOKUP($B296+1,Sheet1!$U$5:$AV$3000,2,FALSE),D295)</f>
        <v>5.2060000000000004</v>
      </c>
      <c r="E296">
        <f>_xlfn.IFNA(VLOOKUP($B296+1,Sheet1!$AB$5:$AV$3000,2,FALSE),E295)</f>
        <v>1.464</v>
      </c>
      <c r="F296">
        <f>_xlfn.IFNA(VLOOKUP($B296+1,Sheet1!$AI$5:$AV$3000,2,FALSE),F295)</f>
        <v>7.9489999999999998</v>
      </c>
      <c r="G296">
        <f>_xlfn.IFNA(VLOOKUP($B296+1,Sheet1!$AP$5:$AV$3000,2,FALSE),G295)</f>
        <v>0.84899999999999998</v>
      </c>
      <c r="H296" s="36">
        <f t="shared" si="8"/>
        <v>4.5630000000000006</v>
      </c>
      <c r="I296">
        <f t="shared" si="9"/>
        <v>2.9334859126984054</v>
      </c>
    </row>
    <row r="297" spans="2:9" x14ac:dyDescent="0.25">
      <c r="B297" s="12">
        <v>292</v>
      </c>
      <c r="C297" s="35">
        <f>_xlfn.IFNA(VLOOKUP($B297+1,Sheet1!$N$5:$AV$3000,2,FALSE),C296)</f>
        <v>7.3680000000000003</v>
      </c>
      <c r="D297">
        <f>_xlfn.IFNA(VLOOKUP($B297+1,Sheet1!$U$5:$AV$3000,2,FALSE),D296)</f>
        <v>5.1509999999999998</v>
      </c>
      <c r="E297">
        <f>_xlfn.IFNA(VLOOKUP($B297+1,Sheet1!$AB$5:$AV$3000,2,FALSE),E296)</f>
        <v>1.464</v>
      </c>
      <c r="F297">
        <f>_xlfn.IFNA(VLOOKUP($B297+1,Sheet1!$AI$5:$AV$3000,2,FALSE),F296)</f>
        <v>7.9459999999999997</v>
      </c>
      <c r="G297">
        <f>_xlfn.IFNA(VLOOKUP($B297+1,Sheet1!$AP$5:$AV$3000,2,FALSE),G296)</f>
        <v>0.81699999999999995</v>
      </c>
      <c r="H297" s="36">
        <f t="shared" si="8"/>
        <v>4.5492000000000008</v>
      </c>
      <c r="I297">
        <f t="shared" si="9"/>
        <v>2.9425778766245072</v>
      </c>
    </row>
    <row r="298" spans="2:9" x14ac:dyDescent="0.25">
      <c r="B298" s="12">
        <v>293</v>
      </c>
      <c r="C298" s="35">
        <f>_xlfn.IFNA(VLOOKUP($B298+1,Sheet1!$N$5:$AV$3000,2,FALSE),C297)</f>
        <v>7.3680000000000003</v>
      </c>
      <c r="D298">
        <f>_xlfn.IFNA(VLOOKUP($B298+1,Sheet1!$U$5:$AV$3000,2,FALSE),D297)</f>
        <v>5.1509999999999998</v>
      </c>
      <c r="E298">
        <f>_xlfn.IFNA(VLOOKUP($B298+1,Sheet1!$AB$5:$AV$3000,2,FALSE),E297)</f>
        <v>1.4319999999999999</v>
      </c>
      <c r="F298">
        <f>_xlfn.IFNA(VLOOKUP($B298+1,Sheet1!$AI$5:$AV$3000,2,FALSE),F297)</f>
        <v>7.9690000000000003</v>
      </c>
      <c r="G298">
        <f>_xlfn.IFNA(VLOOKUP($B298+1,Sheet1!$AP$5:$AV$3000,2,FALSE),G297)</f>
        <v>0.81</v>
      </c>
      <c r="H298" s="36">
        <f t="shared" si="8"/>
        <v>4.5460000000000003</v>
      </c>
      <c r="I298">
        <f t="shared" si="9"/>
        <v>2.9563940873976868</v>
      </c>
    </row>
    <row r="299" spans="2:9" x14ac:dyDescent="0.25">
      <c r="B299" s="12">
        <v>294</v>
      </c>
      <c r="C299" s="35">
        <f>_xlfn.IFNA(VLOOKUP($B299+1,Sheet1!$N$5:$AV$3000,2,FALSE),C298)</f>
        <v>7.3680000000000003</v>
      </c>
      <c r="D299">
        <f>_xlfn.IFNA(VLOOKUP($B299+1,Sheet1!$U$5:$AV$3000,2,FALSE),D298)</f>
        <v>5.1509999999999998</v>
      </c>
      <c r="E299">
        <f>_xlfn.IFNA(VLOOKUP($B299+1,Sheet1!$AB$5:$AV$3000,2,FALSE),E298)</f>
        <v>1.4319999999999999</v>
      </c>
      <c r="F299">
        <f>_xlfn.IFNA(VLOOKUP($B299+1,Sheet1!$AI$5:$AV$3000,2,FALSE),F298)</f>
        <v>7.9450000000000003</v>
      </c>
      <c r="G299">
        <f>_xlfn.IFNA(VLOOKUP($B299+1,Sheet1!$AP$5:$AV$3000,2,FALSE),G298)</f>
        <v>0.84099999999999997</v>
      </c>
      <c r="H299" s="36">
        <f t="shared" si="8"/>
        <v>4.5474000000000006</v>
      </c>
      <c r="I299">
        <f t="shared" si="9"/>
        <v>2.943022976464845</v>
      </c>
    </row>
    <row r="300" spans="2:9" x14ac:dyDescent="0.25">
      <c r="B300" s="12">
        <v>295</v>
      </c>
      <c r="C300" s="35">
        <f>_xlfn.IFNA(VLOOKUP($B300+1,Sheet1!$N$5:$AV$3000,2,FALSE),C299)</f>
        <v>7.3680000000000003</v>
      </c>
      <c r="D300">
        <f>_xlfn.IFNA(VLOOKUP($B300+1,Sheet1!$U$5:$AV$3000,2,FALSE),D299)</f>
        <v>5.1269999999999998</v>
      </c>
      <c r="E300">
        <f>_xlfn.IFNA(VLOOKUP($B300+1,Sheet1!$AB$5:$AV$3000,2,FALSE),E299)</f>
        <v>1.4319999999999999</v>
      </c>
      <c r="F300">
        <f>_xlfn.IFNA(VLOOKUP($B300+1,Sheet1!$AI$5:$AV$3000,2,FALSE),F299)</f>
        <v>7.9450000000000003</v>
      </c>
      <c r="G300">
        <f>_xlfn.IFNA(VLOOKUP($B300+1,Sheet1!$AP$5:$AV$3000,2,FALSE),G299)</f>
        <v>0.82499999999999996</v>
      </c>
      <c r="H300" s="36">
        <f t="shared" si="8"/>
        <v>4.5393999999999997</v>
      </c>
      <c r="I300">
        <f t="shared" si="9"/>
        <v>2.9460843572443753</v>
      </c>
    </row>
    <row r="301" spans="2:9" x14ac:dyDescent="0.25">
      <c r="B301" s="12">
        <v>296</v>
      </c>
      <c r="C301" s="35">
        <f>_xlfn.IFNA(VLOOKUP($B301+1,Sheet1!$N$5:$AV$3000,2,FALSE),C300)</f>
        <v>7.3680000000000003</v>
      </c>
      <c r="D301">
        <f>_xlfn.IFNA(VLOOKUP($B301+1,Sheet1!$U$5:$AV$3000,2,FALSE),D300)</f>
        <v>5.1269999999999998</v>
      </c>
      <c r="E301">
        <f>_xlfn.IFNA(VLOOKUP($B301+1,Sheet1!$AB$5:$AV$3000,2,FALSE),E300)</f>
        <v>1.4319999999999999</v>
      </c>
      <c r="F301">
        <f>_xlfn.IFNA(VLOOKUP($B301+1,Sheet1!$AI$5:$AV$3000,2,FALSE),F300)</f>
        <v>7.9640000000000004</v>
      </c>
      <c r="G301">
        <f>_xlfn.IFNA(VLOOKUP($B301+1,Sheet1!$AP$5:$AV$3000,2,FALSE),G300)</f>
        <v>0.82199999999999995</v>
      </c>
      <c r="H301" s="36">
        <f t="shared" si="8"/>
        <v>4.5426000000000002</v>
      </c>
      <c r="I301">
        <f t="shared" si="9"/>
        <v>2.9512398479283237</v>
      </c>
    </row>
    <row r="302" spans="2:9" x14ac:dyDescent="0.25">
      <c r="B302" s="12">
        <v>297</v>
      </c>
      <c r="C302" s="35">
        <f>_xlfn.IFNA(VLOOKUP($B302+1,Sheet1!$N$5:$AV$3000,2,FALSE),C301)</f>
        <v>7.24</v>
      </c>
      <c r="D302">
        <f>_xlfn.IFNA(VLOOKUP($B302+1,Sheet1!$U$5:$AV$3000,2,FALSE),D301)</f>
        <v>5.1280000000000001</v>
      </c>
      <c r="E302">
        <f>_xlfn.IFNA(VLOOKUP($B302+1,Sheet1!$AB$5:$AV$3000,2,FALSE),E301)</f>
        <v>1.4259999999999999</v>
      </c>
      <c r="F302">
        <f>_xlfn.IFNA(VLOOKUP($B302+1,Sheet1!$AI$5:$AV$3000,2,FALSE),F301)</f>
        <v>7.9640000000000004</v>
      </c>
      <c r="G302">
        <f>_xlfn.IFNA(VLOOKUP($B302+1,Sheet1!$AP$5:$AV$3000,2,FALSE),G301)</f>
        <v>0.82599999999999996</v>
      </c>
      <c r="H302" s="36">
        <f t="shared" si="8"/>
        <v>4.5168000000000008</v>
      </c>
      <c r="I302">
        <f t="shared" si="9"/>
        <v>2.9273749606089057</v>
      </c>
    </row>
    <row r="303" spans="2:9" x14ac:dyDescent="0.25">
      <c r="B303" s="12">
        <v>298</v>
      </c>
      <c r="C303" s="35">
        <f>_xlfn.IFNA(VLOOKUP($B303+1,Sheet1!$N$5:$AV$3000,2,FALSE),C302)</f>
        <v>7.2430000000000003</v>
      </c>
      <c r="D303">
        <f>_xlfn.IFNA(VLOOKUP($B303+1,Sheet1!$U$5:$AV$3000,2,FALSE),D302)</f>
        <v>5.1239999999999997</v>
      </c>
      <c r="E303">
        <f>_xlfn.IFNA(VLOOKUP($B303+1,Sheet1!$AB$5:$AV$3000,2,FALSE),E302)</f>
        <v>1.4259999999999999</v>
      </c>
      <c r="F303">
        <f>_xlfn.IFNA(VLOOKUP($B303+1,Sheet1!$AI$5:$AV$3000,2,FALSE),F302)</f>
        <v>7.9459999999999997</v>
      </c>
      <c r="G303">
        <f>_xlfn.IFNA(VLOOKUP($B303+1,Sheet1!$AP$5:$AV$3000,2,FALSE),G302)</f>
        <v>0.80900000000000005</v>
      </c>
      <c r="H303" s="36">
        <f t="shared" si="8"/>
        <v>4.5096000000000007</v>
      </c>
      <c r="I303">
        <f t="shared" si="9"/>
        <v>2.9278264019576019</v>
      </c>
    </row>
    <row r="304" spans="2:9" x14ac:dyDescent="0.25">
      <c r="B304" s="12">
        <v>299</v>
      </c>
      <c r="C304" s="35">
        <f>_xlfn.IFNA(VLOOKUP($B304+1,Sheet1!$N$5:$AV$3000,2,FALSE),C303)</f>
        <v>7.2919999999999998</v>
      </c>
      <c r="D304">
        <f>_xlfn.IFNA(VLOOKUP($B304+1,Sheet1!$U$5:$AV$3000,2,FALSE),D303)</f>
        <v>5.1230000000000002</v>
      </c>
      <c r="E304">
        <f>_xlfn.IFNA(VLOOKUP($B304+1,Sheet1!$AB$5:$AV$3000,2,FALSE),E303)</f>
        <v>1.4330000000000001</v>
      </c>
      <c r="F304">
        <f>_xlfn.IFNA(VLOOKUP($B304+1,Sheet1!$AI$5:$AV$3000,2,FALSE),F303)</f>
        <v>7.9459999999999997</v>
      </c>
      <c r="G304">
        <f>_xlfn.IFNA(VLOOKUP($B304+1,Sheet1!$AP$5:$AV$3000,2,FALSE),G303)</f>
        <v>0.80900000000000005</v>
      </c>
      <c r="H304" s="36">
        <f t="shared" si="8"/>
        <v>4.5206</v>
      </c>
      <c r="I304">
        <f t="shared" si="9"/>
        <v>2.9355121256775623</v>
      </c>
    </row>
    <row r="305" spans="2:9" x14ac:dyDescent="0.25">
      <c r="B305" s="12">
        <v>300</v>
      </c>
      <c r="C305" s="35">
        <f>_xlfn.IFNA(VLOOKUP($B305+1,Sheet1!$N$5:$AV$3000,2,FALSE),C304)</f>
        <v>7.2919999999999998</v>
      </c>
      <c r="D305">
        <f>_xlfn.IFNA(VLOOKUP($B305+1,Sheet1!$U$5:$AV$3000,2,FALSE),D304)</f>
        <v>5.1289999999999996</v>
      </c>
      <c r="E305">
        <f>_xlfn.IFNA(VLOOKUP($B305+1,Sheet1!$AB$5:$AV$3000,2,FALSE),E304)</f>
        <v>1.4330000000000001</v>
      </c>
      <c r="F305">
        <f>_xlfn.IFNA(VLOOKUP($B305+1,Sheet1!$AI$5:$AV$3000,2,FALSE),F304)</f>
        <v>7.9459999999999997</v>
      </c>
      <c r="G305">
        <f>_xlfn.IFNA(VLOOKUP($B305+1,Sheet1!$AP$5:$AV$3000,2,FALSE),G304)</f>
        <v>0.82899999999999996</v>
      </c>
      <c r="H305" s="36">
        <f t="shared" si="8"/>
        <v>4.5257999999999994</v>
      </c>
      <c r="I305">
        <f t="shared" si="9"/>
        <v>2.9307071774573457</v>
      </c>
    </row>
    <row r="306" spans="2:9" x14ac:dyDescent="0.25">
      <c r="B306" s="12">
        <v>301</v>
      </c>
      <c r="C306" s="35">
        <f>_xlfn.IFNA(VLOOKUP($B306+1,Sheet1!$N$5:$AV$3000,2,FALSE),C305)</f>
        <v>7.2919999999999998</v>
      </c>
      <c r="D306">
        <f>_xlfn.IFNA(VLOOKUP($B306+1,Sheet1!$U$5:$AV$3000,2,FALSE),D305)</f>
        <v>5.13</v>
      </c>
      <c r="E306">
        <f>_xlfn.IFNA(VLOOKUP($B306+1,Sheet1!$AB$5:$AV$3000,2,FALSE),E305)</f>
        <v>1.429</v>
      </c>
      <c r="F306">
        <f>_xlfn.IFNA(VLOOKUP($B306+1,Sheet1!$AI$5:$AV$3000,2,FALSE),F305)</f>
        <v>7.944</v>
      </c>
      <c r="G306">
        <f>_xlfn.IFNA(VLOOKUP($B306+1,Sheet1!$AP$5:$AV$3000,2,FALSE),G305)</f>
        <v>0.80900000000000005</v>
      </c>
      <c r="H306" s="36">
        <f t="shared" si="8"/>
        <v>4.5208000000000004</v>
      </c>
      <c r="I306">
        <f t="shared" si="9"/>
        <v>2.9361763843475064</v>
      </c>
    </row>
    <row r="307" spans="2:9" x14ac:dyDescent="0.25">
      <c r="B307" s="12">
        <v>302</v>
      </c>
      <c r="C307" s="35">
        <f>_xlfn.IFNA(VLOOKUP($B307+1,Sheet1!$N$5:$AV$3000,2,FALSE),C306)</f>
        <v>7.2919999999999998</v>
      </c>
      <c r="D307">
        <f>_xlfn.IFNA(VLOOKUP($B307+1,Sheet1!$U$5:$AV$3000,2,FALSE),D306)</f>
        <v>5.133</v>
      </c>
      <c r="E307">
        <f>_xlfn.IFNA(VLOOKUP($B307+1,Sheet1!$AB$5:$AV$3000,2,FALSE),E306)</f>
        <v>1.429</v>
      </c>
      <c r="F307">
        <f>_xlfn.IFNA(VLOOKUP($B307+1,Sheet1!$AI$5:$AV$3000,2,FALSE),F306)</f>
        <v>7.944</v>
      </c>
      <c r="G307">
        <f>_xlfn.IFNA(VLOOKUP($B307+1,Sheet1!$AP$5:$AV$3000,2,FALSE),G306)</f>
        <v>0.80900000000000005</v>
      </c>
      <c r="H307" s="36">
        <f t="shared" si="8"/>
        <v>4.5214000000000008</v>
      </c>
      <c r="I307">
        <f t="shared" si="9"/>
        <v>2.9363011153490355</v>
      </c>
    </row>
    <row r="308" spans="2:9" x14ac:dyDescent="0.25">
      <c r="B308" s="12">
        <v>303</v>
      </c>
      <c r="C308" s="35">
        <f>_xlfn.IFNA(VLOOKUP($B308+1,Sheet1!$N$5:$AV$3000,2,FALSE),C307)</f>
        <v>7.2919999999999998</v>
      </c>
      <c r="D308">
        <f>_xlfn.IFNA(VLOOKUP($B308+1,Sheet1!$U$5:$AV$3000,2,FALSE),D307)</f>
        <v>5.1319999999999997</v>
      </c>
      <c r="E308">
        <f>_xlfn.IFNA(VLOOKUP($B308+1,Sheet1!$AB$5:$AV$3000,2,FALSE),E307)</f>
        <v>1.425</v>
      </c>
      <c r="F308">
        <f>_xlfn.IFNA(VLOOKUP($B308+1,Sheet1!$AI$5:$AV$3000,2,FALSE),F307)</f>
        <v>7.9530000000000003</v>
      </c>
      <c r="G308">
        <f>_xlfn.IFNA(VLOOKUP($B308+1,Sheet1!$AP$5:$AV$3000,2,FALSE),G307)</f>
        <v>0.80900000000000005</v>
      </c>
      <c r="H308" s="36">
        <f t="shared" si="8"/>
        <v>4.5221999999999998</v>
      </c>
      <c r="I308">
        <f t="shared" si="9"/>
        <v>2.939201891670594</v>
      </c>
    </row>
    <row r="309" spans="2:9" x14ac:dyDescent="0.25">
      <c r="B309" s="12">
        <v>304</v>
      </c>
      <c r="C309" s="35">
        <f>_xlfn.IFNA(VLOOKUP($B309+1,Sheet1!$N$5:$AV$3000,2,FALSE),C308)</f>
        <v>7.2350000000000003</v>
      </c>
      <c r="D309">
        <f>_xlfn.IFNA(VLOOKUP($B309+1,Sheet1!$U$5:$AV$3000,2,FALSE),D308)</f>
        <v>5.1349999999999998</v>
      </c>
      <c r="E309">
        <f>_xlfn.IFNA(VLOOKUP($B309+1,Sheet1!$AB$5:$AV$3000,2,FALSE),E308)</f>
        <v>1.425</v>
      </c>
      <c r="F309">
        <f>_xlfn.IFNA(VLOOKUP($B309+1,Sheet1!$AI$5:$AV$3000,2,FALSE),F308)</f>
        <v>7.9530000000000003</v>
      </c>
      <c r="G309">
        <f>_xlfn.IFNA(VLOOKUP($B309+1,Sheet1!$AP$5:$AV$3000,2,FALSE),G308)</f>
        <v>0.80900000000000005</v>
      </c>
      <c r="H309" s="36">
        <f t="shared" si="8"/>
        <v>4.5114000000000001</v>
      </c>
      <c r="I309">
        <f t="shared" si="9"/>
        <v>2.9286555003960437</v>
      </c>
    </row>
    <row r="310" spans="2:9" x14ac:dyDescent="0.25">
      <c r="B310" s="12">
        <v>305</v>
      </c>
      <c r="C310" s="35">
        <f>_xlfn.IFNA(VLOOKUP($B310+1,Sheet1!$N$5:$AV$3000,2,FALSE),C309)</f>
        <v>7.23</v>
      </c>
      <c r="D310">
        <f>_xlfn.IFNA(VLOOKUP($B310+1,Sheet1!$U$5:$AV$3000,2,FALSE),D309)</f>
        <v>5.1360000000000001</v>
      </c>
      <c r="E310">
        <f>_xlfn.IFNA(VLOOKUP($B310+1,Sheet1!$AB$5:$AV$3000,2,FALSE),E309)</f>
        <v>1.425</v>
      </c>
      <c r="F310">
        <f>_xlfn.IFNA(VLOOKUP($B310+1,Sheet1!$AI$5:$AV$3000,2,FALSE),F309)</f>
        <v>7.9370000000000003</v>
      </c>
      <c r="G310">
        <f>_xlfn.IFNA(VLOOKUP($B310+1,Sheet1!$AP$5:$AV$3000,2,FALSE),G309)</f>
        <v>0.80900000000000005</v>
      </c>
      <c r="H310" s="36">
        <f t="shared" si="8"/>
        <v>4.5074000000000005</v>
      </c>
      <c r="I310">
        <f t="shared" si="9"/>
        <v>2.9240108481330918</v>
      </c>
    </row>
    <row r="311" spans="2:9" x14ac:dyDescent="0.25">
      <c r="B311" s="12">
        <v>306</v>
      </c>
      <c r="C311" s="35">
        <f>_xlfn.IFNA(VLOOKUP($B311+1,Sheet1!$N$5:$AV$3000,2,FALSE),C310)</f>
        <v>7.2279999999999998</v>
      </c>
      <c r="D311">
        <f>_xlfn.IFNA(VLOOKUP($B311+1,Sheet1!$U$5:$AV$3000,2,FALSE),D310)</f>
        <v>5.1360000000000001</v>
      </c>
      <c r="E311">
        <f>_xlfn.IFNA(VLOOKUP($B311+1,Sheet1!$AB$5:$AV$3000,2,FALSE),E310)</f>
        <v>1.425</v>
      </c>
      <c r="F311">
        <f>_xlfn.IFNA(VLOOKUP($B311+1,Sheet1!$AI$5:$AV$3000,2,FALSE),F310)</f>
        <v>7.9370000000000003</v>
      </c>
      <c r="G311">
        <f>_xlfn.IFNA(VLOOKUP($B311+1,Sheet1!$AP$5:$AV$3000,2,FALSE),G310)</f>
        <v>0.80900000000000005</v>
      </c>
      <c r="H311" s="36">
        <f t="shared" si="8"/>
        <v>4.5070000000000006</v>
      </c>
      <c r="I311">
        <f t="shared" si="9"/>
        <v>2.9236384865437772</v>
      </c>
    </row>
    <row r="312" spans="2:9" x14ac:dyDescent="0.25">
      <c r="B312" s="12">
        <v>307</v>
      </c>
      <c r="C312" s="35">
        <f>_xlfn.IFNA(VLOOKUP($B312+1,Sheet1!$N$5:$AV$3000,2,FALSE),C311)</f>
        <v>7.2270000000000003</v>
      </c>
      <c r="D312">
        <f>_xlfn.IFNA(VLOOKUP($B312+1,Sheet1!$U$5:$AV$3000,2,FALSE),D311)</f>
        <v>5.1360000000000001</v>
      </c>
      <c r="E312">
        <f>_xlfn.IFNA(VLOOKUP($B312+1,Sheet1!$AB$5:$AV$3000,2,FALSE),E311)</f>
        <v>1.423</v>
      </c>
      <c r="F312">
        <f>_xlfn.IFNA(VLOOKUP($B312+1,Sheet1!$AI$5:$AV$3000,2,FALSE),F311)</f>
        <v>7.9370000000000003</v>
      </c>
      <c r="G312">
        <f>_xlfn.IFNA(VLOOKUP($B312+1,Sheet1!$AP$5:$AV$3000,2,FALSE),G311)</f>
        <v>0.80900000000000005</v>
      </c>
      <c r="H312" s="36">
        <f t="shared" si="8"/>
        <v>4.5064000000000002</v>
      </c>
      <c r="I312">
        <f t="shared" si="9"/>
        <v>2.9238741149372354</v>
      </c>
    </row>
    <row r="313" spans="2:9" x14ac:dyDescent="0.25">
      <c r="B313" s="12">
        <v>308</v>
      </c>
      <c r="C313" s="35">
        <f>_xlfn.IFNA(VLOOKUP($B313+1,Sheet1!$N$5:$AV$3000,2,FALSE),C312)</f>
        <v>7.2270000000000003</v>
      </c>
      <c r="D313">
        <f>_xlfn.IFNA(VLOOKUP($B313+1,Sheet1!$U$5:$AV$3000,2,FALSE),D312)</f>
        <v>5.1360000000000001</v>
      </c>
      <c r="E313">
        <f>_xlfn.IFNA(VLOOKUP($B313+1,Sheet1!$AB$5:$AV$3000,2,FALSE),E312)</f>
        <v>1.423</v>
      </c>
      <c r="F313">
        <f>_xlfn.IFNA(VLOOKUP($B313+1,Sheet1!$AI$5:$AV$3000,2,FALSE),F312)</f>
        <v>7.9370000000000003</v>
      </c>
      <c r="G313">
        <f>_xlfn.IFNA(VLOOKUP($B313+1,Sheet1!$AP$5:$AV$3000,2,FALSE),G312)</f>
        <v>0.81</v>
      </c>
      <c r="H313" s="36">
        <f t="shared" si="8"/>
        <v>4.5065999999999997</v>
      </c>
      <c r="I313">
        <f t="shared" si="9"/>
        <v>2.9236212203361793</v>
      </c>
    </row>
    <row r="314" spans="2:9" x14ac:dyDescent="0.25">
      <c r="B314" s="12">
        <v>309</v>
      </c>
      <c r="C314" s="35">
        <f>_xlfn.IFNA(VLOOKUP($B314+1,Sheet1!$N$5:$AV$3000,2,FALSE),C313)</f>
        <v>7.2270000000000003</v>
      </c>
      <c r="D314">
        <f>_xlfn.IFNA(VLOOKUP($B314+1,Sheet1!$U$5:$AV$3000,2,FALSE),D313)</f>
        <v>5.14</v>
      </c>
      <c r="E314">
        <f>_xlfn.IFNA(VLOOKUP($B314+1,Sheet1!$AB$5:$AV$3000,2,FALSE),E313)</f>
        <v>1.423</v>
      </c>
      <c r="F314">
        <f>_xlfn.IFNA(VLOOKUP($B314+1,Sheet1!$AI$5:$AV$3000,2,FALSE),F313)</f>
        <v>7.9370000000000003</v>
      </c>
      <c r="G314">
        <f>_xlfn.IFNA(VLOOKUP($B314+1,Sheet1!$AP$5:$AV$3000,2,FALSE),G313)</f>
        <v>0.81</v>
      </c>
      <c r="H314" s="36">
        <f t="shared" si="8"/>
        <v>4.5073999999999996</v>
      </c>
      <c r="I314">
        <f t="shared" si="9"/>
        <v>2.9237938778238122</v>
      </c>
    </row>
    <row r="315" spans="2:9" x14ac:dyDescent="0.25">
      <c r="B315" s="12">
        <v>310</v>
      </c>
      <c r="C315" s="35">
        <f>_xlfn.IFNA(VLOOKUP($B315+1,Sheet1!$N$5:$AV$3000,2,FALSE),C314)</f>
        <v>7.2270000000000003</v>
      </c>
      <c r="D315">
        <f>_xlfn.IFNA(VLOOKUP($B315+1,Sheet1!$U$5:$AV$3000,2,FALSE),D314)</f>
        <v>5.14</v>
      </c>
      <c r="E315">
        <f>_xlfn.IFNA(VLOOKUP($B315+1,Sheet1!$AB$5:$AV$3000,2,FALSE),E314)</f>
        <v>1.423</v>
      </c>
      <c r="F315">
        <f>_xlfn.IFNA(VLOOKUP($B315+1,Sheet1!$AI$5:$AV$3000,2,FALSE),F314)</f>
        <v>7.9320000000000004</v>
      </c>
      <c r="G315">
        <f>_xlfn.IFNA(VLOOKUP($B315+1,Sheet1!$AP$5:$AV$3000,2,FALSE),G314)</f>
        <v>0.81</v>
      </c>
      <c r="H315" s="36">
        <f t="shared" si="8"/>
        <v>4.5064000000000002</v>
      </c>
      <c r="I315">
        <f t="shared" si="9"/>
        <v>2.9226213302444783</v>
      </c>
    </row>
    <row r="316" spans="2:9" x14ac:dyDescent="0.25">
      <c r="B316" s="12">
        <v>311</v>
      </c>
      <c r="C316" s="35">
        <f>_xlfn.IFNA(VLOOKUP($B316+1,Sheet1!$N$5:$AV$3000,2,FALSE),C315)</f>
        <v>7.2270000000000003</v>
      </c>
      <c r="D316">
        <f>_xlfn.IFNA(VLOOKUP($B316+1,Sheet1!$U$5:$AV$3000,2,FALSE),D315)</f>
        <v>5.14</v>
      </c>
      <c r="E316">
        <f>_xlfn.IFNA(VLOOKUP($B316+1,Sheet1!$AB$5:$AV$3000,2,FALSE),E315)</f>
        <v>1.42</v>
      </c>
      <c r="F316">
        <f>_xlfn.IFNA(VLOOKUP($B316+1,Sheet1!$AI$5:$AV$3000,2,FALSE),F315)</f>
        <v>7.9320000000000004</v>
      </c>
      <c r="G316">
        <f>_xlfn.IFNA(VLOOKUP($B316+1,Sheet1!$AP$5:$AV$3000,2,FALSE),G315)</f>
        <v>0.81</v>
      </c>
      <c r="H316" s="36">
        <f t="shared" si="8"/>
        <v>4.5057999999999998</v>
      </c>
      <c r="I316">
        <f t="shared" si="9"/>
        <v>2.9232545150910147</v>
      </c>
    </row>
    <row r="317" spans="2:9" x14ac:dyDescent="0.25">
      <c r="B317" s="12">
        <v>312</v>
      </c>
      <c r="C317" s="35">
        <f>_xlfn.IFNA(VLOOKUP($B317+1,Sheet1!$N$5:$AV$3000,2,FALSE),C316)</f>
        <v>7.2270000000000003</v>
      </c>
      <c r="D317">
        <f>_xlfn.IFNA(VLOOKUP($B317+1,Sheet1!$U$5:$AV$3000,2,FALSE),D316)</f>
        <v>5.14</v>
      </c>
      <c r="E317">
        <f>_xlfn.IFNA(VLOOKUP($B317+1,Sheet1!$AB$5:$AV$3000,2,FALSE),E316)</f>
        <v>1.42</v>
      </c>
      <c r="F317">
        <f>_xlfn.IFNA(VLOOKUP($B317+1,Sheet1!$AI$5:$AV$3000,2,FALSE),F316)</f>
        <v>7.9379999999999997</v>
      </c>
      <c r="G317">
        <f>_xlfn.IFNA(VLOOKUP($B317+1,Sheet1!$AP$5:$AV$3000,2,FALSE),G316)</f>
        <v>0.81</v>
      </c>
      <c r="H317" s="36">
        <f t="shared" si="8"/>
        <v>4.5069999999999997</v>
      </c>
      <c r="I317">
        <f t="shared" si="9"/>
        <v>2.9246616214529841</v>
      </c>
    </row>
    <row r="318" spans="2:9" x14ac:dyDescent="0.25">
      <c r="B318" s="12">
        <v>313</v>
      </c>
      <c r="C318" s="35">
        <f>_xlfn.IFNA(VLOOKUP($B318+1,Sheet1!$N$5:$AV$3000,2,FALSE),C317)</f>
        <v>7.2270000000000003</v>
      </c>
      <c r="D318">
        <f>_xlfn.IFNA(VLOOKUP($B318+1,Sheet1!$U$5:$AV$3000,2,FALSE),D317)</f>
        <v>5.14</v>
      </c>
      <c r="E318">
        <f>_xlfn.IFNA(VLOOKUP($B318+1,Sheet1!$AB$5:$AV$3000,2,FALSE),E317)</f>
        <v>1.42</v>
      </c>
      <c r="F318">
        <f>_xlfn.IFNA(VLOOKUP($B318+1,Sheet1!$AI$5:$AV$3000,2,FALSE),F317)</f>
        <v>7.9379999999999997</v>
      </c>
      <c r="G318">
        <f>_xlfn.IFNA(VLOOKUP($B318+1,Sheet1!$AP$5:$AV$3000,2,FALSE),G317)</f>
        <v>0.81</v>
      </c>
      <c r="H318" s="36">
        <f t="shared" si="8"/>
        <v>4.5069999999999997</v>
      </c>
      <c r="I318">
        <f t="shared" si="9"/>
        <v>2.9246616214529841</v>
      </c>
    </row>
    <row r="319" spans="2:9" x14ac:dyDescent="0.25">
      <c r="B319" s="12">
        <v>314</v>
      </c>
      <c r="C319" s="35">
        <f>_xlfn.IFNA(VLOOKUP($B319+1,Sheet1!$N$5:$AV$3000,2,FALSE),C318)</f>
        <v>7.2270000000000003</v>
      </c>
      <c r="D319">
        <f>_xlfn.IFNA(VLOOKUP($B319+1,Sheet1!$U$5:$AV$3000,2,FALSE),D318)</f>
        <v>5.14</v>
      </c>
      <c r="E319">
        <f>_xlfn.IFNA(VLOOKUP($B319+1,Sheet1!$AB$5:$AV$3000,2,FALSE),E318)</f>
        <v>1.42</v>
      </c>
      <c r="F319">
        <f>_xlfn.IFNA(VLOOKUP($B319+1,Sheet1!$AI$5:$AV$3000,2,FALSE),F318)</f>
        <v>7.9379999999999997</v>
      </c>
      <c r="G319">
        <f>_xlfn.IFNA(VLOOKUP($B319+1,Sheet1!$AP$5:$AV$3000,2,FALSE),G318)</f>
        <v>0.81</v>
      </c>
      <c r="H319" s="36">
        <f t="shared" si="8"/>
        <v>4.5069999999999997</v>
      </c>
      <c r="I319">
        <f t="shared" si="9"/>
        <v>2.9246616214529841</v>
      </c>
    </row>
    <row r="320" spans="2:9" x14ac:dyDescent="0.25">
      <c r="B320" s="12">
        <v>315</v>
      </c>
      <c r="C320" s="35">
        <f>_xlfn.IFNA(VLOOKUP($B320+1,Sheet1!$N$5:$AV$3000,2,FALSE),C319)</f>
        <v>7.2270000000000003</v>
      </c>
      <c r="D320">
        <f>_xlfn.IFNA(VLOOKUP($B320+1,Sheet1!$U$5:$AV$3000,2,FALSE),D319)</f>
        <v>5.14</v>
      </c>
      <c r="E320">
        <f>_xlfn.IFNA(VLOOKUP($B320+1,Sheet1!$AB$5:$AV$3000,2,FALSE),E319)</f>
        <v>1.42</v>
      </c>
      <c r="F320">
        <f>_xlfn.IFNA(VLOOKUP($B320+1,Sheet1!$AI$5:$AV$3000,2,FALSE),F319)</f>
        <v>7.9279999999999999</v>
      </c>
      <c r="G320">
        <f>_xlfn.IFNA(VLOOKUP($B320+1,Sheet1!$AP$5:$AV$3000,2,FALSE),G319)</f>
        <v>0.81</v>
      </c>
      <c r="H320" s="36">
        <f t="shared" si="8"/>
        <v>4.5049999999999999</v>
      </c>
      <c r="I320">
        <f t="shared" si="9"/>
        <v>2.92231716280078</v>
      </c>
    </row>
    <row r="321" spans="2:9" x14ac:dyDescent="0.25">
      <c r="B321" s="12">
        <v>316</v>
      </c>
      <c r="C321" s="35">
        <f>_xlfn.IFNA(VLOOKUP($B321+1,Sheet1!$N$5:$AV$3000,2,FALSE),C320)</f>
        <v>7.2270000000000003</v>
      </c>
      <c r="D321">
        <f>_xlfn.IFNA(VLOOKUP($B321+1,Sheet1!$U$5:$AV$3000,2,FALSE),D320)</f>
        <v>5.14</v>
      </c>
      <c r="E321">
        <f>_xlfn.IFNA(VLOOKUP($B321+1,Sheet1!$AB$5:$AV$3000,2,FALSE),E320)</f>
        <v>1.42</v>
      </c>
      <c r="F321">
        <f>_xlfn.IFNA(VLOOKUP($B321+1,Sheet1!$AI$5:$AV$3000,2,FALSE),F320)</f>
        <v>7.9279999999999999</v>
      </c>
      <c r="G321">
        <f>_xlfn.IFNA(VLOOKUP($B321+1,Sheet1!$AP$5:$AV$3000,2,FALSE),G320)</f>
        <v>0.80900000000000005</v>
      </c>
      <c r="H321" s="36">
        <f t="shared" si="8"/>
        <v>4.5048000000000004</v>
      </c>
      <c r="I321">
        <f t="shared" si="9"/>
        <v>2.9225700607513239</v>
      </c>
    </row>
    <row r="322" spans="2:9" x14ac:dyDescent="0.25">
      <c r="B322" s="12">
        <v>317</v>
      </c>
      <c r="C322" s="35">
        <f>_xlfn.IFNA(VLOOKUP($B322+1,Sheet1!$N$5:$AV$3000,2,FALSE),C321)</f>
        <v>7.2270000000000003</v>
      </c>
      <c r="D322">
        <f>_xlfn.IFNA(VLOOKUP($B322+1,Sheet1!$U$5:$AV$3000,2,FALSE),D321)</f>
        <v>5.14</v>
      </c>
      <c r="E322">
        <f>_xlfn.IFNA(VLOOKUP($B322+1,Sheet1!$AB$5:$AV$3000,2,FALSE),E321)</f>
        <v>1.427</v>
      </c>
      <c r="F322">
        <f>_xlfn.IFNA(VLOOKUP($B322+1,Sheet1!$AI$5:$AV$3000,2,FALSE),F321)</f>
        <v>7.9279999999999999</v>
      </c>
      <c r="G322">
        <f>_xlfn.IFNA(VLOOKUP($B322+1,Sheet1!$AP$5:$AV$3000,2,FALSE),G321)</f>
        <v>0.80800000000000005</v>
      </c>
      <c r="H322" s="36">
        <f t="shared" si="8"/>
        <v>4.5060000000000002</v>
      </c>
      <c r="I322">
        <f t="shared" si="9"/>
        <v>2.921346470379711</v>
      </c>
    </row>
    <row r="323" spans="2:9" x14ac:dyDescent="0.25">
      <c r="B323" s="12">
        <v>318</v>
      </c>
      <c r="C323" s="35">
        <f>_xlfn.IFNA(VLOOKUP($B323+1,Sheet1!$N$5:$AV$3000,2,FALSE),C322)</f>
        <v>7.2279999999999998</v>
      </c>
      <c r="D323">
        <f>_xlfn.IFNA(VLOOKUP($B323+1,Sheet1!$U$5:$AV$3000,2,FALSE),D322)</f>
        <v>5.1360000000000001</v>
      </c>
      <c r="E323">
        <f>_xlfn.IFNA(VLOOKUP($B323+1,Sheet1!$AB$5:$AV$3000,2,FALSE),E322)</f>
        <v>1.427</v>
      </c>
      <c r="F323">
        <f>_xlfn.IFNA(VLOOKUP($B323+1,Sheet1!$AI$5:$AV$3000,2,FALSE),F322)</f>
        <v>7.9329999999999998</v>
      </c>
      <c r="G323">
        <f>_xlfn.IFNA(VLOOKUP($B323+1,Sheet1!$AP$5:$AV$3000,2,FALSE),G322)</f>
        <v>0.80800000000000005</v>
      </c>
      <c r="H323" s="36">
        <f t="shared" si="8"/>
        <v>4.5064000000000002</v>
      </c>
      <c r="I323">
        <f t="shared" si="9"/>
        <v>2.9225316833184194</v>
      </c>
    </row>
    <row r="324" spans="2:9" x14ac:dyDescent="0.25">
      <c r="B324" s="12">
        <v>319</v>
      </c>
      <c r="C324" s="35">
        <f>_xlfn.IFNA(VLOOKUP($B324+1,Sheet1!$N$5:$AV$3000,2,FALSE),C323)</f>
        <v>7.2279999999999998</v>
      </c>
      <c r="D324">
        <f>_xlfn.IFNA(VLOOKUP($B324+1,Sheet1!$U$5:$AV$3000,2,FALSE),D323)</f>
        <v>5.1360000000000001</v>
      </c>
      <c r="E324">
        <f>_xlfn.IFNA(VLOOKUP($B324+1,Sheet1!$AB$5:$AV$3000,2,FALSE),E323)</f>
        <v>1.43</v>
      </c>
      <c r="F324">
        <f>_xlfn.IFNA(VLOOKUP($B324+1,Sheet1!$AI$5:$AV$3000,2,FALSE),F323)</f>
        <v>7.9329999999999998</v>
      </c>
      <c r="G324">
        <f>_xlfn.IFNA(VLOOKUP($B324+1,Sheet1!$AP$5:$AV$3000,2,FALSE),G323)</f>
        <v>0.80900000000000005</v>
      </c>
      <c r="H324" s="36">
        <f t="shared" si="8"/>
        <v>4.5072000000000001</v>
      </c>
      <c r="I324">
        <f t="shared" si="9"/>
        <v>2.9216464810103209</v>
      </c>
    </row>
    <row r="325" spans="2:9" x14ac:dyDescent="0.25">
      <c r="B325" s="12">
        <v>320</v>
      </c>
      <c r="C325" s="35">
        <f>_xlfn.IFNA(VLOOKUP($B325+1,Sheet1!$N$5:$AV$3000,2,FALSE),C324)</f>
        <v>7.2279999999999998</v>
      </c>
      <c r="D325">
        <f>_xlfn.IFNA(VLOOKUP($B325+1,Sheet1!$U$5:$AV$3000,2,FALSE),D324)</f>
        <v>5.1360000000000001</v>
      </c>
      <c r="E325">
        <f>_xlfn.IFNA(VLOOKUP($B325+1,Sheet1!$AB$5:$AV$3000,2,FALSE),E324)</f>
        <v>1.43</v>
      </c>
      <c r="F325">
        <f>_xlfn.IFNA(VLOOKUP($B325+1,Sheet1!$AI$5:$AV$3000,2,FALSE),F324)</f>
        <v>7.9329999999999998</v>
      </c>
      <c r="G325">
        <f>_xlfn.IFNA(VLOOKUP($B325+1,Sheet1!$AP$5:$AV$3000,2,FALSE),G324)</f>
        <v>0.81</v>
      </c>
      <c r="H325" s="36">
        <f t="shared" si="8"/>
        <v>4.5073999999999996</v>
      </c>
      <c r="I325">
        <f t="shared" si="9"/>
        <v>2.9213933388025657</v>
      </c>
    </row>
    <row r="326" spans="2:9" x14ac:dyDescent="0.25">
      <c r="B326" s="12">
        <v>321</v>
      </c>
      <c r="C326" s="35">
        <f>_xlfn.IFNA(VLOOKUP($B326+1,Sheet1!$N$5:$AV$3000,2,FALSE),C325)</f>
        <v>7.2290000000000001</v>
      </c>
      <c r="D326">
        <f>_xlfn.IFNA(VLOOKUP($B326+1,Sheet1!$U$5:$AV$3000,2,FALSE),D325)</f>
        <v>5.1289999999999996</v>
      </c>
      <c r="E326">
        <f>_xlfn.IFNA(VLOOKUP($B326+1,Sheet1!$AB$5:$AV$3000,2,FALSE),E325)</f>
        <v>1.429</v>
      </c>
      <c r="F326">
        <f>_xlfn.IFNA(VLOOKUP($B326+1,Sheet1!$AI$5:$AV$3000,2,FALSE),F325)</f>
        <v>7.9329999999999998</v>
      </c>
      <c r="G326">
        <f>_xlfn.IFNA(VLOOKUP($B326+1,Sheet1!$AP$5:$AV$3000,2,FALSE),G325)</f>
        <v>0.81</v>
      </c>
      <c r="H326" s="36">
        <f t="shared" ref="H326:H389" si="10">AVERAGE(C326:G326)</f>
        <v>4.5059999999999993</v>
      </c>
      <c r="I326">
        <f t="shared" ref="I326:I389" si="11">_xlfn.STDEV.P(C326:G326)</f>
        <v>2.9214904415383605</v>
      </c>
    </row>
    <row r="327" spans="2:9" x14ac:dyDescent="0.25">
      <c r="B327" s="12">
        <v>322</v>
      </c>
      <c r="C327" s="35">
        <f>_xlfn.IFNA(VLOOKUP($B327+1,Sheet1!$N$5:$AV$3000,2,FALSE),C326)</f>
        <v>7.2320000000000002</v>
      </c>
      <c r="D327">
        <f>_xlfn.IFNA(VLOOKUP($B327+1,Sheet1!$U$5:$AV$3000,2,FALSE),D326)</f>
        <v>5.1289999999999996</v>
      </c>
      <c r="E327">
        <f>_xlfn.IFNA(VLOOKUP($B327+1,Sheet1!$AB$5:$AV$3000,2,FALSE),E326)</f>
        <v>1.429</v>
      </c>
      <c r="F327">
        <f>_xlfn.IFNA(VLOOKUP($B327+1,Sheet1!$AI$5:$AV$3000,2,FALSE),F326)</f>
        <v>7.9329999999999998</v>
      </c>
      <c r="G327">
        <f>_xlfn.IFNA(VLOOKUP($B327+1,Sheet1!$AP$5:$AV$3000,2,FALSE),G326)</f>
        <v>0.81100000000000005</v>
      </c>
      <c r="H327" s="36">
        <f t="shared" si="10"/>
        <v>4.5068000000000001</v>
      </c>
      <c r="I327">
        <f t="shared" si="11"/>
        <v>2.9217968717896872</v>
      </c>
    </row>
    <row r="328" spans="2:9" x14ac:dyDescent="0.25">
      <c r="B328" s="12">
        <v>323</v>
      </c>
      <c r="C328" s="35">
        <f>_xlfn.IFNA(VLOOKUP($B328+1,Sheet1!$N$5:$AV$3000,2,FALSE),C327)</f>
        <v>7.2320000000000002</v>
      </c>
      <c r="D328">
        <f>_xlfn.IFNA(VLOOKUP($B328+1,Sheet1!$U$5:$AV$3000,2,FALSE),D327)</f>
        <v>5.1289999999999996</v>
      </c>
      <c r="E328">
        <f>_xlfn.IFNA(VLOOKUP($B328+1,Sheet1!$AB$5:$AV$3000,2,FALSE),E327)</f>
        <v>1.429</v>
      </c>
      <c r="F328">
        <f>_xlfn.IFNA(VLOOKUP($B328+1,Sheet1!$AI$5:$AV$3000,2,FALSE),F327)</f>
        <v>7.9329999999999998</v>
      </c>
      <c r="G328">
        <f>_xlfn.IFNA(VLOOKUP($B328+1,Sheet1!$AP$5:$AV$3000,2,FALSE),G327)</f>
        <v>0.81100000000000005</v>
      </c>
      <c r="H328" s="36">
        <f t="shared" si="10"/>
        <v>4.5068000000000001</v>
      </c>
      <c r="I328">
        <f t="shared" si="11"/>
        <v>2.9217968717896872</v>
      </c>
    </row>
    <row r="329" spans="2:9" x14ac:dyDescent="0.25">
      <c r="B329" s="12">
        <v>324</v>
      </c>
      <c r="C329" s="35">
        <f>_xlfn.IFNA(VLOOKUP($B329+1,Sheet1!$N$5:$AV$3000,2,FALSE),C328)</f>
        <v>7.2320000000000002</v>
      </c>
      <c r="D329">
        <f>_xlfn.IFNA(VLOOKUP($B329+1,Sheet1!$U$5:$AV$3000,2,FALSE),D328)</f>
        <v>5.1289999999999996</v>
      </c>
      <c r="E329">
        <f>_xlfn.IFNA(VLOOKUP($B329+1,Sheet1!$AB$5:$AV$3000,2,FALSE),E328)</f>
        <v>1.4319999999999999</v>
      </c>
      <c r="F329">
        <f>_xlfn.IFNA(VLOOKUP($B329+1,Sheet1!$AI$5:$AV$3000,2,FALSE),F328)</f>
        <v>7.9329999999999998</v>
      </c>
      <c r="G329">
        <f>_xlfn.IFNA(VLOOKUP($B329+1,Sheet1!$AP$5:$AV$3000,2,FALSE),G328)</f>
        <v>0.81100000000000005</v>
      </c>
      <c r="H329" s="36">
        <f t="shared" si="10"/>
        <v>4.5073999999999996</v>
      </c>
      <c r="I329">
        <f t="shared" si="11"/>
        <v>2.9211650141681496</v>
      </c>
    </row>
    <row r="330" spans="2:9" x14ac:dyDescent="0.25">
      <c r="B330" s="12">
        <v>325</v>
      </c>
      <c r="C330" s="35">
        <f>_xlfn.IFNA(VLOOKUP($B330+1,Sheet1!$N$5:$AV$3000,2,FALSE),C329)</f>
        <v>7.2329999999999997</v>
      </c>
      <c r="D330">
        <f>_xlfn.IFNA(VLOOKUP($B330+1,Sheet1!$U$5:$AV$3000,2,FALSE),D329)</f>
        <v>5.1289999999999996</v>
      </c>
      <c r="E330">
        <f>_xlfn.IFNA(VLOOKUP($B330+1,Sheet1!$AB$5:$AV$3000,2,FALSE),E329)</f>
        <v>1.4359999999999999</v>
      </c>
      <c r="F330">
        <f>_xlfn.IFNA(VLOOKUP($B330+1,Sheet1!$AI$5:$AV$3000,2,FALSE),F329)</f>
        <v>7.9320000000000004</v>
      </c>
      <c r="G330">
        <f>_xlfn.IFNA(VLOOKUP($B330+1,Sheet1!$AP$5:$AV$3000,2,FALSE),G329)</f>
        <v>0.80900000000000005</v>
      </c>
      <c r="H330" s="36">
        <f t="shared" si="10"/>
        <v>4.5077999999999996</v>
      </c>
      <c r="I330">
        <f t="shared" si="11"/>
        <v>2.9207816351107123</v>
      </c>
    </row>
    <row r="331" spans="2:9" x14ac:dyDescent="0.25">
      <c r="B331" s="12">
        <v>326</v>
      </c>
      <c r="C331" s="35">
        <f>_xlfn.IFNA(VLOOKUP($B331+1,Sheet1!$N$5:$AV$3000,2,FALSE),C330)</f>
        <v>7.2329999999999997</v>
      </c>
      <c r="D331">
        <f>_xlfn.IFNA(VLOOKUP($B331+1,Sheet1!$U$5:$AV$3000,2,FALSE),D330)</f>
        <v>5.1289999999999996</v>
      </c>
      <c r="E331">
        <f>_xlfn.IFNA(VLOOKUP($B331+1,Sheet1!$AB$5:$AV$3000,2,FALSE),E330)</f>
        <v>1.4390000000000001</v>
      </c>
      <c r="F331">
        <f>_xlfn.IFNA(VLOOKUP($B331+1,Sheet1!$AI$5:$AV$3000,2,FALSE),F330)</f>
        <v>7.9329999999999998</v>
      </c>
      <c r="G331">
        <f>_xlfn.IFNA(VLOOKUP($B331+1,Sheet1!$AP$5:$AV$3000,2,FALSE),G330)</f>
        <v>0.80900000000000005</v>
      </c>
      <c r="H331" s="36">
        <f t="shared" si="10"/>
        <v>4.5085999999999995</v>
      </c>
      <c r="I331">
        <f t="shared" si="11"/>
        <v>2.9203852896492957</v>
      </c>
    </row>
    <row r="332" spans="2:9" x14ac:dyDescent="0.25">
      <c r="B332" s="12">
        <v>327</v>
      </c>
      <c r="C332" s="35">
        <f>_xlfn.IFNA(VLOOKUP($B332+1,Sheet1!$N$5:$AV$3000,2,FALSE),C331)</f>
        <v>7.2329999999999997</v>
      </c>
      <c r="D332">
        <f>_xlfn.IFNA(VLOOKUP($B332+1,Sheet1!$U$5:$AV$3000,2,FALSE),D331)</f>
        <v>5.1310000000000002</v>
      </c>
      <c r="E332">
        <f>_xlfn.IFNA(VLOOKUP($B332+1,Sheet1!$AB$5:$AV$3000,2,FALSE),E331)</f>
        <v>1.4359999999999999</v>
      </c>
      <c r="F332">
        <f>_xlfn.IFNA(VLOOKUP($B332+1,Sheet1!$AI$5:$AV$3000,2,FALSE),F331)</f>
        <v>7.9329999999999998</v>
      </c>
      <c r="G332">
        <f>_xlfn.IFNA(VLOOKUP($B332+1,Sheet1!$AP$5:$AV$3000,2,FALSE),G331)</f>
        <v>0.80900000000000005</v>
      </c>
      <c r="H332" s="36">
        <f t="shared" si="10"/>
        <v>4.5084</v>
      </c>
      <c r="I332">
        <f t="shared" si="11"/>
        <v>2.9211012717809011</v>
      </c>
    </row>
    <row r="333" spans="2:9" x14ac:dyDescent="0.25">
      <c r="B333" s="12">
        <v>328</v>
      </c>
      <c r="C333" s="35">
        <f>_xlfn.IFNA(VLOOKUP($B333+1,Sheet1!$N$5:$AV$3000,2,FALSE),C332)</f>
        <v>7.2370000000000001</v>
      </c>
      <c r="D333">
        <f>_xlfn.IFNA(VLOOKUP($B333+1,Sheet1!$U$5:$AV$3000,2,FALSE),D332)</f>
        <v>5.1319999999999997</v>
      </c>
      <c r="E333">
        <f>_xlfn.IFNA(VLOOKUP($B333+1,Sheet1!$AB$5:$AV$3000,2,FALSE),E332)</f>
        <v>1.4359999999999999</v>
      </c>
      <c r="F333">
        <f>_xlfn.IFNA(VLOOKUP($B333+1,Sheet1!$AI$5:$AV$3000,2,FALSE),F332)</f>
        <v>7.9329999999999998</v>
      </c>
      <c r="G333">
        <f>_xlfn.IFNA(VLOOKUP($B333+1,Sheet1!$AP$5:$AV$3000,2,FALSE),G332)</f>
        <v>0.80900000000000005</v>
      </c>
      <c r="H333" s="36">
        <f t="shared" si="10"/>
        <v>4.5094000000000003</v>
      </c>
      <c r="I333">
        <f t="shared" si="11"/>
        <v>2.9218903880878209</v>
      </c>
    </row>
    <row r="334" spans="2:9" x14ac:dyDescent="0.25">
      <c r="B334" s="12">
        <v>329</v>
      </c>
      <c r="C334" s="35">
        <f>_xlfn.IFNA(VLOOKUP($B334+1,Sheet1!$N$5:$AV$3000,2,FALSE),C333)</f>
        <v>7.2430000000000003</v>
      </c>
      <c r="D334">
        <f>_xlfn.IFNA(VLOOKUP($B334+1,Sheet1!$U$5:$AV$3000,2,FALSE),D333)</f>
        <v>5.1349999999999998</v>
      </c>
      <c r="E334">
        <f>_xlfn.IFNA(VLOOKUP($B334+1,Sheet1!$AB$5:$AV$3000,2,FALSE),E333)</f>
        <v>1.4359999999999999</v>
      </c>
      <c r="F334">
        <f>_xlfn.IFNA(VLOOKUP($B334+1,Sheet1!$AI$5:$AV$3000,2,FALSE),F333)</f>
        <v>7.9370000000000003</v>
      </c>
      <c r="G334">
        <f>_xlfn.IFNA(VLOOKUP($B334+1,Sheet1!$AP$5:$AV$3000,2,FALSE),G333)</f>
        <v>0.80800000000000005</v>
      </c>
      <c r="H334" s="36">
        <f t="shared" si="10"/>
        <v>4.5118</v>
      </c>
      <c r="I334">
        <f t="shared" si="11"/>
        <v>2.924329215392822</v>
      </c>
    </row>
    <row r="335" spans="2:9" x14ac:dyDescent="0.25">
      <c r="B335" s="12">
        <v>330</v>
      </c>
      <c r="C335" s="35">
        <f>_xlfn.IFNA(VLOOKUP($B335+1,Sheet1!$N$5:$AV$3000,2,FALSE),C334)</f>
        <v>7.2370000000000001</v>
      </c>
      <c r="D335">
        <f>_xlfn.IFNA(VLOOKUP($B335+1,Sheet1!$U$5:$AV$3000,2,FALSE),D334)</f>
        <v>5.1340000000000003</v>
      </c>
      <c r="E335">
        <f>_xlfn.IFNA(VLOOKUP($B335+1,Sheet1!$AB$5:$AV$3000,2,FALSE),E334)</f>
        <v>1.4359999999999999</v>
      </c>
      <c r="F335">
        <f>_xlfn.IFNA(VLOOKUP($B335+1,Sheet1!$AI$5:$AV$3000,2,FALSE),F334)</f>
        <v>7.9370000000000003</v>
      </c>
      <c r="G335">
        <f>_xlfn.IFNA(VLOOKUP($B335+1,Sheet1!$AP$5:$AV$3000,2,FALSE),G334)</f>
        <v>0.80800000000000005</v>
      </c>
      <c r="H335" s="36">
        <f t="shared" si="10"/>
        <v>4.5103999999999997</v>
      </c>
      <c r="I335">
        <f t="shared" si="11"/>
        <v>2.9231665433224974</v>
      </c>
    </row>
    <row r="336" spans="2:9" x14ac:dyDescent="0.25">
      <c r="B336" s="12">
        <v>331</v>
      </c>
      <c r="C336" s="35">
        <f>_xlfn.IFNA(VLOOKUP($B336+1,Sheet1!$N$5:$AV$3000,2,FALSE),C335)</f>
        <v>7.2370000000000001</v>
      </c>
      <c r="D336">
        <f>_xlfn.IFNA(VLOOKUP($B336+1,Sheet1!$U$5:$AV$3000,2,FALSE),D335)</f>
        <v>5.1340000000000003</v>
      </c>
      <c r="E336">
        <f>_xlfn.IFNA(VLOOKUP($B336+1,Sheet1!$AB$5:$AV$3000,2,FALSE),E335)</f>
        <v>1.4359999999999999</v>
      </c>
      <c r="F336">
        <f>_xlfn.IFNA(VLOOKUP($B336+1,Sheet1!$AI$5:$AV$3000,2,FALSE),F335)</f>
        <v>7.9370000000000003</v>
      </c>
      <c r="G336">
        <f>_xlfn.IFNA(VLOOKUP($B336+1,Sheet1!$AP$5:$AV$3000,2,FALSE),G335)</f>
        <v>0.80800000000000005</v>
      </c>
      <c r="H336" s="36">
        <f t="shared" si="10"/>
        <v>4.5103999999999997</v>
      </c>
      <c r="I336">
        <f t="shared" si="11"/>
        <v>2.9231665433224974</v>
      </c>
    </row>
    <row r="337" spans="2:9" x14ac:dyDescent="0.25">
      <c r="B337" s="12">
        <v>332</v>
      </c>
      <c r="C337" s="35">
        <f>_xlfn.IFNA(VLOOKUP($B337+1,Sheet1!$N$5:$AV$3000,2,FALSE),C336)</f>
        <v>7.2370000000000001</v>
      </c>
      <c r="D337">
        <f>_xlfn.IFNA(VLOOKUP($B337+1,Sheet1!$U$5:$AV$3000,2,FALSE),D336)</f>
        <v>5.1340000000000003</v>
      </c>
      <c r="E337">
        <f>_xlfn.IFNA(VLOOKUP($B337+1,Sheet1!$AB$5:$AV$3000,2,FALSE),E336)</f>
        <v>1.4359999999999999</v>
      </c>
      <c r="F337">
        <f>_xlfn.IFNA(VLOOKUP($B337+1,Sheet1!$AI$5:$AV$3000,2,FALSE),F336)</f>
        <v>7.9370000000000003</v>
      </c>
      <c r="G337">
        <f>_xlfn.IFNA(VLOOKUP($B337+1,Sheet1!$AP$5:$AV$3000,2,FALSE),G336)</f>
        <v>0.80800000000000005</v>
      </c>
      <c r="H337" s="36">
        <f t="shared" si="10"/>
        <v>4.5103999999999997</v>
      </c>
      <c r="I337">
        <f t="shared" si="11"/>
        <v>2.9231665433224974</v>
      </c>
    </row>
    <row r="338" spans="2:9" x14ac:dyDescent="0.25">
      <c r="B338" s="12">
        <v>333</v>
      </c>
      <c r="C338" s="35">
        <f>_xlfn.IFNA(VLOOKUP($B338+1,Sheet1!$N$5:$AV$3000,2,FALSE),C337)</f>
        <v>7.2370000000000001</v>
      </c>
      <c r="D338">
        <f>_xlfn.IFNA(VLOOKUP($B338+1,Sheet1!$U$5:$AV$3000,2,FALSE),D337)</f>
        <v>5.1369999999999996</v>
      </c>
      <c r="E338">
        <f>_xlfn.IFNA(VLOOKUP($B338+1,Sheet1!$AB$5:$AV$3000,2,FALSE),E337)</f>
        <v>1.4359999999999999</v>
      </c>
      <c r="F338">
        <f>_xlfn.IFNA(VLOOKUP($B338+1,Sheet1!$AI$5:$AV$3000,2,FALSE),F337)</f>
        <v>7.9370000000000003</v>
      </c>
      <c r="G338">
        <f>_xlfn.IFNA(VLOOKUP($B338+1,Sheet1!$AP$5:$AV$3000,2,FALSE),G337)</f>
        <v>0.80800000000000005</v>
      </c>
      <c r="H338" s="36">
        <f t="shared" si="10"/>
        <v>4.5110000000000001</v>
      </c>
      <c r="I338">
        <f t="shared" si="11"/>
        <v>2.9232947849985971</v>
      </c>
    </row>
    <row r="339" spans="2:9" x14ac:dyDescent="0.25">
      <c r="B339" s="12">
        <v>334</v>
      </c>
      <c r="C339" s="35">
        <f>_xlfn.IFNA(VLOOKUP($B339+1,Sheet1!$N$5:$AV$3000,2,FALSE),C338)</f>
        <v>7.2370000000000001</v>
      </c>
      <c r="D339">
        <f>_xlfn.IFNA(VLOOKUP($B339+1,Sheet1!$U$5:$AV$3000,2,FALSE),D338)</f>
        <v>5.1369999999999996</v>
      </c>
      <c r="E339">
        <f>_xlfn.IFNA(VLOOKUP($B339+1,Sheet1!$AB$5:$AV$3000,2,FALSE),E338)</f>
        <v>1.44</v>
      </c>
      <c r="F339">
        <f>_xlfn.IFNA(VLOOKUP($B339+1,Sheet1!$AI$5:$AV$3000,2,FALSE),F338)</f>
        <v>7.9470000000000001</v>
      </c>
      <c r="G339">
        <f>_xlfn.IFNA(VLOOKUP($B339+1,Sheet1!$AP$5:$AV$3000,2,FALSE),G338)</f>
        <v>0.80900000000000005</v>
      </c>
      <c r="H339" s="36">
        <f t="shared" si="10"/>
        <v>4.5140000000000002</v>
      </c>
      <c r="I339">
        <f t="shared" si="11"/>
        <v>2.9245460502443787</v>
      </c>
    </row>
    <row r="340" spans="2:9" x14ac:dyDescent="0.25">
      <c r="B340" s="12">
        <v>335</v>
      </c>
      <c r="C340" s="35">
        <f>_xlfn.IFNA(VLOOKUP($B340+1,Sheet1!$N$5:$AV$3000,2,FALSE),C339)</f>
        <v>7.2370000000000001</v>
      </c>
      <c r="D340">
        <f>_xlfn.IFNA(VLOOKUP($B340+1,Sheet1!$U$5:$AV$3000,2,FALSE),D339)</f>
        <v>5.1369999999999996</v>
      </c>
      <c r="E340">
        <f>_xlfn.IFNA(VLOOKUP($B340+1,Sheet1!$AB$5:$AV$3000,2,FALSE),E339)</f>
        <v>1.44</v>
      </c>
      <c r="F340">
        <f>_xlfn.IFNA(VLOOKUP($B340+1,Sheet1!$AI$5:$AV$3000,2,FALSE),F339)</f>
        <v>7.9470000000000001</v>
      </c>
      <c r="G340">
        <f>_xlfn.IFNA(VLOOKUP($B340+1,Sheet1!$AP$5:$AV$3000,2,FALSE),G339)</f>
        <v>0.80900000000000005</v>
      </c>
      <c r="H340" s="36">
        <f t="shared" si="10"/>
        <v>4.5140000000000002</v>
      </c>
      <c r="I340">
        <f t="shared" si="11"/>
        <v>2.9245460502443787</v>
      </c>
    </row>
    <row r="341" spans="2:9" x14ac:dyDescent="0.25">
      <c r="B341" s="12">
        <v>336</v>
      </c>
      <c r="C341" s="35">
        <f>_xlfn.IFNA(VLOOKUP($B341+1,Sheet1!$N$5:$AV$3000,2,FALSE),C340)</f>
        <v>7.2370000000000001</v>
      </c>
      <c r="D341">
        <f>_xlfn.IFNA(VLOOKUP($B341+1,Sheet1!$U$5:$AV$3000,2,FALSE),D340)</f>
        <v>5.13</v>
      </c>
      <c r="E341">
        <f>_xlfn.IFNA(VLOOKUP($B341+1,Sheet1!$AB$5:$AV$3000,2,FALSE),E340)</f>
        <v>1.4330000000000001</v>
      </c>
      <c r="F341">
        <f>_xlfn.IFNA(VLOOKUP($B341+1,Sheet1!$AI$5:$AV$3000,2,FALSE),F340)</f>
        <v>7.9580000000000002</v>
      </c>
      <c r="G341">
        <f>_xlfn.IFNA(VLOOKUP($B341+1,Sheet1!$AP$5:$AV$3000,2,FALSE),G340)</f>
        <v>0.80900000000000005</v>
      </c>
      <c r="H341" s="36">
        <f t="shared" si="10"/>
        <v>4.5134000000000007</v>
      </c>
      <c r="I341">
        <f t="shared" si="11"/>
        <v>2.9283068555054115</v>
      </c>
    </row>
    <row r="342" spans="2:9" x14ac:dyDescent="0.25">
      <c r="B342" s="12">
        <v>337</v>
      </c>
      <c r="C342" s="35">
        <f>_xlfn.IFNA(VLOOKUP($B342+1,Sheet1!$N$5:$AV$3000,2,FALSE),C341)</f>
        <v>7.2370000000000001</v>
      </c>
      <c r="D342">
        <f>_xlfn.IFNA(VLOOKUP($B342+1,Sheet1!$U$5:$AV$3000,2,FALSE),D341)</f>
        <v>5.1310000000000002</v>
      </c>
      <c r="E342">
        <f>_xlfn.IFNA(VLOOKUP($B342+1,Sheet1!$AB$5:$AV$3000,2,FALSE),E341)</f>
        <v>1.4339999999999999</v>
      </c>
      <c r="F342">
        <f>_xlfn.IFNA(VLOOKUP($B342+1,Sheet1!$AI$5:$AV$3000,2,FALSE),F341)</f>
        <v>7.9720000000000004</v>
      </c>
      <c r="G342">
        <f>_xlfn.IFNA(VLOOKUP($B342+1,Sheet1!$AP$5:$AV$3000,2,FALSE),G341)</f>
        <v>0.80900000000000005</v>
      </c>
      <c r="H342" s="36">
        <f t="shared" si="10"/>
        <v>4.5166000000000004</v>
      </c>
      <c r="I342">
        <f t="shared" si="11"/>
        <v>2.9314355936980778</v>
      </c>
    </row>
    <row r="343" spans="2:9" x14ac:dyDescent="0.25">
      <c r="B343" s="12">
        <v>338</v>
      </c>
      <c r="C343" s="35">
        <f>_xlfn.IFNA(VLOOKUP($B343+1,Sheet1!$N$5:$AV$3000,2,FALSE),C342)</f>
        <v>7.2370000000000001</v>
      </c>
      <c r="D343">
        <f>_xlfn.IFNA(VLOOKUP($B343+1,Sheet1!$U$5:$AV$3000,2,FALSE),D342)</f>
        <v>5.1280000000000001</v>
      </c>
      <c r="E343">
        <f>_xlfn.IFNA(VLOOKUP($B343+1,Sheet1!$AB$5:$AV$3000,2,FALSE),E342)</f>
        <v>1.4370000000000001</v>
      </c>
      <c r="F343">
        <f>_xlfn.IFNA(VLOOKUP($B343+1,Sheet1!$AI$5:$AV$3000,2,FALSE),F342)</f>
        <v>7.96</v>
      </c>
      <c r="G343">
        <f>_xlfn.IFNA(VLOOKUP($B343+1,Sheet1!$AP$5:$AV$3000,2,FALSE),G342)</f>
        <v>0.81</v>
      </c>
      <c r="H343" s="36">
        <f t="shared" si="10"/>
        <v>4.5144000000000002</v>
      </c>
      <c r="I343">
        <f t="shared" si="11"/>
        <v>2.9275991938788355</v>
      </c>
    </row>
    <row r="344" spans="2:9" x14ac:dyDescent="0.25">
      <c r="B344" s="12">
        <v>339</v>
      </c>
      <c r="C344" s="35">
        <f>_xlfn.IFNA(VLOOKUP($B344+1,Sheet1!$N$5:$AV$3000,2,FALSE),C343)</f>
        <v>7.2370000000000001</v>
      </c>
      <c r="D344">
        <f>_xlfn.IFNA(VLOOKUP($B344+1,Sheet1!$U$5:$AV$3000,2,FALSE),D343)</f>
        <v>5.1280000000000001</v>
      </c>
      <c r="E344">
        <f>_xlfn.IFNA(VLOOKUP($B344+1,Sheet1!$AB$5:$AV$3000,2,FALSE),E343)</f>
        <v>1.431</v>
      </c>
      <c r="F344">
        <f>_xlfn.IFNA(VLOOKUP($B344+1,Sheet1!$AI$5:$AV$3000,2,FALSE),F343)</f>
        <v>7.9489999999999998</v>
      </c>
      <c r="G344">
        <f>_xlfn.IFNA(VLOOKUP($B344+1,Sheet1!$AP$5:$AV$3000,2,FALSE),G343)</f>
        <v>0.81</v>
      </c>
      <c r="H344" s="36">
        <f t="shared" si="10"/>
        <v>4.5109999999999992</v>
      </c>
      <c r="I344">
        <f t="shared" si="11"/>
        <v>2.9262744232214462</v>
      </c>
    </row>
    <row r="345" spans="2:9" x14ac:dyDescent="0.25">
      <c r="B345" s="12">
        <v>340</v>
      </c>
      <c r="C345" s="35">
        <f>_xlfn.IFNA(VLOOKUP($B345+1,Sheet1!$N$5:$AV$3000,2,FALSE),C344)</f>
        <v>7.2370000000000001</v>
      </c>
      <c r="D345">
        <f>_xlfn.IFNA(VLOOKUP($B345+1,Sheet1!$U$5:$AV$3000,2,FALSE),D344)</f>
        <v>5.1310000000000002</v>
      </c>
      <c r="E345">
        <f>_xlfn.IFNA(VLOOKUP($B345+1,Sheet1!$AB$5:$AV$3000,2,FALSE),E344)</f>
        <v>1.431</v>
      </c>
      <c r="F345">
        <f>_xlfn.IFNA(VLOOKUP($B345+1,Sheet1!$AI$5:$AV$3000,2,FALSE),F344)</f>
        <v>7.95</v>
      </c>
      <c r="G345">
        <f>_xlfn.IFNA(VLOOKUP($B345+1,Sheet1!$AP$5:$AV$3000,2,FALSE),G344)</f>
        <v>0.81</v>
      </c>
      <c r="H345" s="36">
        <f t="shared" si="10"/>
        <v>4.5117999999999991</v>
      </c>
      <c r="I345">
        <f t="shared" si="11"/>
        <v>2.9266361167729769</v>
      </c>
    </row>
    <row r="346" spans="2:9" x14ac:dyDescent="0.25">
      <c r="B346" s="12">
        <v>341</v>
      </c>
      <c r="C346" s="35">
        <f>_xlfn.IFNA(VLOOKUP($B346+1,Sheet1!$N$5:$AV$3000,2,FALSE),C345)</f>
        <v>7.2370000000000001</v>
      </c>
      <c r="D346">
        <f>_xlfn.IFNA(VLOOKUP($B346+1,Sheet1!$U$5:$AV$3000,2,FALSE),D345)</f>
        <v>5.1310000000000002</v>
      </c>
      <c r="E346">
        <f>_xlfn.IFNA(VLOOKUP($B346+1,Sheet1!$AB$5:$AV$3000,2,FALSE),E345)</f>
        <v>1.431</v>
      </c>
      <c r="F346">
        <f>_xlfn.IFNA(VLOOKUP($B346+1,Sheet1!$AI$5:$AV$3000,2,FALSE),F345)</f>
        <v>7.95</v>
      </c>
      <c r="G346">
        <f>_xlfn.IFNA(VLOOKUP($B346+1,Sheet1!$AP$5:$AV$3000,2,FALSE),G345)</f>
        <v>0.81</v>
      </c>
      <c r="H346" s="36">
        <f t="shared" si="10"/>
        <v>4.5117999999999991</v>
      </c>
      <c r="I346">
        <f t="shared" si="11"/>
        <v>2.9266361167729769</v>
      </c>
    </row>
    <row r="347" spans="2:9" x14ac:dyDescent="0.25">
      <c r="B347" s="12">
        <v>342</v>
      </c>
      <c r="C347" s="35">
        <f>_xlfn.IFNA(VLOOKUP($B347+1,Sheet1!$N$5:$AV$3000,2,FALSE),C346)</f>
        <v>7.2370000000000001</v>
      </c>
      <c r="D347">
        <f>_xlfn.IFNA(VLOOKUP($B347+1,Sheet1!$U$5:$AV$3000,2,FALSE),D346)</f>
        <v>5.1310000000000002</v>
      </c>
      <c r="E347">
        <f>_xlfn.IFNA(VLOOKUP($B347+1,Sheet1!$AB$5:$AV$3000,2,FALSE),E346)</f>
        <v>1.431</v>
      </c>
      <c r="F347">
        <f>_xlfn.IFNA(VLOOKUP($B347+1,Sheet1!$AI$5:$AV$3000,2,FALSE),F346)</f>
        <v>7.95</v>
      </c>
      <c r="G347">
        <f>_xlfn.IFNA(VLOOKUP($B347+1,Sheet1!$AP$5:$AV$3000,2,FALSE),G346)</f>
        <v>0.81</v>
      </c>
      <c r="H347" s="36">
        <f t="shared" si="10"/>
        <v>4.5117999999999991</v>
      </c>
      <c r="I347">
        <f t="shared" si="11"/>
        <v>2.9266361167729769</v>
      </c>
    </row>
    <row r="348" spans="2:9" x14ac:dyDescent="0.25">
      <c r="B348" s="12">
        <v>343</v>
      </c>
      <c r="C348" s="35">
        <f>_xlfn.IFNA(VLOOKUP($B348+1,Sheet1!$N$5:$AV$3000,2,FALSE),C347)</f>
        <v>7.2370000000000001</v>
      </c>
      <c r="D348">
        <f>_xlfn.IFNA(VLOOKUP($B348+1,Sheet1!$U$5:$AV$3000,2,FALSE),D347)</f>
        <v>5.1310000000000002</v>
      </c>
      <c r="E348">
        <f>_xlfn.IFNA(VLOOKUP($B348+1,Sheet1!$AB$5:$AV$3000,2,FALSE),E347)</f>
        <v>1.431</v>
      </c>
      <c r="F348">
        <f>_xlfn.IFNA(VLOOKUP($B348+1,Sheet1!$AI$5:$AV$3000,2,FALSE),F347)</f>
        <v>7.95</v>
      </c>
      <c r="G348">
        <f>_xlfn.IFNA(VLOOKUP($B348+1,Sheet1!$AP$5:$AV$3000,2,FALSE),G347)</f>
        <v>0.81</v>
      </c>
      <c r="H348" s="36">
        <f t="shared" si="10"/>
        <v>4.5117999999999991</v>
      </c>
      <c r="I348">
        <f t="shared" si="11"/>
        <v>2.9266361167729769</v>
      </c>
    </row>
    <row r="349" spans="2:9" x14ac:dyDescent="0.25">
      <c r="B349" s="12">
        <v>344</v>
      </c>
      <c r="C349" s="35">
        <f>_xlfn.IFNA(VLOOKUP($B349+1,Sheet1!$N$5:$AV$3000,2,FALSE),C348)</f>
        <v>7.2370000000000001</v>
      </c>
      <c r="D349">
        <f>_xlfn.IFNA(VLOOKUP($B349+1,Sheet1!$U$5:$AV$3000,2,FALSE),D348)</f>
        <v>5.1340000000000003</v>
      </c>
      <c r="E349">
        <f>_xlfn.IFNA(VLOOKUP($B349+1,Sheet1!$AB$5:$AV$3000,2,FALSE),E348)</f>
        <v>1.431</v>
      </c>
      <c r="F349">
        <f>_xlfn.IFNA(VLOOKUP($B349+1,Sheet1!$AI$5:$AV$3000,2,FALSE),F348)</f>
        <v>7.95</v>
      </c>
      <c r="G349">
        <f>_xlfn.IFNA(VLOOKUP($B349+1,Sheet1!$AP$5:$AV$3000,2,FALSE),G348)</f>
        <v>0.81</v>
      </c>
      <c r="H349" s="36">
        <f t="shared" si="10"/>
        <v>4.5123999999999995</v>
      </c>
      <c r="I349">
        <f t="shared" si="11"/>
        <v>2.9267633044030075</v>
      </c>
    </row>
    <row r="350" spans="2:9" x14ac:dyDescent="0.25">
      <c r="B350" s="12">
        <v>345</v>
      </c>
      <c r="C350" s="35">
        <f>_xlfn.IFNA(VLOOKUP($B350+1,Sheet1!$N$5:$AV$3000,2,FALSE),C349)</f>
        <v>7.2370000000000001</v>
      </c>
      <c r="D350">
        <f>_xlfn.IFNA(VLOOKUP($B350+1,Sheet1!$U$5:$AV$3000,2,FALSE),D349)</f>
        <v>5.1340000000000003</v>
      </c>
      <c r="E350">
        <f>_xlfn.IFNA(VLOOKUP($B350+1,Sheet1!$AB$5:$AV$3000,2,FALSE),E349)</f>
        <v>1.431</v>
      </c>
      <c r="F350">
        <f>_xlfn.IFNA(VLOOKUP($B350+1,Sheet1!$AI$5:$AV$3000,2,FALSE),F349)</f>
        <v>7.95</v>
      </c>
      <c r="G350">
        <f>_xlfn.IFNA(VLOOKUP($B350+1,Sheet1!$AP$5:$AV$3000,2,FALSE),G349)</f>
        <v>0.81</v>
      </c>
      <c r="H350" s="36">
        <f t="shared" si="10"/>
        <v>4.5123999999999995</v>
      </c>
      <c r="I350">
        <f t="shared" si="11"/>
        <v>2.9267633044030075</v>
      </c>
    </row>
    <row r="351" spans="2:9" x14ac:dyDescent="0.25">
      <c r="B351" s="12">
        <v>346</v>
      </c>
      <c r="C351" s="35">
        <f>_xlfn.IFNA(VLOOKUP($B351+1,Sheet1!$N$5:$AV$3000,2,FALSE),C350)</f>
        <v>7.2320000000000002</v>
      </c>
      <c r="D351">
        <f>_xlfn.IFNA(VLOOKUP($B351+1,Sheet1!$U$5:$AV$3000,2,FALSE),D350)</f>
        <v>5.1340000000000003</v>
      </c>
      <c r="E351">
        <f>_xlfn.IFNA(VLOOKUP($B351+1,Sheet1!$AB$5:$AV$3000,2,FALSE),E350)</f>
        <v>1.431</v>
      </c>
      <c r="F351">
        <f>_xlfn.IFNA(VLOOKUP($B351+1,Sheet1!$AI$5:$AV$3000,2,FALSE),F350)</f>
        <v>7.95</v>
      </c>
      <c r="G351">
        <f>_xlfn.IFNA(VLOOKUP($B351+1,Sheet1!$AP$5:$AV$3000,2,FALSE),G350)</f>
        <v>0.81</v>
      </c>
      <c r="H351" s="36">
        <f t="shared" si="10"/>
        <v>4.5114000000000001</v>
      </c>
      <c r="I351">
        <f t="shared" si="11"/>
        <v>2.9258329138896513</v>
      </c>
    </row>
    <row r="352" spans="2:9" x14ac:dyDescent="0.25">
      <c r="B352" s="12">
        <v>347</v>
      </c>
      <c r="C352" s="35">
        <f>_xlfn.IFNA(VLOOKUP($B352+1,Sheet1!$N$5:$AV$3000,2,FALSE),C351)</f>
        <v>7.2320000000000002</v>
      </c>
      <c r="D352">
        <f>_xlfn.IFNA(VLOOKUP($B352+1,Sheet1!$U$5:$AV$3000,2,FALSE),D351)</f>
        <v>5.1340000000000003</v>
      </c>
      <c r="E352">
        <f>_xlfn.IFNA(VLOOKUP($B352+1,Sheet1!$AB$5:$AV$3000,2,FALSE),E351)</f>
        <v>1.431</v>
      </c>
      <c r="F352">
        <f>_xlfn.IFNA(VLOOKUP($B352+1,Sheet1!$AI$5:$AV$3000,2,FALSE),F351)</f>
        <v>7.95</v>
      </c>
      <c r="G352">
        <f>_xlfn.IFNA(VLOOKUP($B352+1,Sheet1!$AP$5:$AV$3000,2,FALSE),G351)</f>
        <v>0.81</v>
      </c>
      <c r="H352" s="36">
        <f t="shared" si="10"/>
        <v>4.5114000000000001</v>
      </c>
      <c r="I352">
        <f t="shared" si="11"/>
        <v>2.9258329138896513</v>
      </c>
    </row>
    <row r="353" spans="2:9" x14ac:dyDescent="0.25">
      <c r="B353" s="12">
        <v>348</v>
      </c>
      <c r="C353" s="35">
        <f>_xlfn.IFNA(VLOOKUP($B353+1,Sheet1!$N$5:$AV$3000,2,FALSE),C352)</f>
        <v>7.2320000000000002</v>
      </c>
      <c r="D353">
        <f>_xlfn.IFNA(VLOOKUP($B353+1,Sheet1!$U$5:$AV$3000,2,FALSE),D352)</f>
        <v>5.1340000000000003</v>
      </c>
      <c r="E353">
        <f>_xlfn.IFNA(VLOOKUP($B353+1,Sheet1!$AB$5:$AV$3000,2,FALSE),E352)</f>
        <v>1.4239999999999999</v>
      </c>
      <c r="F353">
        <f>_xlfn.IFNA(VLOOKUP($B353+1,Sheet1!$AI$5:$AV$3000,2,FALSE),F352)</f>
        <v>7.95</v>
      </c>
      <c r="G353">
        <f>_xlfn.IFNA(VLOOKUP($B353+1,Sheet1!$AP$5:$AV$3000,2,FALSE),G352)</f>
        <v>0.81</v>
      </c>
      <c r="H353" s="36">
        <f t="shared" si="10"/>
        <v>4.51</v>
      </c>
      <c r="I353">
        <f t="shared" si="11"/>
        <v>2.9273078416866252</v>
      </c>
    </row>
    <row r="354" spans="2:9" x14ac:dyDescent="0.25">
      <c r="B354" s="12">
        <v>349</v>
      </c>
      <c r="C354" s="35">
        <f>_xlfn.IFNA(VLOOKUP($B354+1,Sheet1!$N$5:$AV$3000,2,FALSE),C353)</f>
        <v>7.2320000000000002</v>
      </c>
      <c r="D354">
        <f>_xlfn.IFNA(VLOOKUP($B354+1,Sheet1!$U$5:$AV$3000,2,FALSE),D353)</f>
        <v>5.1340000000000003</v>
      </c>
      <c r="E354">
        <f>_xlfn.IFNA(VLOOKUP($B354+1,Sheet1!$AB$5:$AV$3000,2,FALSE),E353)</f>
        <v>1.4239999999999999</v>
      </c>
      <c r="F354">
        <f>_xlfn.IFNA(VLOOKUP($B354+1,Sheet1!$AI$5:$AV$3000,2,FALSE),F353)</f>
        <v>7.95</v>
      </c>
      <c r="G354">
        <f>_xlfn.IFNA(VLOOKUP($B354+1,Sheet1!$AP$5:$AV$3000,2,FALSE),G353)</f>
        <v>0.81</v>
      </c>
      <c r="H354" s="36">
        <f t="shared" si="10"/>
        <v>4.51</v>
      </c>
      <c r="I354">
        <f t="shared" si="11"/>
        <v>2.9273078416866252</v>
      </c>
    </row>
    <row r="355" spans="2:9" x14ac:dyDescent="0.25">
      <c r="B355" s="12">
        <v>350</v>
      </c>
      <c r="C355" s="35">
        <f>_xlfn.IFNA(VLOOKUP($B355+1,Sheet1!$N$5:$AV$3000,2,FALSE),C354)</f>
        <v>7.2320000000000002</v>
      </c>
      <c r="D355">
        <f>_xlfn.IFNA(VLOOKUP($B355+1,Sheet1!$U$5:$AV$3000,2,FALSE),D354)</f>
        <v>5.1340000000000003</v>
      </c>
      <c r="E355">
        <f>_xlfn.IFNA(VLOOKUP($B355+1,Sheet1!$AB$5:$AV$3000,2,FALSE),E354)</f>
        <v>1.4239999999999999</v>
      </c>
      <c r="F355">
        <f>_xlfn.IFNA(VLOOKUP($B355+1,Sheet1!$AI$5:$AV$3000,2,FALSE),F354)</f>
        <v>7.9390000000000001</v>
      </c>
      <c r="G355">
        <f>_xlfn.IFNA(VLOOKUP($B355+1,Sheet1!$AP$5:$AV$3000,2,FALSE),G354)</f>
        <v>0.81</v>
      </c>
      <c r="H355" s="36">
        <f t="shared" si="10"/>
        <v>4.5077999999999996</v>
      </c>
      <c r="I355">
        <f t="shared" si="11"/>
        <v>2.9247246981553681</v>
      </c>
    </row>
    <row r="356" spans="2:9" x14ac:dyDescent="0.25">
      <c r="B356" s="12">
        <v>351</v>
      </c>
      <c r="C356" s="35">
        <f>_xlfn.IFNA(VLOOKUP($B356+1,Sheet1!$N$5:$AV$3000,2,FALSE),C355)</f>
        <v>7.2320000000000002</v>
      </c>
      <c r="D356">
        <f>_xlfn.IFNA(VLOOKUP($B356+1,Sheet1!$U$5:$AV$3000,2,FALSE),D355)</f>
        <v>5.1340000000000003</v>
      </c>
      <c r="E356">
        <f>_xlfn.IFNA(VLOOKUP($B356+1,Sheet1!$AB$5:$AV$3000,2,FALSE),E355)</f>
        <v>1.4239999999999999</v>
      </c>
      <c r="F356">
        <f>_xlfn.IFNA(VLOOKUP($B356+1,Sheet1!$AI$5:$AV$3000,2,FALSE),F355)</f>
        <v>7.9379999999999997</v>
      </c>
      <c r="G356">
        <f>_xlfn.IFNA(VLOOKUP($B356+1,Sheet1!$AP$5:$AV$3000,2,FALSE),G355)</f>
        <v>0.81</v>
      </c>
      <c r="H356" s="36">
        <f t="shared" si="10"/>
        <v>4.5075999999999992</v>
      </c>
      <c r="I356">
        <f t="shared" si="11"/>
        <v>2.9244900820484947</v>
      </c>
    </row>
    <row r="357" spans="2:9" x14ac:dyDescent="0.25">
      <c r="B357" s="12">
        <v>352</v>
      </c>
      <c r="C357" s="35">
        <f>_xlfn.IFNA(VLOOKUP($B357+1,Sheet1!$N$5:$AV$3000,2,FALSE),C356)</f>
        <v>7.2329999999999997</v>
      </c>
      <c r="D357">
        <f>_xlfn.IFNA(VLOOKUP($B357+1,Sheet1!$U$5:$AV$3000,2,FALSE),D356)</f>
        <v>5.1269999999999998</v>
      </c>
      <c r="E357">
        <f>_xlfn.IFNA(VLOOKUP($B357+1,Sheet1!$AB$5:$AV$3000,2,FALSE),E356)</f>
        <v>1.4239999999999999</v>
      </c>
      <c r="F357">
        <f>_xlfn.IFNA(VLOOKUP($B357+1,Sheet1!$AI$5:$AV$3000,2,FALSE),F356)</f>
        <v>7.9320000000000004</v>
      </c>
      <c r="G357">
        <f>_xlfn.IFNA(VLOOKUP($B357+1,Sheet1!$AP$5:$AV$3000,2,FALSE),G356)</f>
        <v>0.81</v>
      </c>
      <c r="H357" s="36">
        <f t="shared" si="10"/>
        <v>4.5052000000000003</v>
      </c>
      <c r="I357">
        <f t="shared" si="11"/>
        <v>2.9229705027591364</v>
      </c>
    </row>
    <row r="358" spans="2:9" x14ac:dyDescent="0.25">
      <c r="B358" s="12">
        <v>353</v>
      </c>
      <c r="C358" s="35">
        <f>_xlfn.IFNA(VLOOKUP($B358+1,Sheet1!$N$5:$AV$3000,2,FALSE),C357)</f>
        <v>7.2270000000000003</v>
      </c>
      <c r="D358">
        <f>_xlfn.IFNA(VLOOKUP($B358+1,Sheet1!$U$5:$AV$3000,2,FALSE),D357)</f>
        <v>5.1269999999999998</v>
      </c>
      <c r="E358">
        <f>_xlfn.IFNA(VLOOKUP($B358+1,Sheet1!$AB$5:$AV$3000,2,FALSE),E357)</f>
        <v>1.4239999999999999</v>
      </c>
      <c r="F358">
        <f>_xlfn.IFNA(VLOOKUP($B358+1,Sheet1!$AI$5:$AV$3000,2,FALSE),F357)</f>
        <v>7.9279999999999999</v>
      </c>
      <c r="G358">
        <f>_xlfn.IFNA(VLOOKUP($B358+1,Sheet1!$AP$5:$AV$3000,2,FALSE),G357)</f>
        <v>0.81</v>
      </c>
      <c r="H358" s="36">
        <f t="shared" si="10"/>
        <v>4.5031999999999996</v>
      </c>
      <c r="I358">
        <f t="shared" si="11"/>
        <v>2.9209131038084659</v>
      </c>
    </row>
    <row r="359" spans="2:9" x14ac:dyDescent="0.25">
      <c r="B359" s="12">
        <v>354</v>
      </c>
      <c r="C359" s="35">
        <f>_xlfn.IFNA(VLOOKUP($B359+1,Sheet1!$N$5:$AV$3000,2,FALSE),C358)</f>
        <v>7.2270000000000003</v>
      </c>
      <c r="D359">
        <f>_xlfn.IFNA(VLOOKUP($B359+1,Sheet1!$U$5:$AV$3000,2,FALSE),D358)</f>
        <v>5.1269999999999998</v>
      </c>
      <c r="E359">
        <f>_xlfn.IFNA(VLOOKUP($B359+1,Sheet1!$AB$5:$AV$3000,2,FALSE),E358)</f>
        <v>1.4239999999999999</v>
      </c>
      <c r="F359">
        <f>_xlfn.IFNA(VLOOKUP($B359+1,Sheet1!$AI$5:$AV$3000,2,FALSE),F358)</f>
        <v>7.9269999999999996</v>
      </c>
      <c r="G359">
        <f>_xlfn.IFNA(VLOOKUP($B359+1,Sheet1!$AP$5:$AV$3000,2,FALSE),G358)</f>
        <v>0.81</v>
      </c>
      <c r="H359" s="36">
        <f t="shared" si="10"/>
        <v>4.5029999999999992</v>
      </c>
      <c r="I359">
        <f t="shared" si="11"/>
        <v>2.9206786197731529</v>
      </c>
    </row>
    <row r="360" spans="2:9" x14ac:dyDescent="0.25">
      <c r="B360" s="12">
        <v>355</v>
      </c>
      <c r="C360" s="35">
        <f>_xlfn.IFNA(VLOOKUP($B360+1,Sheet1!$N$5:$AV$3000,2,FALSE),C359)</f>
        <v>7.2270000000000003</v>
      </c>
      <c r="D360">
        <f>_xlfn.IFNA(VLOOKUP($B360+1,Sheet1!$U$5:$AV$3000,2,FALSE),D359)</f>
        <v>5.1269999999999998</v>
      </c>
      <c r="E360">
        <f>_xlfn.IFNA(VLOOKUP($B360+1,Sheet1!$AB$5:$AV$3000,2,FALSE),E359)</f>
        <v>1.4239999999999999</v>
      </c>
      <c r="F360">
        <f>_xlfn.IFNA(VLOOKUP($B360+1,Sheet1!$AI$5:$AV$3000,2,FALSE),F359)</f>
        <v>7.9269999999999996</v>
      </c>
      <c r="G360">
        <f>_xlfn.IFNA(VLOOKUP($B360+1,Sheet1!$AP$5:$AV$3000,2,FALSE),G359)</f>
        <v>0.81</v>
      </c>
      <c r="H360" s="36">
        <f t="shared" si="10"/>
        <v>4.5029999999999992</v>
      </c>
      <c r="I360">
        <f t="shared" si="11"/>
        <v>2.9206786197731529</v>
      </c>
    </row>
    <row r="361" spans="2:9" x14ac:dyDescent="0.25">
      <c r="B361" s="12">
        <v>356</v>
      </c>
      <c r="C361" s="35">
        <f>_xlfn.IFNA(VLOOKUP($B361+1,Sheet1!$N$5:$AV$3000,2,FALSE),C360)</f>
        <v>7.2270000000000003</v>
      </c>
      <c r="D361">
        <f>_xlfn.IFNA(VLOOKUP($B361+1,Sheet1!$U$5:$AV$3000,2,FALSE),D360)</f>
        <v>5.1269999999999998</v>
      </c>
      <c r="E361">
        <f>_xlfn.IFNA(VLOOKUP($B361+1,Sheet1!$AB$5:$AV$3000,2,FALSE),E360)</f>
        <v>1.4239999999999999</v>
      </c>
      <c r="F361">
        <f>_xlfn.IFNA(VLOOKUP($B361+1,Sheet1!$AI$5:$AV$3000,2,FALSE),F360)</f>
        <v>7.9269999999999996</v>
      </c>
      <c r="G361">
        <f>_xlfn.IFNA(VLOOKUP($B361+1,Sheet1!$AP$5:$AV$3000,2,FALSE),G360)</f>
        <v>0.81</v>
      </c>
      <c r="H361" s="36">
        <f t="shared" si="10"/>
        <v>4.5029999999999992</v>
      </c>
      <c r="I361">
        <f t="shared" si="11"/>
        <v>2.9206786197731529</v>
      </c>
    </row>
    <row r="362" spans="2:9" x14ac:dyDescent="0.25">
      <c r="B362" s="12">
        <v>357</v>
      </c>
      <c r="C362" s="35">
        <f>_xlfn.IFNA(VLOOKUP($B362+1,Sheet1!$N$5:$AV$3000,2,FALSE),C361)</f>
        <v>7.2240000000000002</v>
      </c>
      <c r="D362">
        <f>_xlfn.IFNA(VLOOKUP($B362+1,Sheet1!$U$5:$AV$3000,2,FALSE),D361)</f>
        <v>5.1260000000000003</v>
      </c>
      <c r="E362">
        <f>_xlfn.IFNA(VLOOKUP($B362+1,Sheet1!$AB$5:$AV$3000,2,FALSE),E361)</f>
        <v>1.4239999999999999</v>
      </c>
      <c r="F362">
        <f>_xlfn.IFNA(VLOOKUP($B362+1,Sheet1!$AI$5:$AV$3000,2,FALSE),F361)</f>
        <v>7.9269999999999996</v>
      </c>
      <c r="G362">
        <f>_xlfn.IFNA(VLOOKUP($B362+1,Sheet1!$AP$5:$AV$3000,2,FALSE),G361)</f>
        <v>0.81</v>
      </c>
      <c r="H362" s="36">
        <f t="shared" si="10"/>
        <v>4.5022000000000002</v>
      </c>
      <c r="I362">
        <f t="shared" si="11"/>
        <v>2.9200764647522504</v>
      </c>
    </row>
    <row r="363" spans="2:9" x14ac:dyDescent="0.25">
      <c r="B363" s="12">
        <v>358</v>
      </c>
      <c r="C363" s="35">
        <f>_xlfn.IFNA(VLOOKUP($B363+1,Sheet1!$N$5:$AV$3000,2,FALSE),C362)</f>
        <v>7.2249999999999996</v>
      </c>
      <c r="D363">
        <f>_xlfn.IFNA(VLOOKUP($B363+1,Sheet1!$U$5:$AV$3000,2,FALSE),D362)</f>
        <v>5.1280000000000001</v>
      </c>
      <c r="E363">
        <f>_xlfn.IFNA(VLOOKUP($B363+1,Sheet1!$AB$5:$AV$3000,2,FALSE),E362)</f>
        <v>1.4239999999999999</v>
      </c>
      <c r="F363">
        <f>_xlfn.IFNA(VLOOKUP($B363+1,Sheet1!$AI$5:$AV$3000,2,FALSE),F362)</f>
        <v>7.9240000000000004</v>
      </c>
      <c r="G363">
        <f>_xlfn.IFNA(VLOOKUP($B363+1,Sheet1!$AP$5:$AV$3000,2,FALSE),G362)</f>
        <v>0.81</v>
      </c>
      <c r="H363" s="36">
        <f t="shared" si="10"/>
        <v>4.5022000000000002</v>
      </c>
      <c r="I363">
        <f t="shared" si="11"/>
        <v>2.9196450743198228</v>
      </c>
    </row>
    <row r="364" spans="2:9" x14ac:dyDescent="0.25">
      <c r="B364" s="12">
        <v>359</v>
      </c>
      <c r="C364" s="35">
        <f>_xlfn.IFNA(VLOOKUP($B364+1,Sheet1!$N$5:$AV$3000,2,FALSE),C363)</f>
        <v>7.2249999999999996</v>
      </c>
      <c r="D364">
        <f>_xlfn.IFNA(VLOOKUP($B364+1,Sheet1!$U$5:$AV$3000,2,FALSE),D363)</f>
        <v>5.1280000000000001</v>
      </c>
      <c r="E364">
        <f>_xlfn.IFNA(VLOOKUP($B364+1,Sheet1!$AB$5:$AV$3000,2,FALSE),E363)</f>
        <v>1.4239999999999999</v>
      </c>
      <c r="F364">
        <f>_xlfn.IFNA(VLOOKUP($B364+1,Sheet1!$AI$5:$AV$3000,2,FALSE),F363)</f>
        <v>7.9240000000000004</v>
      </c>
      <c r="G364">
        <f>_xlfn.IFNA(VLOOKUP($B364+1,Sheet1!$AP$5:$AV$3000,2,FALSE),G363)</f>
        <v>0.81</v>
      </c>
      <c r="H364" s="36">
        <f t="shared" si="10"/>
        <v>4.5022000000000002</v>
      </c>
      <c r="I364">
        <f t="shared" si="11"/>
        <v>2.9196450743198228</v>
      </c>
    </row>
    <row r="365" spans="2:9" x14ac:dyDescent="0.25">
      <c r="B365" s="12">
        <v>360</v>
      </c>
      <c r="C365" s="35">
        <f>_xlfn.IFNA(VLOOKUP($B365+1,Sheet1!$N$5:$AV$3000,2,FALSE),C364)</f>
        <v>7.2249999999999996</v>
      </c>
      <c r="D365">
        <f>_xlfn.IFNA(VLOOKUP($B365+1,Sheet1!$U$5:$AV$3000,2,FALSE),D364)</f>
        <v>5.1230000000000002</v>
      </c>
      <c r="E365">
        <f>_xlfn.IFNA(VLOOKUP($B365+1,Sheet1!$AB$5:$AV$3000,2,FALSE),E364)</f>
        <v>1.4239999999999999</v>
      </c>
      <c r="F365">
        <f>_xlfn.IFNA(VLOOKUP($B365+1,Sheet1!$AI$5:$AV$3000,2,FALSE),F364)</f>
        <v>7.9240000000000004</v>
      </c>
      <c r="G365">
        <f>_xlfn.IFNA(VLOOKUP($B365+1,Sheet1!$AP$5:$AV$3000,2,FALSE),G364)</f>
        <v>0.80900000000000005</v>
      </c>
      <c r="H365" s="36">
        <f t="shared" si="10"/>
        <v>4.5009999999999994</v>
      </c>
      <c r="I365">
        <f t="shared" si="11"/>
        <v>2.9196842980020978</v>
      </c>
    </row>
    <row r="366" spans="2:9" x14ac:dyDescent="0.25">
      <c r="B366" s="12">
        <v>361</v>
      </c>
      <c r="C366" s="35">
        <f>_xlfn.IFNA(VLOOKUP($B366+1,Sheet1!$N$5:$AV$3000,2,FALSE),C365)</f>
        <v>7.2249999999999996</v>
      </c>
      <c r="D366">
        <f>_xlfn.IFNA(VLOOKUP($B366+1,Sheet1!$U$5:$AV$3000,2,FALSE),D365)</f>
        <v>5.1210000000000004</v>
      </c>
      <c r="E366">
        <f>_xlfn.IFNA(VLOOKUP($B366+1,Sheet1!$AB$5:$AV$3000,2,FALSE),E365)</f>
        <v>1.4239999999999999</v>
      </c>
      <c r="F366">
        <f>_xlfn.IFNA(VLOOKUP($B366+1,Sheet1!$AI$5:$AV$3000,2,FALSE),F365)</f>
        <v>7.9240000000000004</v>
      </c>
      <c r="G366">
        <f>_xlfn.IFNA(VLOOKUP($B366+1,Sheet1!$AP$5:$AV$3000,2,FALSE),G365)</f>
        <v>0.80900000000000005</v>
      </c>
      <c r="H366" s="36">
        <f t="shared" si="10"/>
        <v>4.5006000000000004</v>
      </c>
      <c r="I366">
        <f t="shared" si="11"/>
        <v>2.9195991916699797</v>
      </c>
    </row>
    <row r="367" spans="2:9" x14ac:dyDescent="0.25">
      <c r="B367" s="12">
        <v>362</v>
      </c>
      <c r="C367" s="35">
        <f>_xlfn.IFNA(VLOOKUP($B367+1,Sheet1!$N$5:$AV$3000,2,FALSE),C366)</f>
        <v>7.2229999999999999</v>
      </c>
      <c r="D367">
        <f>_xlfn.IFNA(VLOOKUP($B367+1,Sheet1!$U$5:$AV$3000,2,FALSE),D366)</f>
        <v>5.1219999999999999</v>
      </c>
      <c r="E367">
        <f>_xlfn.IFNA(VLOOKUP($B367+1,Sheet1!$AB$5:$AV$3000,2,FALSE),E366)</f>
        <v>1.4239999999999999</v>
      </c>
      <c r="F367">
        <f>_xlfn.IFNA(VLOOKUP($B367+1,Sheet1!$AI$5:$AV$3000,2,FALSE),F366)</f>
        <v>7.9260000000000002</v>
      </c>
      <c r="G367">
        <f>_xlfn.IFNA(VLOOKUP($B367+1,Sheet1!$AP$5:$AV$3000,2,FALSE),G366)</f>
        <v>0.80800000000000005</v>
      </c>
      <c r="H367" s="36">
        <f t="shared" si="10"/>
        <v>4.5006000000000004</v>
      </c>
      <c r="I367">
        <f t="shared" si="11"/>
        <v>2.9199906575193006</v>
      </c>
    </row>
    <row r="368" spans="2:9" x14ac:dyDescent="0.25">
      <c r="B368" s="12">
        <v>363</v>
      </c>
      <c r="C368" s="35">
        <f>_xlfn.IFNA(VLOOKUP($B368+1,Sheet1!$N$5:$AV$3000,2,FALSE),C367)</f>
        <v>7.2229999999999999</v>
      </c>
      <c r="D368">
        <f>_xlfn.IFNA(VLOOKUP($B368+1,Sheet1!$U$5:$AV$3000,2,FALSE),D367)</f>
        <v>5.1219999999999999</v>
      </c>
      <c r="E368">
        <f>_xlfn.IFNA(VLOOKUP($B368+1,Sheet1!$AB$5:$AV$3000,2,FALSE),E367)</f>
        <v>1.4239999999999999</v>
      </c>
      <c r="F368">
        <f>_xlfn.IFNA(VLOOKUP($B368+1,Sheet1!$AI$5:$AV$3000,2,FALSE),F367)</f>
        <v>7.9260000000000002</v>
      </c>
      <c r="G368">
        <f>_xlfn.IFNA(VLOOKUP($B368+1,Sheet1!$AP$5:$AV$3000,2,FALSE),G367)</f>
        <v>0.80800000000000005</v>
      </c>
      <c r="H368" s="36">
        <f t="shared" si="10"/>
        <v>4.5006000000000004</v>
      </c>
      <c r="I368">
        <f t="shared" si="11"/>
        <v>2.9199906575193006</v>
      </c>
    </row>
    <row r="369" spans="2:9" x14ac:dyDescent="0.25">
      <c r="B369" s="12">
        <v>364</v>
      </c>
      <c r="C369" s="35">
        <f>_xlfn.IFNA(VLOOKUP($B369+1,Sheet1!$N$5:$AV$3000,2,FALSE),C368)</f>
        <v>7.2229999999999999</v>
      </c>
      <c r="D369">
        <f>_xlfn.IFNA(VLOOKUP($B369+1,Sheet1!$U$5:$AV$3000,2,FALSE),D368)</f>
        <v>5.1210000000000004</v>
      </c>
      <c r="E369">
        <f>_xlfn.IFNA(VLOOKUP($B369+1,Sheet1!$AB$5:$AV$3000,2,FALSE),E368)</f>
        <v>1.42</v>
      </c>
      <c r="F369">
        <f>_xlfn.IFNA(VLOOKUP($B369+1,Sheet1!$AI$5:$AV$3000,2,FALSE),F368)</f>
        <v>7.9260000000000002</v>
      </c>
      <c r="G369">
        <f>_xlfn.IFNA(VLOOKUP($B369+1,Sheet1!$AP$5:$AV$3000,2,FALSE),G368)</f>
        <v>0.81100000000000005</v>
      </c>
      <c r="H369" s="36">
        <f t="shared" si="10"/>
        <v>4.5002000000000004</v>
      </c>
      <c r="I369">
        <f t="shared" si="11"/>
        <v>2.9200331094013303</v>
      </c>
    </row>
    <row r="370" spans="2:9" x14ac:dyDescent="0.25">
      <c r="B370" s="12">
        <v>365</v>
      </c>
      <c r="C370" s="35">
        <f>_xlfn.IFNA(VLOOKUP($B370+1,Sheet1!$N$5:$AV$3000,2,FALSE),C369)</f>
        <v>7.2229999999999999</v>
      </c>
      <c r="D370">
        <f>_xlfn.IFNA(VLOOKUP($B370+1,Sheet1!$U$5:$AV$3000,2,FALSE),D369)</f>
        <v>5.1210000000000004</v>
      </c>
      <c r="E370">
        <f>_xlfn.IFNA(VLOOKUP($B370+1,Sheet1!$AB$5:$AV$3000,2,FALSE),E369)</f>
        <v>1.421</v>
      </c>
      <c r="F370">
        <f>_xlfn.IFNA(VLOOKUP($B370+1,Sheet1!$AI$5:$AV$3000,2,FALSE),F369)</f>
        <v>7.923</v>
      </c>
      <c r="G370">
        <f>_xlfn.IFNA(VLOOKUP($B370+1,Sheet1!$AP$5:$AV$3000,2,FALSE),G369)</f>
        <v>0.81100000000000005</v>
      </c>
      <c r="H370" s="36">
        <f t="shared" si="10"/>
        <v>4.4998000000000005</v>
      </c>
      <c r="I370">
        <f t="shared" si="11"/>
        <v>2.9191183874587883</v>
      </c>
    </row>
    <row r="371" spans="2:9" x14ac:dyDescent="0.25">
      <c r="B371" s="12">
        <v>366</v>
      </c>
      <c r="C371" s="35">
        <f>_xlfn.IFNA(VLOOKUP($B371+1,Sheet1!$N$5:$AV$3000,2,FALSE),C370)</f>
        <v>7.2229999999999999</v>
      </c>
      <c r="D371">
        <f>_xlfn.IFNA(VLOOKUP($B371+1,Sheet1!$U$5:$AV$3000,2,FALSE),D370)</f>
        <v>5.1210000000000004</v>
      </c>
      <c r="E371">
        <f>_xlfn.IFNA(VLOOKUP($B371+1,Sheet1!$AB$5:$AV$3000,2,FALSE),E370)</f>
        <v>1.421</v>
      </c>
      <c r="F371">
        <f>_xlfn.IFNA(VLOOKUP($B371+1,Sheet1!$AI$5:$AV$3000,2,FALSE),F370)</f>
        <v>7.923</v>
      </c>
      <c r="G371">
        <f>_xlfn.IFNA(VLOOKUP($B371+1,Sheet1!$AP$5:$AV$3000,2,FALSE),G370)</f>
        <v>0.81100000000000005</v>
      </c>
      <c r="H371" s="36">
        <f t="shared" si="10"/>
        <v>4.4998000000000005</v>
      </c>
      <c r="I371">
        <f t="shared" si="11"/>
        <v>2.9191183874587883</v>
      </c>
    </row>
    <row r="372" spans="2:9" x14ac:dyDescent="0.25">
      <c r="B372" s="12">
        <v>367</v>
      </c>
      <c r="C372" s="35">
        <f>_xlfn.IFNA(VLOOKUP($B372+1,Sheet1!$N$5:$AV$3000,2,FALSE),C371)</f>
        <v>7.2229999999999999</v>
      </c>
      <c r="D372">
        <f>_xlfn.IFNA(VLOOKUP($B372+1,Sheet1!$U$5:$AV$3000,2,FALSE),D371)</f>
        <v>5.1210000000000004</v>
      </c>
      <c r="E372">
        <f>_xlfn.IFNA(VLOOKUP($B372+1,Sheet1!$AB$5:$AV$3000,2,FALSE),E371)</f>
        <v>1.417</v>
      </c>
      <c r="F372">
        <f>_xlfn.IFNA(VLOOKUP($B372+1,Sheet1!$AI$5:$AV$3000,2,FALSE),F371)</f>
        <v>7.9269999999999996</v>
      </c>
      <c r="G372">
        <f>_xlfn.IFNA(VLOOKUP($B372+1,Sheet1!$AP$5:$AV$3000,2,FALSE),G371)</f>
        <v>0.81100000000000005</v>
      </c>
      <c r="H372" s="36">
        <f t="shared" si="10"/>
        <v>4.4998000000000005</v>
      </c>
      <c r="I372">
        <f t="shared" si="11"/>
        <v>2.9209008473414495</v>
      </c>
    </row>
    <row r="373" spans="2:9" x14ac:dyDescent="0.25">
      <c r="B373" s="12">
        <v>368</v>
      </c>
      <c r="C373" s="35">
        <f>_xlfn.IFNA(VLOOKUP($B373+1,Sheet1!$N$5:$AV$3000,2,FALSE),C372)</f>
        <v>7.2229999999999999</v>
      </c>
      <c r="D373">
        <f>_xlfn.IFNA(VLOOKUP($B373+1,Sheet1!$U$5:$AV$3000,2,FALSE),D372)</f>
        <v>5.1210000000000004</v>
      </c>
      <c r="E373">
        <f>_xlfn.IFNA(VLOOKUP($B373+1,Sheet1!$AB$5:$AV$3000,2,FALSE),E372)</f>
        <v>1.4179999999999999</v>
      </c>
      <c r="F373">
        <f>_xlfn.IFNA(VLOOKUP($B373+1,Sheet1!$AI$5:$AV$3000,2,FALSE),F372)</f>
        <v>7.9269999999999996</v>
      </c>
      <c r="G373">
        <f>_xlfn.IFNA(VLOOKUP($B373+1,Sheet1!$AP$5:$AV$3000,2,FALSE),G372)</f>
        <v>0.81100000000000005</v>
      </c>
      <c r="H373" s="36">
        <f t="shared" si="10"/>
        <v>4.5</v>
      </c>
      <c r="I373">
        <f t="shared" si="11"/>
        <v>2.92068978154134</v>
      </c>
    </row>
    <row r="374" spans="2:9" x14ac:dyDescent="0.25">
      <c r="B374" s="12">
        <v>369</v>
      </c>
      <c r="C374" s="35">
        <f>_xlfn.IFNA(VLOOKUP($B374+1,Sheet1!$N$5:$AV$3000,2,FALSE),C373)</f>
        <v>7.2229999999999999</v>
      </c>
      <c r="D374">
        <f>_xlfn.IFNA(VLOOKUP($B374+1,Sheet1!$U$5:$AV$3000,2,FALSE),D373)</f>
        <v>5.12</v>
      </c>
      <c r="E374">
        <f>_xlfn.IFNA(VLOOKUP($B374+1,Sheet1!$AB$5:$AV$3000,2,FALSE),E373)</f>
        <v>1.4159999999999999</v>
      </c>
      <c r="F374">
        <f>_xlfn.IFNA(VLOOKUP($B374+1,Sheet1!$AI$5:$AV$3000,2,FALSE),F373)</f>
        <v>7.9219999999999997</v>
      </c>
      <c r="G374">
        <f>_xlfn.IFNA(VLOOKUP($B374+1,Sheet1!$AP$5:$AV$3000,2,FALSE),G373)</f>
        <v>0.81100000000000005</v>
      </c>
      <c r="H374" s="36">
        <f t="shared" si="10"/>
        <v>4.4984000000000002</v>
      </c>
      <c r="I374">
        <f t="shared" si="11"/>
        <v>2.9198964776169722</v>
      </c>
    </row>
    <row r="375" spans="2:9" x14ac:dyDescent="0.25">
      <c r="B375" s="12">
        <v>370</v>
      </c>
      <c r="C375" s="35">
        <f>_xlfn.IFNA(VLOOKUP($B375+1,Sheet1!$N$5:$AV$3000,2,FALSE),C374)</f>
        <v>7.2229999999999999</v>
      </c>
      <c r="D375">
        <f>_xlfn.IFNA(VLOOKUP($B375+1,Sheet1!$U$5:$AV$3000,2,FALSE),D374)</f>
        <v>5.12</v>
      </c>
      <c r="E375">
        <f>_xlfn.IFNA(VLOOKUP($B375+1,Sheet1!$AB$5:$AV$3000,2,FALSE),E374)</f>
        <v>1.417</v>
      </c>
      <c r="F375">
        <f>_xlfn.IFNA(VLOOKUP($B375+1,Sheet1!$AI$5:$AV$3000,2,FALSE),F374)</f>
        <v>7.9189999999999996</v>
      </c>
      <c r="G375">
        <f>_xlfn.IFNA(VLOOKUP($B375+1,Sheet1!$AP$5:$AV$3000,2,FALSE),G374)</f>
        <v>0.81100000000000005</v>
      </c>
      <c r="H375" s="36">
        <f t="shared" si="10"/>
        <v>4.4979999999999993</v>
      </c>
      <c r="I375">
        <f t="shared" si="11"/>
        <v>2.9189820143330798</v>
      </c>
    </row>
    <row r="376" spans="2:9" x14ac:dyDescent="0.25">
      <c r="B376" s="12">
        <v>371</v>
      </c>
      <c r="C376" s="35">
        <f>_xlfn.IFNA(VLOOKUP($B376+1,Sheet1!$N$5:$AV$3000,2,FALSE),C375)</f>
        <v>7.2220000000000004</v>
      </c>
      <c r="D376">
        <f>_xlfn.IFNA(VLOOKUP($B376+1,Sheet1!$U$5:$AV$3000,2,FALSE),D375)</f>
        <v>5.12</v>
      </c>
      <c r="E376">
        <f>_xlfn.IFNA(VLOOKUP($B376+1,Sheet1!$AB$5:$AV$3000,2,FALSE),E375)</f>
        <v>1.4139999999999999</v>
      </c>
      <c r="F376">
        <f>_xlfn.IFNA(VLOOKUP($B376+1,Sheet1!$AI$5:$AV$3000,2,FALSE),F375)</f>
        <v>7.9210000000000003</v>
      </c>
      <c r="G376">
        <f>_xlfn.IFNA(VLOOKUP($B376+1,Sheet1!$AP$5:$AV$3000,2,FALSE),G375)</f>
        <v>0.80800000000000005</v>
      </c>
      <c r="H376" s="36">
        <f t="shared" si="10"/>
        <v>4.4969999999999999</v>
      </c>
      <c r="I376">
        <f t="shared" si="11"/>
        <v>2.9206554058977927</v>
      </c>
    </row>
    <row r="377" spans="2:9" x14ac:dyDescent="0.25">
      <c r="B377" s="12">
        <v>372</v>
      </c>
      <c r="C377" s="35">
        <f>_xlfn.IFNA(VLOOKUP($B377+1,Sheet1!$N$5:$AV$3000,2,FALSE),C376)</f>
        <v>7.22</v>
      </c>
      <c r="D377">
        <f>_xlfn.IFNA(VLOOKUP($B377+1,Sheet1!$U$5:$AV$3000,2,FALSE),D376)</f>
        <v>5.12</v>
      </c>
      <c r="E377">
        <f>_xlfn.IFNA(VLOOKUP($B377+1,Sheet1!$AB$5:$AV$3000,2,FALSE),E376)</f>
        <v>1.413</v>
      </c>
      <c r="F377">
        <f>_xlfn.IFNA(VLOOKUP($B377+1,Sheet1!$AI$5:$AV$3000,2,FALSE),F376)</f>
        <v>7.9219999999999997</v>
      </c>
      <c r="G377">
        <f>_xlfn.IFNA(VLOOKUP($B377+1,Sheet1!$AP$5:$AV$3000,2,FALSE),G376)</f>
        <v>0.80800000000000005</v>
      </c>
      <c r="H377" s="36">
        <f t="shared" si="10"/>
        <v>4.4965999999999999</v>
      </c>
      <c r="I377">
        <f t="shared" si="11"/>
        <v>2.9207279640527966</v>
      </c>
    </row>
    <row r="378" spans="2:9" x14ac:dyDescent="0.25">
      <c r="B378" s="12">
        <v>373</v>
      </c>
      <c r="C378" s="35">
        <f>_xlfn.IFNA(VLOOKUP($B378+1,Sheet1!$N$5:$AV$3000,2,FALSE),C377)</f>
        <v>7.22</v>
      </c>
      <c r="D378">
        <f>_xlfn.IFNA(VLOOKUP($B378+1,Sheet1!$U$5:$AV$3000,2,FALSE),D377)</f>
        <v>5.1180000000000003</v>
      </c>
      <c r="E378">
        <f>_xlfn.IFNA(VLOOKUP($B378+1,Sheet1!$AB$5:$AV$3000,2,FALSE),E377)</f>
        <v>1.4119999999999999</v>
      </c>
      <c r="F378">
        <f>_xlfn.IFNA(VLOOKUP($B378+1,Sheet1!$AI$5:$AV$3000,2,FALSE),F377)</f>
        <v>7.9219999999999997</v>
      </c>
      <c r="G378">
        <f>_xlfn.IFNA(VLOOKUP($B378+1,Sheet1!$AP$5:$AV$3000,2,FALSE),G377)</f>
        <v>0.80800000000000005</v>
      </c>
      <c r="H378" s="36">
        <f t="shared" si="10"/>
        <v>4.4960000000000004</v>
      </c>
      <c r="I378">
        <f t="shared" si="11"/>
        <v>2.9208538477643837</v>
      </c>
    </row>
    <row r="379" spans="2:9" x14ac:dyDescent="0.25">
      <c r="B379" s="12">
        <v>374</v>
      </c>
      <c r="C379" s="35">
        <f>_xlfn.IFNA(VLOOKUP($B379+1,Sheet1!$N$5:$AV$3000,2,FALSE),C378)</f>
        <v>7.22</v>
      </c>
      <c r="D379">
        <f>_xlfn.IFNA(VLOOKUP($B379+1,Sheet1!$U$5:$AV$3000,2,FALSE),D378)</f>
        <v>5.117</v>
      </c>
      <c r="E379">
        <f>_xlfn.IFNA(VLOOKUP($B379+1,Sheet1!$AB$5:$AV$3000,2,FALSE),E378)</f>
        <v>1.411</v>
      </c>
      <c r="F379">
        <f>_xlfn.IFNA(VLOOKUP($B379+1,Sheet1!$AI$5:$AV$3000,2,FALSE),F378)</f>
        <v>7.923</v>
      </c>
      <c r="G379">
        <f>_xlfn.IFNA(VLOOKUP($B379+1,Sheet1!$AP$5:$AV$3000,2,FALSE),G378)</f>
        <v>0.81</v>
      </c>
      <c r="H379" s="36">
        <f t="shared" si="10"/>
        <v>4.4962</v>
      </c>
      <c r="I379">
        <f t="shared" si="11"/>
        <v>2.9207521907892158</v>
      </c>
    </row>
    <row r="380" spans="2:9" x14ac:dyDescent="0.25">
      <c r="B380" s="12">
        <v>375</v>
      </c>
      <c r="C380" s="35">
        <f>_xlfn.IFNA(VLOOKUP($B380+1,Sheet1!$N$5:$AV$3000,2,FALSE),C379)</f>
        <v>7.2190000000000003</v>
      </c>
      <c r="D380">
        <f>_xlfn.IFNA(VLOOKUP($B380+1,Sheet1!$U$5:$AV$3000,2,FALSE),D379)</f>
        <v>5.12</v>
      </c>
      <c r="E380">
        <f>_xlfn.IFNA(VLOOKUP($B380+1,Sheet1!$AB$5:$AV$3000,2,FALSE),E379)</f>
        <v>1.409</v>
      </c>
      <c r="F380">
        <f>_xlfn.IFNA(VLOOKUP($B380+1,Sheet1!$AI$5:$AV$3000,2,FALSE),F379)</f>
        <v>7.923</v>
      </c>
      <c r="G380">
        <f>_xlfn.IFNA(VLOOKUP($B380+1,Sheet1!$AP$5:$AV$3000,2,FALSE),G379)</f>
        <v>0.81</v>
      </c>
      <c r="H380" s="36">
        <f t="shared" si="10"/>
        <v>4.4962</v>
      </c>
      <c r="I380">
        <f t="shared" si="11"/>
        <v>2.9211161839269595</v>
      </c>
    </row>
    <row r="381" spans="2:9" x14ac:dyDescent="0.25">
      <c r="B381" s="12">
        <v>376</v>
      </c>
      <c r="C381" s="35">
        <f>_xlfn.IFNA(VLOOKUP($B381+1,Sheet1!$N$5:$AV$3000,2,FALSE),C380)</f>
        <v>7.218</v>
      </c>
      <c r="D381">
        <f>_xlfn.IFNA(VLOOKUP($B381+1,Sheet1!$U$5:$AV$3000,2,FALSE),D380)</f>
        <v>5.1159999999999997</v>
      </c>
      <c r="E381">
        <f>_xlfn.IFNA(VLOOKUP($B381+1,Sheet1!$AB$5:$AV$3000,2,FALSE),E380)</f>
        <v>1.407</v>
      </c>
      <c r="F381">
        <f>_xlfn.IFNA(VLOOKUP($B381+1,Sheet1!$AI$5:$AV$3000,2,FALSE),F380)</f>
        <v>7.923</v>
      </c>
      <c r="G381">
        <f>_xlfn.IFNA(VLOOKUP($B381+1,Sheet1!$AP$5:$AV$3000,2,FALSE),G380)</f>
        <v>0.81</v>
      </c>
      <c r="H381" s="36">
        <f t="shared" si="10"/>
        <v>4.4947999999999997</v>
      </c>
      <c r="I381">
        <f t="shared" si="11"/>
        <v>2.9211820484180713</v>
      </c>
    </row>
    <row r="382" spans="2:9" x14ac:dyDescent="0.25">
      <c r="B382" s="12">
        <v>377</v>
      </c>
      <c r="C382" s="35">
        <f>_xlfn.IFNA(VLOOKUP($B382+1,Sheet1!$N$5:$AV$3000,2,FALSE),C381)</f>
        <v>7.2169999999999996</v>
      </c>
      <c r="D382">
        <f>_xlfn.IFNA(VLOOKUP($B382+1,Sheet1!$U$5:$AV$3000,2,FALSE),D381)</f>
        <v>5.1180000000000003</v>
      </c>
      <c r="E382">
        <f>_xlfn.IFNA(VLOOKUP($B382+1,Sheet1!$AB$5:$AV$3000,2,FALSE),E381)</f>
        <v>1.4079999999999999</v>
      </c>
      <c r="F382">
        <f>_xlfn.IFNA(VLOOKUP($B382+1,Sheet1!$AI$5:$AV$3000,2,FALSE),F381)</f>
        <v>7.923</v>
      </c>
      <c r="G382">
        <f>_xlfn.IFNA(VLOOKUP($B382+1,Sheet1!$AP$5:$AV$3000,2,FALSE),G381)</f>
        <v>0.81</v>
      </c>
      <c r="H382" s="36">
        <f t="shared" si="10"/>
        <v>4.4951999999999996</v>
      </c>
      <c r="I382">
        <f t="shared" si="11"/>
        <v>2.9208694185122348</v>
      </c>
    </row>
    <row r="383" spans="2:9" x14ac:dyDescent="0.25">
      <c r="B383" s="12">
        <v>378</v>
      </c>
      <c r="C383" s="35">
        <f>_xlfn.IFNA(VLOOKUP($B383+1,Sheet1!$N$5:$AV$3000,2,FALSE),C382)</f>
        <v>7.218</v>
      </c>
      <c r="D383">
        <f>_xlfn.IFNA(VLOOKUP($B383+1,Sheet1!$U$5:$AV$3000,2,FALSE),D382)</f>
        <v>5.1180000000000003</v>
      </c>
      <c r="E383">
        <f>_xlfn.IFNA(VLOOKUP($B383+1,Sheet1!$AB$5:$AV$3000,2,FALSE),E382)</f>
        <v>1.407</v>
      </c>
      <c r="F383">
        <f>_xlfn.IFNA(VLOOKUP($B383+1,Sheet1!$AI$5:$AV$3000,2,FALSE),F382)</f>
        <v>7.923</v>
      </c>
      <c r="G383">
        <f>_xlfn.IFNA(VLOOKUP($B383+1,Sheet1!$AP$5:$AV$3000,2,FALSE),G382)</f>
        <v>0.80800000000000005</v>
      </c>
      <c r="H383" s="36">
        <f t="shared" si="10"/>
        <v>4.4947999999999997</v>
      </c>
      <c r="I383">
        <f t="shared" si="11"/>
        <v>2.9217718870575782</v>
      </c>
    </row>
    <row r="384" spans="2:9" x14ac:dyDescent="0.25">
      <c r="B384" s="12">
        <v>379</v>
      </c>
      <c r="C384" s="35">
        <f>_xlfn.IFNA(VLOOKUP($B384+1,Sheet1!$N$5:$AV$3000,2,FALSE),C383)</f>
        <v>7.218</v>
      </c>
      <c r="D384">
        <f>_xlfn.IFNA(VLOOKUP($B384+1,Sheet1!$U$5:$AV$3000,2,FALSE),D383)</f>
        <v>5.1180000000000003</v>
      </c>
      <c r="E384">
        <f>_xlfn.IFNA(VLOOKUP($B384+1,Sheet1!$AB$5:$AV$3000,2,FALSE),E383)</f>
        <v>1.405</v>
      </c>
      <c r="F384">
        <f>_xlfn.IFNA(VLOOKUP($B384+1,Sheet1!$AI$5:$AV$3000,2,FALSE),F383)</f>
        <v>7.923</v>
      </c>
      <c r="G384">
        <f>_xlfn.IFNA(VLOOKUP($B384+1,Sheet1!$AP$5:$AV$3000,2,FALSE),G383)</f>
        <v>0.80900000000000005</v>
      </c>
      <c r="H384" s="36">
        <f t="shared" si="10"/>
        <v>4.4946000000000002</v>
      </c>
      <c r="I384">
        <f t="shared" si="11"/>
        <v>2.9219424087411436</v>
      </c>
    </row>
    <row r="385" spans="2:9" x14ac:dyDescent="0.25">
      <c r="B385" s="12">
        <v>380</v>
      </c>
      <c r="C385" s="35">
        <f>_xlfn.IFNA(VLOOKUP($B385+1,Sheet1!$N$5:$AV$3000,2,FALSE),C384)</f>
        <v>7.2220000000000004</v>
      </c>
      <c r="D385">
        <f>_xlfn.IFNA(VLOOKUP($B385+1,Sheet1!$U$5:$AV$3000,2,FALSE),D384)</f>
        <v>5.1180000000000003</v>
      </c>
      <c r="E385">
        <f>_xlfn.IFNA(VLOOKUP($B385+1,Sheet1!$AB$5:$AV$3000,2,FALSE),E384)</f>
        <v>1.4039999999999999</v>
      </c>
      <c r="F385">
        <f>_xlfn.IFNA(VLOOKUP($B385+1,Sheet1!$AI$5:$AV$3000,2,FALSE),F384)</f>
        <v>7.923</v>
      </c>
      <c r="G385">
        <f>_xlfn.IFNA(VLOOKUP($B385+1,Sheet1!$AP$5:$AV$3000,2,FALSE),G384)</f>
        <v>0.80900000000000005</v>
      </c>
      <c r="H385" s="36">
        <f t="shared" si="10"/>
        <v>4.4952000000000005</v>
      </c>
      <c r="I385">
        <f t="shared" si="11"/>
        <v>2.922899888809058</v>
      </c>
    </row>
    <row r="386" spans="2:9" x14ac:dyDescent="0.25">
      <c r="B386" s="12">
        <v>381</v>
      </c>
      <c r="C386" s="35">
        <f>_xlfn.IFNA(VLOOKUP($B386+1,Sheet1!$N$5:$AV$3000,2,FALSE),C385)</f>
        <v>7.2220000000000004</v>
      </c>
      <c r="D386">
        <f>_xlfn.IFNA(VLOOKUP($B386+1,Sheet1!$U$5:$AV$3000,2,FALSE),D385)</f>
        <v>5.1180000000000003</v>
      </c>
      <c r="E386">
        <f>_xlfn.IFNA(VLOOKUP($B386+1,Sheet1!$AB$5:$AV$3000,2,FALSE),E385)</f>
        <v>1.403</v>
      </c>
      <c r="F386">
        <f>_xlfn.IFNA(VLOOKUP($B386+1,Sheet1!$AI$5:$AV$3000,2,FALSE),F385)</f>
        <v>7.923</v>
      </c>
      <c r="G386">
        <f>_xlfn.IFNA(VLOOKUP($B386+1,Sheet1!$AP$5:$AV$3000,2,FALSE),G385)</f>
        <v>0.80900000000000005</v>
      </c>
      <c r="H386" s="36">
        <f t="shared" si="10"/>
        <v>4.4950000000000001</v>
      </c>
      <c r="I386">
        <f t="shared" si="11"/>
        <v>2.9231114244927436</v>
      </c>
    </row>
    <row r="387" spans="2:9" x14ac:dyDescent="0.25">
      <c r="B387" s="12">
        <v>382</v>
      </c>
      <c r="C387" s="35">
        <f>_xlfn.IFNA(VLOOKUP($B387+1,Sheet1!$N$5:$AV$3000,2,FALSE),C386)</f>
        <v>7.2220000000000004</v>
      </c>
      <c r="D387">
        <f>_xlfn.IFNA(VLOOKUP($B387+1,Sheet1!$U$5:$AV$3000,2,FALSE),D386)</f>
        <v>5.1180000000000003</v>
      </c>
      <c r="E387">
        <f>_xlfn.IFNA(VLOOKUP($B387+1,Sheet1!$AB$5:$AV$3000,2,FALSE),E386)</f>
        <v>1.405</v>
      </c>
      <c r="F387">
        <f>_xlfn.IFNA(VLOOKUP($B387+1,Sheet1!$AI$5:$AV$3000,2,FALSE),F386)</f>
        <v>7.923</v>
      </c>
      <c r="G387">
        <f>_xlfn.IFNA(VLOOKUP($B387+1,Sheet1!$AP$5:$AV$3000,2,FALSE),G386)</f>
        <v>0.80900000000000005</v>
      </c>
      <c r="H387" s="36">
        <f t="shared" si="10"/>
        <v>4.4954000000000001</v>
      </c>
      <c r="I387">
        <f t="shared" si="11"/>
        <v>2.9226883925591522</v>
      </c>
    </row>
    <row r="388" spans="2:9" x14ac:dyDescent="0.25">
      <c r="B388" s="12">
        <v>383</v>
      </c>
      <c r="C388" s="35">
        <f>_xlfn.IFNA(VLOOKUP($B388+1,Sheet1!$N$5:$AV$3000,2,FALSE),C387)</f>
        <v>7.22</v>
      </c>
      <c r="D388">
        <f>_xlfn.IFNA(VLOOKUP($B388+1,Sheet1!$U$5:$AV$3000,2,FALSE),D387)</f>
        <v>5.1180000000000003</v>
      </c>
      <c r="E388">
        <f>_xlfn.IFNA(VLOOKUP($B388+1,Sheet1!$AB$5:$AV$3000,2,FALSE),E387)</f>
        <v>1.405</v>
      </c>
      <c r="F388">
        <f>_xlfn.IFNA(VLOOKUP($B388+1,Sheet1!$AI$5:$AV$3000,2,FALSE),F387)</f>
        <v>7.923</v>
      </c>
      <c r="G388">
        <f>_xlfn.IFNA(VLOOKUP($B388+1,Sheet1!$AP$5:$AV$3000,2,FALSE),G387)</f>
        <v>0.80900000000000005</v>
      </c>
      <c r="H388" s="36">
        <f t="shared" si="10"/>
        <v>4.4950000000000001</v>
      </c>
      <c r="I388">
        <f t="shared" si="11"/>
        <v>2.9223153149514851</v>
      </c>
    </row>
    <row r="389" spans="2:9" x14ac:dyDescent="0.25">
      <c r="B389" s="12">
        <v>384</v>
      </c>
      <c r="C389" s="35">
        <f>_xlfn.IFNA(VLOOKUP($B389+1,Sheet1!$N$5:$AV$3000,2,FALSE),C388)</f>
        <v>7.22</v>
      </c>
      <c r="D389">
        <f>_xlfn.IFNA(VLOOKUP($B389+1,Sheet1!$U$5:$AV$3000,2,FALSE),D388)</f>
        <v>5.1180000000000003</v>
      </c>
      <c r="E389">
        <f>_xlfn.IFNA(VLOOKUP($B389+1,Sheet1!$AB$5:$AV$3000,2,FALSE),E388)</f>
        <v>1.405</v>
      </c>
      <c r="F389">
        <f>_xlfn.IFNA(VLOOKUP($B389+1,Sheet1!$AI$5:$AV$3000,2,FALSE),F388)</f>
        <v>7.923</v>
      </c>
      <c r="G389">
        <f>_xlfn.IFNA(VLOOKUP($B389+1,Sheet1!$AP$5:$AV$3000,2,FALSE),G388)</f>
        <v>0.80900000000000005</v>
      </c>
      <c r="H389" s="36">
        <f t="shared" si="10"/>
        <v>4.4950000000000001</v>
      </c>
      <c r="I389">
        <f t="shared" si="11"/>
        <v>2.9223153149514851</v>
      </c>
    </row>
    <row r="390" spans="2:9" x14ac:dyDescent="0.25">
      <c r="B390" s="12">
        <v>385</v>
      </c>
      <c r="C390" s="35">
        <f>_xlfn.IFNA(VLOOKUP($B390+1,Sheet1!$N$5:$AV$3000,2,FALSE),C389)</f>
        <v>7.22</v>
      </c>
      <c r="D390">
        <f>_xlfn.IFNA(VLOOKUP($B390+1,Sheet1!$U$5:$AV$3000,2,FALSE),D389)</f>
        <v>5.1180000000000003</v>
      </c>
      <c r="E390">
        <f>_xlfn.IFNA(VLOOKUP($B390+1,Sheet1!$AB$5:$AV$3000,2,FALSE),E389)</f>
        <v>1.405</v>
      </c>
      <c r="F390">
        <f>_xlfn.IFNA(VLOOKUP($B390+1,Sheet1!$AI$5:$AV$3000,2,FALSE),F389)</f>
        <v>7.9210000000000003</v>
      </c>
      <c r="G390">
        <f>_xlfn.IFNA(VLOOKUP($B390+1,Sheet1!$AP$5:$AV$3000,2,FALSE),G389)</f>
        <v>0.80900000000000005</v>
      </c>
      <c r="H390" s="36">
        <f t="shared" ref="H390:H404" si="12">AVERAGE(C390:G390)</f>
        <v>4.4946000000000002</v>
      </c>
      <c r="I390">
        <f t="shared" ref="I390:I404" si="13">_xlfn.STDEV.P(C390:G390)</f>
        <v>2.9218461698042897</v>
      </c>
    </row>
    <row r="391" spans="2:9" x14ac:dyDescent="0.25">
      <c r="B391" s="12">
        <v>386</v>
      </c>
      <c r="C391" s="35">
        <f>_xlfn.IFNA(VLOOKUP($B391+1,Sheet1!$N$5:$AV$3000,2,FALSE),C390)</f>
        <v>7.22</v>
      </c>
      <c r="D391">
        <f>_xlfn.IFNA(VLOOKUP($B391+1,Sheet1!$U$5:$AV$3000,2,FALSE),D390)</f>
        <v>5.1150000000000002</v>
      </c>
      <c r="E391">
        <f>_xlfn.IFNA(VLOOKUP($B391+1,Sheet1!$AB$5:$AV$3000,2,FALSE),E390)</f>
        <v>1.405</v>
      </c>
      <c r="F391">
        <f>_xlfn.IFNA(VLOOKUP($B391+1,Sheet1!$AI$5:$AV$3000,2,FALSE),F390)</f>
        <v>7.9210000000000003</v>
      </c>
      <c r="G391">
        <f>_xlfn.IFNA(VLOOKUP($B391+1,Sheet1!$AP$5:$AV$3000,2,FALSE),G390)</f>
        <v>0.80900000000000005</v>
      </c>
      <c r="H391" s="36">
        <f t="shared" si="12"/>
        <v>4.4940000000000007</v>
      </c>
      <c r="I391">
        <f t="shared" si="13"/>
        <v>2.9217183984771697</v>
      </c>
    </row>
    <row r="392" spans="2:9" x14ac:dyDescent="0.25">
      <c r="B392" s="12">
        <v>387</v>
      </c>
      <c r="C392" s="35">
        <f>_xlfn.IFNA(VLOOKUP($B392+1,Sheet1!$N$5:$AV$3000,2,FALSE),C391)</f>
        <v>7.22</v>
      </c>
      <c r="D392">
        <f>_xlfn.IFNA(VLOOKUP($B392+1,Sheet1!$U$5:$AV$3000,2,FALSE),D391)</f>
        <v>5.117</v>
      </c>
      <c r="E392">
        <f>_xlfn.IFNA(VLOOKUP($B392+1,Sheet1!$AB$5:$AV$3000,2,FALSE),E391)</f>
        <v>1.405</v>
      </c>
      <c r="F392">
        <f>_xlfn.IFNA(VLOOKUP($B392+1,Sheet1!$AI$5:$AV$3000,2,FALSE),F391)</f>
        <v>7.9210000000000003</v>
      </c>
      <c r="G392">
        <f>_xlfn.IFNA(VLOOKUP($B392+1,Sheet1!$AP$5:$AV$3000,2,FALSE),G391)</f>
        <v>0.81</v>
      </c>
      <c r="H392" s="36">
        <f t="shared" si="12"/>
        <v>4.4946000000000002</v>
      </c>
      <c r="I392">
        <f t="shared" si="13"/>
        <v>2.921551272868578</v>
      </c>
    </row>
    <row r="393" spans="2:9" x14ac:dyDescent="0.25">
      <c r="B393" s="12">
        <v>388</v>
      </c>
      <c r="C393" s="35">
        <f>_xlfn.IFNA(VLOOKUP($B393+1,Sheet1!$N$5:$AV$3000,2,FALSE),C392)</f>
        <v>7.22</v>
      </c>
      <c r="D393">
        <f>_xlfn.IFNA(VLOOKUP($B393+1,Sheet1!$U$5:$AV$3000,2,FALSE),D392)</f>
        <v>5.1159999999999997</v>
      </c>
      <c r="E393">
        <f>_xlfn.IFNA(VLOOKUP($B393+1,Sheet1!$AB$5:$AV$3000,2,FALSE),E392)</f>
        <v>1.405</v>
      </c>
      <c r="F393">
        <f>_xlfn.IFNA(VLOOKUP($B393+1,Sheet1!$AI$5:$AV$3000,2,FALSE),F392)</f>
        <v>7.9269999999999996</v>
      </c>
      <c r="G393">
        <f>_xlfn.IFNA(VLOOKUP($B393+1,Sheet1!$AP$5:$AV$3000,2,FALSE),G392)</f>
        <v>0.81</v>
      </c>
      <c r="H393" s="36">
        <f t="shared" si="12"/>
        <v>4.4955999999999996</v>
      </c>
      <c r="I393">
        <f t="shared" si="13"/>
        <v>2.9229168034687545</v>
      </c>
    </row>
    <row r="394" spans="2:9" x14ac:dyDescent="0.25">
      <c r="B394" s="12">
        <v>389</v>
      </c>
      <c r="C394" s="35">
        <f>_xlfn.IFNA(VLOOKUP($B394+1,Sheet1!$N$5:$AV$3000,2,FALSE),C393)</f>
        <v>7.22</v>
      </c>
      <c r="D394">
        <f>_xlfn.IFNA(VLOOKUP($B394+1,Sheet1!$U$5:$AV$3000,2,FALSE),D393)</f>
        <v>5.1159999999999997</v>
      </c>
      <c r="E394">
        <f>_xlfn.IFNA(VLOOKUP($B394+1,Sheet1!$AB$5:$AV$3000,2,FALSE),E393)</f>
        <v>1.405</v>
      </c>
      <c r="F394">
        <f>_xlfn.IFNA(VLOOKUP($B394+1,Sheet1!$AI$5:$AV$3000,2,FALSE),F393)</f>
        <v>7.9210000000000003</v>
      </c>
      <c r="G394">
        <f>_xlfn.IFNA(VLOOKUP($B394+1,Sheet1!$AP$5:$AV$3000,2,FALSE),G393)</f>
        <v>0.81</v>
      </c>
      <c r="H394" s="36">
        <f t="shared" si="12"/>
        <v>4.4943999999999997</v>
      </c>
      <c r="I394">
        <f t="shared" si="13"/>
        <v>2.921508692439577</v>
      </c>
    </row>
    <row r="395" spans="2:9" x14ac:dyDescent="0.25">
      <c r="B395" s="12">
        <v>390</v>
      </c>
      <c r="C395" s="35">
        <f>_xlfn.IFNA(VLOOKUP($B395+1,Sheet1!$N$5:$AV$3000,2,FALSE),C394)</f>
        <v>7.22</v>
      </c>
      <c r="D395">
        <f>_xlfn.IFNA(VLOOKUP($B395+1,Sheet1!$U$5:$AV$3000,2,FALSE),D394)</f>
        <v>5.1159999999999997</v>
      </c>
      <c r="E395">
        <f>_xlfn.IFNA(VLOOKUP($B395+1,Sheet1!$AB$5:$AV$3000,2,FALSE),E394)</f>
        <v>1.405</v>
      </c>
      <c r="F395">
        <f>_xlfn.IFNA(VLOOKUP($B395+1,Sheet1!$AI$5:$AV$3000,2,FALSE),F394)</f>
        <v>7.9169999999999998</v>
      </c>
      <c r="G395">
        <f>_xlfn.IFNA(VLOOKUP($B395+1,Sheet1!$AP$5:$AV$3000,2,FALSE),G394)</f>
        <v>0.81</v>
      </c>
      <c r="H395" s="36">
        <f t="shared" si="12"/>
        <v>4.4935999999999989</v>
      </c>
      <c r="I395">
        <f t="shared" si="13"/>
        <v>2.9205706702629204</v>
      </c>
    </row>
    <row r="396" spans="2:9" x14ac:dyDescent="0.25">
      <c r="B396" s="12">
        <v>391</v>
      </c>
      <c r="C396" s="35">
        <f>_xlfn.IFNA(VLOOKUP($B396+1,Sheet1!$N$5:$AV$3000,2,FALSE),C395)</f>
        <v>7.218</v>
      </c>
      <c r="D396">
        <f>_xlfn.IFNA(VLOOKUP($B396+1,Sheet1!$U$5:$AV$3000,2,FALSE),D395)</f>
        <v>5.1159999999999997</v>
      </c>
      <c r="E396">
        <f>_xlfn.IFNA(VLOOKUP($B396+1,Sheet1!$AB$5:$AV$3000,2,FALSE),E395)</f>
        <v>1.405</v>
      </c>
      <c r="F396">
        <f>_xlfn.IFNA(VLOOKUP($B396+1,Sheet1!$AI$5:$AV$3000,2,FALSE),F395)</f>
        <v>7.915</v>
      </c>
      <c r="G396">
        <f>_xlfn.IFNA(VLOOKUP($B396+1,Sheet1!$AP$5:$AV$3000,2,FALSE),G395)</f>
        <v>0.81</v>
      </c>
      <c r="H396" s="36">
        <f t="shared" si="12"/>
        <v>4.4927999999999999</v>
      </c>
      <c r="I396">
        <f t="shared" si="13"/>
        <v>2.9197284394272018</v>
      </c>
    </row>
    <row r="397" spans="2:9" x14ac:dyDescent="0.25">
      <c r="B397" s="12">
        <v>392</v>
      </c>
      <c r="C397" s="35">
        <f>_xlfn.IFNA(VLOOKUP($B397+1,Sheet1!$N$5:$AV$3000,2,FALSE),C396)</f>
        <v>7.218</v>
      </c>
      <c r="D397">
        <f>_xlfn.IFNA(VLOOKUP($B397+1,Sheet1!$U$5:$AV$3000,2,FALSE),D396)</f>
        <v>5.1139999999999999</v>
      </c>
      <c r="E397">
        <f>_xlfn.IFNA(VLOOKUP($B397+1,Sheet1!$AB$5:$AV$3000,2,FALSE),E396)</f>
        <v>1.405</v>
      </c>
      <c r="F397">
        <f>_xlfn.IFNA(VLOOKUP($B397+1,Sheet1!$AI$5:$AV$3000,2,FALSE),F396)</f>
        <v>7.9160000000000004</v>
      </c>
      <c r="G397">
        <f>_xlfn.IFNA(VLOOKUP($B397+1,Sheet1!$AP$5:$AV$3000,2,FALSE),G396)</f>
        <v>0.81</v>
      </c>
      <c r="H397" s="36">
        <f t="shared" si="12"/>
        <v>4.4925999999999995</v>
      </c>
      <c r="I397">
        <f t="shared" si="13"/>
        <v>2.9198776412719774</v>
      </c>
    </row>
    <row r="398" spans="2:9" x14ac:dyDescent="0.25">
      <c r="B398" s="12">
        <v>393</v>
      </c>
      <c r="C398" s="35">
        <f>_xlfn.IFNA(VLOOKUP($B398+1,Sheet1!$N$5:$AV$3000,2,FALSE),C397)</f>
        <v>7.218</v>
      </c>
      <c r="D398">
        <f>_xlfn.IFNA(VLOOKUP($B398+1,Sheet1!$U$5:$AV$3000,2,FALSE),D397)</f>
        <v>5.1120000000000001</v>
      </c>
      <c r="E398">
        <f>_xlfn.IFNA(VLOOKUP($B398+1,Sheet1!$AB$5:$AV$3000,2,FALSE),E397)</f>
        <v>1.405</v>
      </c>
      <c r="F398">
        <f>_xlfn.IFNA(VLOOKUP($B398+1,Sheet1!$AI$5:$AV$3000,2,FALSE),F397)</f>
        <v>7.9130000000000003</v>
      </c>
      <c r="G398">
        <f>_xlfn.IFNA(VLOOKUP($B398+1,Sheet1!$AP$5:$AV$3000,2,FALSE),G397)</f>
        <v>0.81</v>
      </c>
      <c r="H398" s="36">
        <f t="shared" si="12"/>
        <v>4.4916</v>
      </c>
      <c r="I398">
        <f t="shared" si="13"/>
        <v>2.9190892141214193</v>
      </c>
    </row>
    <row r="399" spans="2:9" x14ac:dyDescent="0.25">
      <c r="B399" s="12">
        <v>394</v>
      </c>
      <c r="C399" s="35">
        <f>_xlfn.IFNA(VLOOKUP($B399+1,Sheet1!$N$5:$AV$3000,2,FALSE),C398)</f>
        <v>7.218</v>
      </c>
      <c r="D399">
        <f>_xlfn.IFNA(VLOOKUP($B399+1,Sheet1!$U$5:$AV$3000,2,FALSE),D398)</f>
        <v>5.1130000000000004</v>
      </c>
      <c r="E399">
        <f>_xlfn.IFNA(VLOOKUP($B399+1,Sheet1!$AB$5:$AV$3000,2,FALSE),E398)</f>
        <v>1.405</v>
      </c>
      <c r="F399">
        <f>_xlfn.IFNA(VLOOKUP($B399+1,Sheet1!$AI$5:$AV$3000,2,FALSE),F398)</f>
        <v>7.9119999999999999</v>
      </c>
      <c r="G399">
        <f>_xlfn.IFNA(VLOOKUP($B399+1,Sheet1!$AP$5:$AV$3000,2,FALSE),G398)</f>
        <v>0.81</v>
      </c>
      <c r="H399" s="36">
        <f t="shared" si="12"/>
        <v>4.4916</v>
      </c>
      <c r="I399">
        <f t="shared" si="13"/>
        <v>2.9188973671576743</v>
      </c>
    </row>
    <row r="400" spans="2:9" x14ac:dyDescent="0.25">
      <c r="B400" s="12">
        <v>395</v>
      </c>
      <c r="C400" s="35">
        <f>_xlfn.IFNA(VLOOKUP($B400+1,Sheet1!$N$5:$AV$3000,2,FALSE),C399)</f>
        <v>7.218</v>
      </c>
      <c r="D400">
        <f>_xlfn.IFNA(VLOOKUP($B400+1,Sheet1!$U$5:$AV$3000,2,FALSE),D399)</f>
        <v>5.1130000000000004</v>
      </c>
      <c r="E400">
        <f>_xlfn.IFNA(VLOOKUP($B400+1,Sheet1!$AB$5:$AV$3000,2,FALSE),E399)</f>
        <v>1.405</v>
      </c>
      <c r="F400">
        <f>_xlfn.IFNA(VLOOKUP($B400+1,Sheet1!$AI$5:$AV$3000,2,FALSE),F399)</f>
        <v>7.9109999999999996</v>
      </c>
      <c r="G400">
        <f>_xlfn.IFNA(VLOOKUP($B400+1,Sheet1!$AP$5:$AV$3000,2,FALSE),G399)</f>
        <v>0.81</v>
      </c>
      <c r="H400" s="36">
        <f t="shared" si="12"/>
        <v>4.4913999999999996</v>
      </c>
      <c r="I400">
        <f t="shared" si="13"/>
        <v>2.9186630226869306</v>
      </c>
    </row>
    <row r="401" spans="2:9" x14ac:dyDescent="0.25">
      <c r="B401" s="12">
        <v>396</v>
      </c>
      <c r="C401" s="35">
        <f>_xlfn.IFNA(VLOOKUP($B401+1,Sheet1!$N$5:$AV$3000,2,FALSE),C400)</f>
        <v>7.218</v>
      </c>
      <c r="D401">
        <f>_xlfn.IFNA(VLOOKUP($B401+1,Sheet1!$U$5:$AV$3000,2,FALSE),D400)</f>
        <v>5.1130000000000004</v>
      </c>
      <c r="E401">
        <f>_xlfn.IFNA(VLOOKUP($B401+1,Sheet1!$AB$5:$AV$3000,2,FALSE),E400)</f>
        <v>1.405</v>
      </c>
      <c r="F401">
        <f>_xlfn.IFNA(VLOOKUP($B401+1,Sheet1!$AI$5:$AV$3000,2,FALSE),F400)</f>
        <v>7.91</v>
      </c>
      <c r="G401">
        <f>_xlfn.IFNA(VLOOKUP($B401+1,Sheet1!$AP$5:$AV$3000,2,FALSE),G400)</f>
        <v>0.81</v>
      </c>
      <c r="H401" s="36">
        <f t="shared" si="12"/>
        <v>4.4912000000000001</v>
      </c>
      <c r="I401">
        <f t="shared" si="13"/>
        <v>2.9184287142227761</v>
      </c>
    </row>
    <row r="402" spans="2:9" x14ac:dyDescent="0.25">
      <c r="B402" s="12">
        <v>397</v>
      </c>
      <c r="C402" s="35">
        <f>_xlfn.IFNA(VLOOKUP($B402+1,Sheet1!$N$5:$AV$3000,2,FALSE),C401)</f>
        <v>7.218</v>
      </c>
      <c r="D402">
        <f>_xlfn.IFNA(VLOOKUP($B402+1,Sheet1!$U$5:$AV$3000,2,FALSE),D401)</f>
        <v>5.1130000000000004</v>
      </c>
      <c r="E402">
        <f>_xlfn.IFNA(VLOOKUP($B402+1,Sheet1!$AB$5:$AV$3000,2,FALSE),E401)</f>
        <v>1.405</v>
      </c>
      <c r="F402">
        <f>_xlfn.IFNA(VLOOKUP($B402+1,Sheet1!$AI$5:$AV$3000,2,FALSE),F401)</f>
        <v>7.9080000000000004</v>
      </c>
      <c r="G402">
        <f>_xlfn.IFNA(VLOOKUP($B402+1,Sheet1!$AP$5:$AV$3000,2,FALSE),G401)</f>
        <v>0.81</v>
      </c>
      <c r="H402" s="36">
        <f t="shared" si="12"/>
        <v>4.4907999999999992</v>
      </c>
      <c r="I402">
        <f t="shared" si="13"/>
        <v>2.917960205348936</v>
      </c>
    </row>
    <row r="403" spans="2:9" x14ac:dyDescent="0.25">
      <c r="B403" s="12">
        <v>398</v>
      </c>
      <c r="C403" s="35">
        <f>_xlfn.IFNA(VLOOKUP($B403+1,Sheet1!$N$5:$AV$3000,2,FALSE),C402)</f>
        <v>7.218</v>
      </c>
      <c r="D403">
        <f>_xlfn.IFNA(VLOOKUP($B403+1,Sheet1!$U$5:$AV$3000,2,FALSE),D402)</f>
        <v>5.1130000000000004</v>
      </c>
      <c r="E403">
        <f>_xlfn.IFNA(VLOOKUP($B403+1,Sheet1!$AB$5:$AV$3000,2,FALSE),E402)</f>
        <v>1.405</v>
      </c>
      <c r="F403">
        <f>_xlfn.IFNA(VLOOKUP($B403+1,Sheet1!$AI$5:$AV$3000,2,FALSE),F402)</f>
        <v>7.9080000000000004</v>
      </c>
      <c r="G403">
        <f>_xlfn.IFNA(VLOOKUP($B403+1,Sheet1!$AP$5:$AV$3000,2,FALSE),G402)</f>
        <v>0.81</v>
      </c>
      <c r="H403" s="36">
        <f t="shared" si="12"/>
        <v>4.4907999999999992</v>
      </c>
      <c r="I403">
        <f t="shared" si="13"/>
        <v>2.917960205348936</v>
      </c>
    </row>
    <row r="404" spans="2:9" x14ac:dyDescent="0.25">
      <c r="B404" s="12">
        <v>399</v>
      </c>
      <c r="C404" s="35">
        <f>_xlfn.IFNA(VLOOKUP($B404+1,Sheet1!$N$5:$AV$3000,2,FALSE),C403)</f>
        <v>7.218</v>
      </c>
      <c r="D404">
        <f>_xlfn.IFNA(VLOOKUP($B404+1,Sheet1!$U$5:$AV$3000,2,FALSE),D403)</f>
        <v>5.1130000000000004</v>
      </c>
      <c r="E404">
        <f>_xlfn.IFNA(VLOOKUP($B404+1,Sheet1!$AB$5:$AV$3000,2,FALSE),E403)</f>
        <v>1.405</v>
      </c>
      <c r="F404">
        <f>_xlfn.IFNA(VLOOKUP($B404+1,Sheet1!$AI$5:$AV$3000,2,FALSE),F403)</f>
        <v>7.91</v>
      </c>
      <c r="G404">
        <f>_xlfn.IFNA(VLOOKUP($B404+1,Sheet1!$AP$5:$AV$3000,2,FALSE),G403)</f>
        <v>0.81</v>
      </c>
      <c r="H404" s="36">
        <f t="shared" si="12"/>
        <v>4.4912000000000001</v>
      </c>
      <c r="I404">
        <f t="shared" si="13"/>
        <v>2.9184287142227761</v>
      </c>
    </row>
  </sheetData>
  <mergeCells count="6">
    <mergeCell ref="G3:G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2016-08-23T11:00:25Z</dcterms:modified>
</cp:coreProperties>
</file>