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brejasEgeaAlvaro\Desktop\witness\project_files\05_Results_20160901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2" l="1"/>
  <c r="O79" i="2"/>
  <c r="N79" i="2"/>
  <c r="M79" i="2"/>
  <c r="L79" i="2"/>
  <c r="P78" i="2"/>
  <c r="O78" i="2"/>
  <c r="N78" i="2"/>
  <c r="M78" i="2"/>
  <c r="L78" i="2"/>
  <c r="P77" i="2"/>
  <c r="O77" i="2"/>
  <c r="N77" i="2"/>
  <c r="M77" i="2"/>
  <c r="L77" i="2"/>
  <c r="P76" i="2"/>
  <c r="O76" i="2"/>
  <c r="N76" i="2"/>
  <c r="M76" i="2"/>
  <c r="L76" i="2"/>
  <c r="P75" i="2"/>
  <c r="O75" i="2"/>
  <c r="N75" i="2"/>
  <c r="M75" i="2"/>
  <c r="L75" i="2"/>
  <c r="P74" i="2"/>
  <c r="O74" i="2"/>
  <c r="N74" i="2"/>
  <c r="M74" i="2"/>
  <c r="L74" i="2"/>
  <c r="P73" i="2"/>
  <c r="O73" i="2"/>
  <c r="N73" i="2"/>
  <c r="M73" i="2"/>
  <c r="L73" i="2"/>
  <c r="P72" i="2"/>
  <c r="O72" i="2"/>
  <c r="N72" i="2"/>
  <c r="M72" i="2"/>
  <c r="L72" i="2"/>
  <c r="P71" i="2"/>
  <c r="O71" i="2"/>
  <c r="N71" i="2"/>
  <c r="M71" i="2"/>
  <c r="L71" i="2"/>
  <c r="L61" i="2"/>
  <c r="M61" i="2"/>
  <c r="N61" i="2"/>
  <c r="O61" i="2"/>
  <c r="P61" i="2"/>
  <c r="L62" i="2"/>
  <c r="M62" i="2"/>
  <c r="N62" i="2"/>
  <c r="O62" i="2"/>
  <c r="P62" i="2"/>
  <c r="L63" i="2"/>
  <c r="M63" i="2"/>
  <c r="N63" i="2"/>
  <c r="O63" i="2"/>
  <c r="P63" i="2"/>
  <c r="L64" i="2"/>
  <c r="M64" i="2"/>
  <c r="N64" i="2"/>
  <c r="O64" i="2"/>
  <c r="P64" i="2"/>
  <c r="L65" i="2"/>
  <c r="M65" i="2"/>
  <c r="N65" i="2"/>
  <c r="O65" i="2"/>
  <c r="P65" i="2"/>
  <c r="L66" i="2"/>
  <c r="M66" i="2"/>
  <c r="N66" i="2"/>
  <c r="O66" i="2"/>
  <c r="P66" i="2"/>
  <c r="L67" i="2"/>
  <c r="M67" i="2"/>
  <c r="N67" i="2"/>
  <c r="O67" i="2"/>
  <c r="P67" i="2"/>
  <c r="L68" i="2"/>
  <c r="M68" i="2"/>
  <c r="N68" i="2"/>
  <c r="O68" i="2"/>
  <c r="P68" i="2"/>
  <c r="M60" i="2"/>
  <c r="N60" i="2"/>
  <c r="O60" i="2"/>
  <c r="P60" i="2"/>
  <c r="L60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J48" i="2"/>
  <c r="I48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16" i="2"/>
  <c r="J17" i="2"/>
  <c r="J18" i="2"/>
  <c r="J19" i="2"/>
  <c r="J20" i="2"/>
  <c r="J21" i="2"/>
  <c r="J22" i="2"/>
  <c r="J23" i="2"/>
  <c r="J15" i="2"/>
  <c r="I16" i="2"/>
  <c r="I17" i="2"/>
  <c r="I18" i="2"/>
  <c r="I19" i="2"/>
  <c r="I20" i="2"/>
  <c r="I21" i="2"/>
  <c r="I22" i="2"/>
  <c r="I23" i="2"/>
  <c r="I15" i="2"/>
  <c r="S38" i="1" l="1"/>
  <c r="S37" i="1"/>
  <c r="S36" i="1"/>
  <c r="S35" i="1"/>
  <c r="S34" i="1"/>
  <c r="S33" i="1"/>
  <c r="S32" i="1"/>
  <c r="S31" i="1"/>
  <c r="S30" i="1"/>
  <c r="Q38" i="1"/>
  <c r="Q37" i="1"/>
  <c r="Q36" i="1"/>
  <c r="Q35" i="1"/>
  <c r="Q34" i="1"/>
  <c r="Q33" i="1"/>
  <c r="Q32" i="1"/>
  <c r="Q31" i="1"/>
  <c r="Q30" i="1"/>
  <c r="O31" i="1"/>
  <c r="O32" i="1"/>
  <c r="O33" i="1"/>
  <c r="O34" i="1"/>
  <c r="O35" i="1"/>
  <c r="O36" i="1"/>
  <c r="O37" i="1"/>
  <c r="O38" i="1"/>
  <c r="O30" i="1"/>
  <c r="Y38" i="1"/>
  <c r="AA38" i="1" s="1"/>
  <c r="Y37" i="1"/>
  <c r="AA37" i="1" s="1"/>
  <c r="Y36" i="1"/>
  <c r="AA36" i="1" s="1"/>
  <c r="Y35" i="1"/>
  <c r="Z35" i="1" s="1"/>
  <c r="Y34" i="1"/>
  <c r="AA34" i="1" s="1"/>
  <c r="Y33" i="1"/>
  <c r="Z33" i="1" s="1"/>
  <c r="Y32" i="1"/>
  <c r="AA32" i="1" s="1"/>
  <c r="Y31" i="1"/>
  <c r="AA31" i="1" s="1"/>
  <c r="Y30" i="1"/>
  <c r="AA30" i="1" s="1"/>
  <c r="F38" i="1"/>
  <c r="G38" i="1" s="1"/>
  <c r="F37" i="1"/>
  <c r="G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G31" i="1" s="1"/>
  <c r="F30" i="1"/>
  <c r="G30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P7" i="1" s="1"/>
  <c r="O6" i="1"/>
  <c r="P6" i="1" s="1"/>
  <c r="O5" i="1"/>
  <c r="Q5" i="1" s="1"/>
  <c r="O4" i="1"/>
  <c r="Q4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F26" i="1"/>
  <c r="H26" i="1" s="1"/>
  <c r="F25" i="1"/>
  <c r="H25" i="1" s="1"/>
  <c r="F24" i="1"/>
  <c r="H24" i="1" s="1"/>
  <c r="F23" i="1"/>
  <c r="G23" i="1" s="1"/>
  <c r="F22" i="1"/>
  <c r="H22" i="1" s="1"/>
  <c r="F21" i="1"/>
  <c r="H21" i="1" s="1"/>
  <c r="F20" i="1"/>
  <c r="H20" i="1" s="1"/>
  <c r="F19" i="1"/>
  <c r="G19" i="1" s="1"/>
  <c r="F18" i="1"/>
  <c r="G18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Z30" i="1" l="1"/>
  <c r="H31" i="1"/>
  <c r="AA35" i="1"/>
  <c r="P9" i="1"/>
  <c r="H5" i="1"/>
  <c r="Z38" i="1"/>
  <c r="H6" i="1"/>
  <c r="G32" i="1"/>
  <c r="G35" i="1"/>
  <c r="H7" i="1"/>
  <c r="Z36" i="1"/>
  <c r="H8" i="1"/>
  <c r="H9" i="1"/>
  <c r="Q7" i="1"/>
  <c r="G33" i="1"/>
  <c r="H37" i="1"/>
  <c r="AA33" i="1"/>
  <c r="H10" i="1"/>
  <c r="H11" i="1"/>
  <c r="P8" i="1"/>
  <c r="G34" i="1"/>
  <c r="Z34" i="1"/>
  <c r="H4" i="1"/>
  <c r="H12" i="1"/>
  <c r="Z31" i="1"/>
  <c r="Z37" i="1"/>
  <c r="Z32" i="1"/>
  <c r="H38" i="1"/>
  <c r="G36" i="1"/>
  <c r="H30" i="1"/>
  <c r="Q6" i="1"/>
  <c r="P10" i="1"/>
  <c r="P5" i="1"/>
  <c r="P11" i="1"/>
  <c r="P4" i="1"/>
  <c r="P12" i="1"/>
  <c r="Q24" i="1"/>
  <c r="H19" i="1"/>
  <c r="H23" i="1"/>
  <c r="Q23" i="1"/>
  <c r="G20" i="1"/>
  <c r="G24" i="1"/>
  <c r="Q22" i="1"/>
  <c r="Q21" i="1"/>
  <c r="G21" i="1"/>
  <c r="G25" i="1"/>
  <c r="Q20" i="1"/>
  <c r="Q18" i="1"/>
  <c r="Q19" i="1"/>
  <c r="G22" i="1"/>
  <c r="G26" i="1"/>
  <c r="Q26" i="1"/>
  <c r="H18" i="1"/>
  <c r="Q25" i="1"/>
</calcChain>
</file>

<file path=xl/sharedStrings.xml><?xml version="1.0" encoding="utf-8"?>
<sst xmlns="http://schemas.openxmlformats.org/spreadsheetml/2006/main" count="136" uniqueCount="39">
  <si>
    <t>Scenario</t>
  </si>
  <si>
    <t>Rostry</t>
  </si>
  <si>
    <t>X .Value</t>
  </si>
  <si>
    <t>Y .Value</t>
  </si>
  <si>
    <t>Rosenbrock_Gaussian</t>
  </si>
  <si>
    <t>1 replication</t>
  </si>
  <si>
    <t>sigma 0.5</t>
  </si>
  <si>
    <t>2 replications</t>
  </si>
  <si>
    <t>actual value</t>
  </si>
  <si>
    <t>seed 168</t>
  </si>
  <si>
    <t>seed 167</t>
  </si>
  <si>
    <t>in experimenter</t>
  </si>
  <si>
    <t>in model</t>
  </si>
  <si>
    <t>delta exp</t>
  </si>
  <si>
    <t>delta model</t>
  </si>
  <si>
    <t>seed 7812</t>
  </si>
  <si>
    <t>seed 9812</t>
  </si>
  <si>
    <t>3 replications</t>
  </si>
  <si>
    <t>seed 9999</t>
  </si>
  <si>
    <t>Mean</t>
  </si>
  <si>
    <t>Std. Dev</t>
  </si>
  <si>
    <t>Best</t>
  </si>
  <si>
    <t>Run 1</t>
  </si>
  <si>
    <t>Run 2</t>
  </si>
  <si>
    <t>Run 3</t>
  </si>
  <si>
    <t>seed 9998</t>
  </si>
  <si>
    <t>delta 3</t>
  </si>
  <si>
    <t>delta 2</t>
  </si>
  <si>
    <t>delta 1</t>
  </si>
  <si>
    <t>Rosenbrock_Actual</t>
  </si>
  <si>
    <t>delta</t>
  </si>
  <si>
    <t>noise 1</t>
  </si>
  <si>
    <t>noise2</t>
  </si>
  <si>
    <t>Actual value</t>
  </si>
  <si>
    <t>Rosenbrock_Avtual</t>
  </si>
  <si>
    <t>Noisy</t>
  </si>
  <si>
    <t>Run 4</t>
  </si>
  <si>
    <t>Run 5</t>
  </si>
  <si>
    <t>delta1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</si>
</sst>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8"/>
  <sheetViews>
    <sheetView zoomScale="70" zoomScaleNormal="70" workbookViewId="0">
      <selection activeCell="G4" sqref="G4"/>
    </sheetView>
  </sheetViews>
  <sheetFormatPr defaultRowHeight="15" x14ac:dyDescent="0.25"/>
  <cols>
    <col min="9" max="9" width="12.140625" customWidth="1"/>
  </cols>
  <sheetData>
    <row r="2" spans="1:17" ht="45" x14ac:dyDescent="0.25">
      <c r="A2" s="2" t="s">
        <v>5</v>
      </c>
      <c r="B2" s="2" t="s">
        <v>15</v>
      </c>
      <c r="C2" s="2" t="s">
        <v>6</v>
      </c>
      <c r="J2" s="2" t="s">
        <v>5</v>
      </c>
      <c r="K2" s="2" t="s">
        <v>16</v>
      </c>
      <c r="L2" s="2" t="s">
        <v>6</v>
      </c>
    </row>
    <row r="3" spans="1:17" ht="4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4" t="s">
        <v>8</v>
      </c>
      <c r="G3" s="2" t="s">
        <v>13</v>
      </c>
      <c r="H3" s="2" t="s">
        <v>14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4" t="s">
        <v>8</v>
      </c>
      <c r="P3" s="2" t="s">
        <v>13</v>
      </c>
      <c r="Q3" s="2" t="s">
        <v>14</v>
      </c>
    </row>
    <row r="4" spans="1:17" x14ac:dyDescent="0.25">
      <c r="A4" s="3">
        <v>1</v>
      </c>
      <c r="B4" s="3">
        <v>4.0000000000000001E-3</v>
      </c>
      <c r="C4" s="3">
        <v>0.99</v>
      </c>
      <c r="D4" s="3">
        <v>0.99</v>
      </c>
      <c r="E4" s="3">
        <v>0.95299999999999996</v>
      </c>
      <c r="F4" s="3">
        <f t="shared" ref="F4:F12" si="0">ROUND((1-C4)^2+100*(D4-C4^2)^2,3)</f>
        <v>0.01</v>
      </c>
      <c r="G4">
        <f t="shared" ref="G4:G12" si="1">F4-B4</f>
        <v>6.0000000000000001E-3</v>
      </c>
      <c r="H4">
        <f>F4-E4</f>
        <v>-0.94299999999999995</v>
      </c>
      <c r="J4" s="3">
        <v>1</v>
      </c>
      <c r="K4" s="3">
        <v>4.0000000000000001E-3</v>
      </c>
      <c r="L4" s="3">
        <v>0.99</v>
      </c>
      <c r="M4" s="3">
        <v>0.99</v>
      </c>
      <c r="N4" s="3">
        <v>0.95299999999999996</v>
      </c>
      <c r="O4" s="3">
        <f t="shared" ref="O4:O12" si="2">ROUND((1-L4)^2+100*(M4-L4^2)^2,3)</f>
        <v>0.01</v>
      </c>
      <c r="P4">
        <f t="shared" ref="P4:P12" si="3">O4-K4</f>
        <v>6.0000000000000001E-3</v>
      </c>
      <c r="Q4">
        <f>O4-N4</f>
        <v>-0.94299999999999995</v>
      </c>
    </row>
    <row r="5" spans="1:17" x14ac:dyDescent="0.25">
      <c r="A5" s="3">
        <v>2</v>
      </c>
      <c r="B5" s="3">
        <v>3.4000000000000002E-2</v>
      </c>
      <c r="C5" s="3">
        <v>0.99</v>
      </c>
      <c r="D5" s="3">
        <v>1</v>
      </c>
      <c r="E5" s="3">
        <v>0.98299999999999998</v>
      </c>
      <c r="F5" s="3">
        <f t="shared" si="0"/>
        <v>0.04</v>
      </c>
      <c r="G5">
        <f t="shared" si="1"/>
        <v>5.9999999999999984E-3</v>
      </c>
      <c r="H5">
        <f t="shared" ref="H5:H12" si="4">F5-E5</f>
        <v>-0.94299999999999995</v>
      </c>
      <c r="J5" s="3">
        <v>2</v>
      </c>
      <c r="K5" s="3">
        <v>3.4000000000000002E-2</v>
      </c>
      <c r="L5" s="3">
        <v>0.99</v>
      </c>
      <c r="M5" s="3">
        <v>1</v>
      </c>
      <c r="N5" s="3">
        <v>0.98299999999999998</v>
      </c>
      <c r="O5" s="3">
        <f t="shared" si="2"/>
        <v>0.04</v>
      </c>
      <c r="P5">
        <f t="shared" si="3"/>
        <v>5.9999999999999984E-3</v>
      </c>
      <c r="Q5">
        <f t="shared" ref="Q5:Q12" si="5">O5-N5</f>
        <v>-0.94299999999999995</v>
      </c>
    </row>
    <row r="6" spans="1:17" x14ac:dyDescent="0.25">
      <c r="A6" s="3">
        <v>3</v>
      </c>
      <c r="B6" s="3">
        <v>8.4000000000000005E-2</v>
      </c>
      <c r="C6" s="3">
        <v>0.99</v>
      </c>
      <c r="D6" s="3">
        <v>1.01</v>
      </c>
      <c r="E6" s="3">
        <v>1.0329999999999999</v>
      </c>
      <c r="F6" s="3">
        <f t="shared" si="0"/>
        <v>0.09</v>
      </c>
      <c r="G6">
        <f t="shared" si="1"/>
        <v>5.9999999999999915E-3</v>
      </c>
      <c r="H6">
        <f t="shared" si="4"/>
        <v>-0.94299999999999995</v>
      </c>
      <c r="J6" s="3">
        <v>3</v>
      </c>
      <c r="K6" s="3">
        <v>8.4000000000000005E-2</v>
      </c>
      <c r="L6" s="3">
        <v>0.99</v>
      </c>
      <c r="M6" s="3">
        <v>1.01</v>
      </c>
      <c r="N6" s="3">
        <v>1.0329999999999999</v>
      </c>
      <c r="O6" s="3">
        <f t="shared" si="2"/>
        <v>0.09</v>
      </c>
      <c r="P6">
        <f t="shared" si="3"/>
        <v>5.9999999999999915E-3</v>
      </c>
      <c r="Q6">
        <f t="shared" si="5"/>
        <v>-0.94299999999999995</v>
      </c>
    </row>
    <row r="7" spans="1:17" x14ac:dyDescent="0.25">
      <c r="A7" s="3">
        <v>4</v>
      </c>
      <c r="B7" s="3">
        <v>4.0000000000000001E-3</v>
      </c>
      <c r="C7" s="3">
        <v>1</v>
      </c>
      <c r="D7" s="3">
        <v>0.99</v>
      </c>
      <c r="E7" s="3">
        <v>0.95399999999999996</v>
      </c>
      <c r="F7" s="3">
        <f t="shared" si="0"/>
        <v>0.01</v>
      </c>
      <c r="G7">
        <f t="shared" si="1"/>
        <v>6.0000000000000001E-3</v>
      </c>
      <c r="H7">
        <f t="shared" si="4"/>
        <v>-0.94399999999999995</v>
      </c>
      <c r="J7" s="3">
        <v>4</v>
      </c>
      <c r="K7" s="3">
        <v>4.0000000000000001E-3</v>
      </c>
      <c r="L7" s="3">
        <v>1</v>
      </c>
      <c r="M7" s="3">
        <v>0.99</v>
      </c>
      <c r="N7" s="3">
        <v>0.95399999999999996</v>
      </c>
      <c r="O7" s="3">
        <f t="shared" si="2"/>
        <v>0.01</v>
      </c>
      <c r="P7">
        <f t="shared" si="3"/>
        <v>6.0000000000000001E-3</v>
      </c>
      <c r="Q7">
        <f t="shared" si="5"/>
        <v>-0.94399999999999995</v>
      </c>
    </row>
    <row r="8" spans="1:17" x14ac:dyDescent="0.25">
      <c r="A8" s="3">
        <v>5</v>
      </c>
      <c r="B8" s="3">
        <v>-6.0000000000000001E-3</v>
      </c>
      <c r="C8" s="3">
        <v>1</v>
      </c>
      <c r="D8" s="3">
        <v>1</v>
      </c>
      <c r="E8" s="3">
        <v>0.94399999999999995</v>
      </c>
      <c r="F8" s="3">
        <f t="shared" si="0"/>
        <v>0</v>
      </c>
      <c r="G8">
        <f t="shared" si="1"/>
        <v>6.0000000000000001E-3</v>
      </c>
      <c r="H8">
        <f t="shared" si="4"/>
        <v>-0.94399999999999995</v>
      </c>
      <c r="J8" s="3">
        <v>5</v>
      </c>
      <c r="K8" s="3">
        <v>-6.0000000000000001E-3</v>
      </c>
      <c r="L8" s="3">
        <v>1</v>
      </c>
      <c r="M8" s="3">
        <v>1</v>
      </c>
      <c r="N8" s="3">
        <v>0.94399999999999995</v>
      </c>
      <c r="O8" s="3">
        <f t="shared" si="2"/>
        <v>0</v>
      </c>
      <c r="P8">
        <f t="shared" si="3"/>
        <v>6.0000000000000001E-3</v>
      </c>
      <c r="Q8">
        <f t="shared" si="5"/>
        <v>-0.94399999999999995</v>
      </c>
    </row>
    <row r="9" spans="1:17" x14ac:dyDescent="0.25">
      <c r="A9" s="3">
        <v>6</v>
      </c>
      <c r="B9" s="3">
        <v>4.0000000000000001E-3</v>
      </c>
      <c r="C9" s="3">
        <v>1</v>
      </c>
      <c r="D9" s="3">
        <v>1.01</v>
      </c>
      <c r="E9" s="3">
        <v>0.95399999999999996</v>
      </c>
      <c r="F9" s="3">
        <f t="shared" si="0"/>
        <v>0.01</v>
      </c>
      <c r="G9">
        <f t="shared" si="1"/>
        <v>6.0000000000000001E-3</v>
      </c>
      <c r="H9">
        <f t="shared" si="4"/>
        <v>-0.94399999999999995</v>
      </c>
      <c r="J9" s="3">
        <v>6</v>
      </c>
      <c r="K9" s="3">
        <v>4.0000000000000001E-3</v>
      </c>
      <c r="L9" s="3">
        <v>1</v>
      </c>
      <c r="M9" s="3">
        <v>1.01</v>
      </c>
      <c r="N9" s="3">
        <v>0.95399999999999996</v>
      </c>
      <c r="O9" s="3">
        <f t="shared" si="2"/>
        <v>0.01</v>
      </c>
      <c r="P9">
        <f t="shared" si="3"/>
        <v>6.0000000000000001E-3</v>
      </c>
      <c r="Q9">
        <f t="shared" si="5"/>
        <v>-0.94399999999999995</v>
      </c>
    </row>
    <row r="10" spans="1:17" x14ac:dyDescent="0.25">
      <c r="A10" s="3">
        <v>7</v>
      </c>
      <c r="B10" s="3">
        <v>8.5000000000000006E-2</v>
      </c>
      <c r="C10" s="3">
        <v>1.01</v>
      </c>
      <c r="D10" s="3">
        <v>0.99</v>
      </c>
      <c r="E10" s="3">
        <v>1.034</v>
      </c>
      <c r="F10" s="3">
        <f t="shared" si="0"/>
        <v>9.0999999999999998E-2</v>
      </c>
      <c r="G10">
        <f t="shared" si="1"/>
        <v>5.9999999999999915E-3</v>
      </c>
      <c r="H10">
        <f t="shared" si="4"/>
        <v>-0.94300000000000006</v>
      </c>
      <c r="J10" s="3">
        <v>7</v>
      </c>
      <c r="K10" s="3">
        <v>8.5000000000000006E-2</v>
      </c>
      <c r="L10" s="3">
        <v>1.01</v>
      </c>
      <c r="M10" s="3">
        <v>0.99</v>
      </c>
      <c r="N10" s="3">
        <v>1.034</v>
      </c>
      <c r="O10" s="3">
        <f t="shared" si="2"/>
        <v>9.0999999999999998E-2</v>
      </c>
      <c r="P10">
        <f t="shared" si="3"/>
        <v>5.9999999999999915E-3</v>
      </c>
      <c r="Q10">
        <f t="shared" si="5"/>
        <v>-0.94300000000000006</v>
      </c>
    </row>
    <row r="11" spans="1:17" x14ac:dyDescent="0.25">
      <c r="A11" s="3">
        <v>8</v>
      </c>
      <c r="B11" s="3">
        <v>3.5000000000000003E-2</v>
      </c>
      <c r="C11" s="3">
        <v>1.01</v>
      </c>
      <c r="D11" s="3">
        <v>1</v>
      </c>
      <c r="E11" s="3">
        <v>0.98399999999999999</v>
      </c>
      <c r="F11" s="3">
        <f t="shared" si="0"/>
        <v>4.1000000000000002E-2</v>
      </c>
      <c r="G11">
        <f t="shared" si="1"/>
        <v>5.9999999999999984E-3</v>
      </c>
      <c r="H11">
        <f t="shared" si="4"/>
        <v>-0.94299999999999995</v>
      </c>
      <c r="J11" s="3">
        <v>8</v>
      </c>
      <c r="K11" s="3">
        <v>3.5000000000000003E-2</v>
      </c>
      <c r="L11" s="3">
        <v>1.01</v>
      </c>
      <c r="M11" s="3">
        <v>1</v>
      </c>
      <c r="N11" s="3">
        <v>0.98399999999999999</v>
      </c>
      <c r="O11" s="3">
        <f t="shared" si="2"/>
        <v>4.1000000000000002E-2</v>
      </c>
      <c r="P11">
        <f t="shared" si="3"/>
        <v>5.9999999999999984E-3</v>
      </c>
      <c r="Q11">
        <f t="shared" si="5"/>
        <v>-0.94299999999999995</v>
      </c>
    </row>
    <row r="12" spans="1:17" x14ac:dyDescent="0.25">
      <c r="A12" s="3">
        <v>9</v>
      </c>
      <c r="B12" s="3">
        <v>5.0000000000000001E-3</v>
      </c>
      <c r="C12" s="3">
        <v>1.01</v>
      </c>
      <c r="D12" s="3">
        <v>1.01</v>
      </c>
      <c r="E12" s="3">
        <v>0.95399999999999996</v>
      </c>
      <c r="F12" s="3">
        <f t="shared" si="0"/>
        <v>0.01</v>
      </c>
      <c r="G12">
        <f t="shared" si="1"/>
        <v>5.0000000000000001E-3</v>
      </c>
      <c r="H12">
        <f t="shared" si="4"/>
        <v>-0.94399999999999995</v>
      </c>
      <c r="J12" s="3">
        <v>9</v>
      </c>
      <c r="K12" s="3">
        <v>5.0000000000000001E-3</v>
      </c>
      <c r="L12" s="3">
        <v>1.01</v>
      </c>
      <c r="M12" s="3">
        <v>1.01</v>
      </c>
      <c r="N12" s="3">
        <v>0.95399999999999996</v>
      </c>
      <c r="O12" s="3">
        <f t="shared" si="2"/>
        <v>0.01</v>
      </c>
      <c r="P12">
        <f t="shared" si="3"/>
        <v>5.0000000000000001E-3</v>
      </c>
      <c r="Q12">
        <f t="shared" si="5"/>
        <v>-0.94399999999999995</v>
      </c>
    </row>
    <row r="13" spans="1:17" x14ac:dyDescent="0.25">
      <c r="A13" s="5"/>
      <c r="B13" s="5"/>
      <c r="C13" s="5"/>
      <c r="D13" s="5"/>
      <c r="E13" s="5"/>
      <c r="F13" s="5"/>
    </row>
    <row r="14" spans="1:17" x14ac:dyDescent="0.25">
      <c r="A14" s="5"/>
      <c r="B14" s="5"/>
      <c r="C14" s="5"/>
      <c r="D14" s="5"/>
      <c r="E14" s="5"/>
      <c r="F14" s="5"/>
    </row>
    <row r="16" spans="1:17" ht="45" x14ac:dyDescent="0.25">
      <c r="A16" s="2" t="s">
        <v>7</v>
      </c>
      <c r="B16" s="2" t="s">
        <v>10</v>
      </c>
      <c r="C16" s="2" t="s">
        <v>6</v>
      </c>
      <c r="J16" s="2" t="s">
        <v>7</v>
      </c>
      <c r="K16" s="2" t="s">
        <v>9</v>
      </c>
      <c r="L16" s="2" t="s">
        <v>6</v>
      </c>
    </row>
    <row r="17" spans="1:27" ht="45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4" t="s">
        <v>8</v>
      </c>
      <c r="G17" s="2" t="s">
        <v>13</v>
      </c>
      <c r="H17" s="2" t="s">
        <v>14</v>
      </c>
      <c r="J17" s="1" t="s">
        <v>0</v>
      </c>
      <c r="K17" s="1" t="s">
        <v>11</v>
      </c>
      <c r="L17" s="1" t="s">
        <v>2</v>
      </c>
      <c r="M17" s="1" t="s">
        <v>3</v>
      </c>
      <c r="N17" s="1" t="s">
        <v>12</v>
      </c>
      <c r="O17" s="4" t="s">
        <v>8</v>
      </c>
      <c r="P17" s="2" t="s">
        <v>13</v>
      </c>
      <c r="Q17" s="2" t="s">
        <v>14</v>
      </c>
    </row>
    <row r="18" spans="1:27" x14ac:dyDescent="0.25">
      <c r="A18" s="3">
        <v>1</v>
      </c>
      <c r="B18" s="3">
        <v>9.5000000000000001E-2</v>
      </c>
      <c r="C18" s="3">
        <v>0.99</v>
      </c>
      <c r="D18" s="3">
        <v>0.99</v>
      </c>
      <c r="E18" s="3">
        <v>0.40600000000000003</v>
      </c>
      <c r="F18" s="3">
        <f t="shared" ref="F18:F26" si="6">ROUND((1-C18)^2+100*(D18-C18^2)^2,3)</f>
        <v>0.01</v>
      </c>
      <c r="G18">
        <f t="shared" ref="G18:G26" si="7">F18-B18</f>
        <v>-8.5000000000000006E-2</v>
      </c>
      <c r="H18">
        <f>F18-E18</f>
        <v>-0.39600000000000002</v>
      </c>
      <c r="J18" s="3">
        <v>1</v>
      </c>
      <c r="K18" s="3">
        <v>9.5000000000000001E-2</v>
      </c>
      <c r="L18" s="3">
        <v>0.99</v>
      </c>
      <c r="M18" s="3">
        <v>0.99</v>
      </c>
      <c r="N18" s="3">
        <v>0.40600000000000003</v>
      </c>
      <c r="O18" s="3">
        <f t="shared" ref="O18:O26" si="8">ROUND((1-L18)^2+100*(M18-L18^2)^2,3)</f>
        <v>0.01</v>
      </c>
      <c r="P18">
        <f t="shared" ref="P18:P26" si="9">O18-K18</f>
        <v>-8.5000000000000006E-2</v>
      </c>
      <c r="Q18">
        <f>O18-N18</f>
        <v>-0.39600000000000002</v>
      </c>
    </row>
    <row r="19" spans="1:27" x14ac:dyDescent="0.25">
      <c r="A19" s="3">
        <v>2</v>
      </c>
      <c r="B19" s="3">
        <v>0.125</v>
      </c>
      <c r="C19" s="3">
        <v>0.99</v>
      </c>
      <c r="D19" s="3">
        <v>1</v>
      </c>
      <c r="E19" s="3">
        <v>0.436</v>
      </c>
      <c r="F19" s="3">
        <f t="shared" si="6"/>
        <v>0.04</v>
      </c>
      <c r="G19">
        <f t="shared" si="7"/>
        <v>-8.4999999999999992E-2</v>
      </c>
      <c r="H19">
        <f t="shared" ref="H19:H26" si="10">F19-E19</f>
        <v>-0.39600000000000002</v>
      </c>
      <c r="J19" s="3">
        <v>2</v>
      </c>
      <c r="K19" s="3">
        <v>0.125</v>
      </c>
      <c r="L19" s="3">
        <v>0.99</v>
      </c>
      <c r="M19" s="3">
        <v>1</v>
      </c>
      <c r="N19" s="3">
        <v>0.436</v>
      </c>
      <c r="O19" s="3">
        <f t="shared" si="8"/>
        <v>0.04</v>
      </c>
      <c r="P19">
        <f t="shared" si="9"/>
        <v>-8.4999999999999992E-2</v>
      </c>
      <c r="Q19">
        <f t="shared" ref="Q19:Q26" si="11">O19-N19</f>
        <v>-0.39600000000000002</v>
      </c>
    </row>
    <row r="20" spans="1:27" x14ac:dyDescent="0.25">
      <c r="A20" s="3">
        <v>3</v>
      </c>
      <c r="B20" s="3">
        <v>0.17499999999999999</v>
      </c>
      <c r="C20" s="3">
        <v>0.99</v>
      </c>
      <c r="D20" s="3">
        <v>1.01</v>
      </c>
      <c r="E20" s="3">
        <v>0.48499999999999999</v>
      </c>
      <c r="F20" s="3">
        <f t="shared" si="6"/>
        <v>0.09</v>
      </c>
      <c r="G20">
        <f t="shared" si="7"/>
        <v>-8.4999999999999992E-2</v>
      </c>
      <c r="H20">
        <f t="shared" si="10"/>
        <v>-0.39500000000000002</v>
      </c>
      <c r="J20" s="3">
        <v>3</v>
      </c>
      <c r="K20" s="3">
        <v>0.17499999999999999</v>
      </c>
      <c r="L20" s="3">
        <v>0.99</v>
      </c>
      <c r="M20" s="3">
        <v>1.01</v>
      </c>
      <c r="N20" s="3">
        <v>0.48499999999999999</v>
      </c>
      <c r="O20" s="3">
        <f t="shared" si="8"/>
        <v>0.09</v>
      </c>
      <c r="P20">
        <f t="shared" si="9"/>
        <v>-8.4999999999999992E-2</v>
      </c>
      <c r="Q20">
        <f t="shared" si="11"/>
        <v>-0.39500000000000002</v>
      </c>
    </row>
    <row r="21" spans="1:27" x14ac:dyDescent="0.25">
      <c r="A21" s="3">
        <v>4</v>
      </c>
      <c r="B21" s="3">
        <v>9.6000000000000002E-2</v>
      </c>
      <c r="C21" s="3">
        <v>1</v>
      </c>
      <c r="D21" s="3">
        <v>0.99</v>
      </c>
      <c r="E21" s="3">
        <v>0.40600000000000003</v>
      </c>
      <c r="F21" s="3">
        <f t="shared" si="6"/>
        <v>0.01</v>
      </c>
      <c r="G21">
        <f t="shared" si="7"/>
        <v>-8.6000000000000007E-2</v>
      </c>
      <c r="H21">
        <f t="shared" si="10"/>
        <v>-0.39600000000000002</v>
      </c>
      <c r="J21" s="3">
        <v>4</v>
      </c>
      <c r="K21" s="3">
        <v>9.6000000000000002E-2</v>
      </c>
      <c r="L21" s="3">
        <v>1</v>
      </c>
      <c r="M21" s="3">
        <v>0.99</v>
      </c>
      <c r="N21" s="3">
        <v>0.40600000000000003</v>
      </c>
      <c r="O21" s="3">
        <f t="shared" si="8"/>
        <v>0.01</v>
      </c>
      <c r="P21">
        <f t="shared" si="9"/>
        <v>-8.6000000000000007E-2</v>
      </c>
      <c r="Q21">
        <f t="shared" si="11"/>
        <v>-0.39600000000000002</v>
      </c>
    </row>
    <row r="22" spans="1:27" x14ac:dyDescent="0.25">
      <c r="A22" s="3">
        <v>5</v>
      </c>
      <c r="B22" s="3">
        <v>8.5999999999999993E-2</v>
      </c>
      <c r="C22" s="3">
        <v>1</v>
      </c>
      <c r="D22" s="3">
        <v>1</v>
      </c>
      <c r="E22" s="3">
        <v>0.39600000000000002</v>
      </c>
      <c r="F22" s="3">
        <f t="shared" si="6"/>
        <v>0</v>
      </c>
      <c r="G22">
        <f t="shared" si="7"/>
        <v>-8.5999999999999993E-2</v>
      </c>
      <c r="H22">
        <f t="shared" si="10"/>
        <v>-0.39600000000000002</v>
      </c>
      <c r="J22" s="3">
        <v>5</v>
      </c>
      <c r="K22" s="3">
        <v>8.5999999999999993E-2</v>
      </c>
      <c r="L22" s="3">
        <v>1</v>
      </c>
      <c r="M22" s="3">
        <v>1</v>
      </c>
      <c r="N22" s="3">
        <v>0.39600000000000002</v>
      </c>
      <c r="O22" s="3">
        <f t="shared" si="8"/>
        <v>0</v>
      </c>
      <c r="P22">
        <f t="shared" si="9"/>
        <v>-8.5999999999999993E-2</v>
      </c>
      <c r="Q22">
        <f t="shared" si="11"/>
        <v>-0.39600000000000002</v>
      </c>
    </row>
    <row r="23" spans="1:27" x14ac:dyDescent="0.25">
      <c r="A23" s="3">
        <v>6</v>
      </c>
      <c r="B23" s="3">
        <v>9.6000000000000002E-2</v>
      </c>
      <c r="C23" s="3">
        <v>1</v>
      </c>
      <c r="D23" s="3">
        <v>1.01</v>
      </c>
      <c r="E23" s="3">
        <v>0.40600000000000003</v>
      </c>
      <c r="F23" s="3">
        <f t="shared" si="6"/>
        <v>0.01</v>
      </c>
      <c r="G23">
        <f t="shared" si="7"/>
        <v>-8.6000000000000007E-2</v>
      </c>
      <c r="H23">
        <f t="shared" si="10"/>
        <v>-0.39600000000000002</v>
      </c>
      <c r="J23" s="3">
        <v>6</v>
      </c>
      <c r="K23" s="3">
        <v>9.6000000000000002E-2</v>
      </c>
      <c r="L23" s="3">
        <v>1</v>
      </c>
      <c r="M23" s="3">
        <v>1.01</v>
      </c>
      <c r="N23" s="3">
        <v>0.40600000000000003</v>
      </c>
      <c r="O23" s="3">
        <f t="shared" si="8"/>
        <v>0.01</v>
      </c>
      <c r="P23">
        <f t="shared" si="9"/>
        <v>-8.6000000000000007E-2</v>
      </c>
      <c r="Q23">
        <f t="shared" si="11"/>
        <v>-0.39600000000000002</v>
      </c>
    </row>
    <row r="24" spans="1:27" x14ac:dyDescent="0.25">
      <c r="A24" s="3">
        <v>7</v>
      </c>
      <c r="B24" s="3">
        <v>0.17599999999999999</v>
      </c>
      <c r="C24" s="3">
        <v>1.01</v>
      </c>
      <c r="D24" s="3">
        <v>0.99</v>
      </c>
      <c r="E24" s="3">
        <v>0.48699999999999999</v>
      </c>
      <c r="F24" s="3">
        <f t="shared" si="6"/>
        <v>9.0999999999999998E-2</v>
      </c>
      <c r="G24">
        <f t="shared" si="7"/>
        <v>-8.4999999999999992E-2</v>
      </c>
      <c r="H24">
        <f t="shared" si="10"/>
        <v>-0.39600000000000002</v>
      </c>
      <c r="J24" s="3">
        <v>7</v>
      </c>
      <c r="K24" s="3">
        <v>0.17599999999999999</v>
      </c>
      <c r="L24" s="3">
        <v>1.01</v>
      </c>
      <c r="M24" s="3">
        <v>0.99</v>
      </c>
      <c r="N24" s="3">
        <v>0.48699999999999999</v>
      </c>
      <c r="O24" s="3">
        <f t="shared" si="8"/>
        <v>9.0999999999999998E-2</v>
      </c>
      <c r="P24">
        <f t="shared" si="9"/>
        <v>-8.4999999999999992E-2</v>
      </c>
      <c r="Q24">
        <f t="shared" si="11"/>
        <v>-0.39600000000000002</v>
      </c>
    </row>
    <row r="25" spans="1:27" x14ac:dyDescent="0.25">
      <c r="A25" s="3">
        <v>8</v>
      </c>
      <c r="B25" s="3">
        <v>0.126</v>
      </c>
      <c r="C25" s="3">
        <v>1.01</v>
      </c>
      <c r="D25" s="3">
        <v>1</v>
      </c>
      <c r="E25" s="3">
        <v>0.436</v>
      </c>
      <c r="F25" s="3">
        <f t="shared" si="6"/>
        <v>4.1000000000000002E-2</v>
      </c>
      <c r="G25">
        <f t="shared" si="7"/>
        <v>-8.4999999999999992E-2</v>
      </c>
      <c r="H25">
        <f t="shared" si="10"/>
        <v>-0.39500000000000002</v>
      </c>
      <c r="J25" s="3">
        <v>8</v>
      </c>
      <c r="K25" s="3">
        <v>0.126</v>
      </c>
      <c r="L25" s="3">
        <v>1.01</v>
      </c>
      <c r="M25" s="3">
        <v>1</v>
      </c>
      <c r="N25" s="3">
        <v>0.436</v>
      </c>
      <c r="O25" s="3">
        <f t="shared" si="8"/>
        <v>4.1000000000000002E-2</v>
      </c>
      <c r="P25">
        <f t="shared" si="9"/>
        <v>-8.4999999999999992E-2</v>
      </c>
      <c r="Q25">
        <f t="shared" si="11"/>
        <v>-0.39500000000000002</v>
      </c>
    </row>
    <row r="26" spans="1:27" x14ac:dyDescent="0.25">
      <c r="A26" s="3">
        <v>9</v>
      </c>
      <c r="B26" s="3">
        <v>9.6000000000000002E-2</v>
      </c>
      <c r="C26" s="3">
        <v>1.01</v>
      </c>
      <c r="D26" s="3">
        <v>1.01</v>
      </c>
      <c r="E26" s="3">
        <v>0.40600000000000003</v>
      </c>
      <c r="F26" s="3">
        <f t="shared" si="6"/>
        <v>0.01</v>
      </c>
      <c r="G26">
        <f t="shared" si="7"/>
        <v>-8.6000000000000007E-2</v>
      </c>
      <c r="H26">
        <f t="shared" si="10"/>
        <v>-0.39600000000000002</v>
      </c>
      <c r="J26" s="3">
        <v>9</v>
      </c>
      <c r="K26" s="3">
        <v>9.6000000000000002E-2</v>
      </c>
      <c r="L26" s="3">
        <v>1.01</v>
      </c>
      <c r="M26" s="3">
        <v>1.01</v>
      </c>
      <c r="N26" s="3">
        <v>0.40600000000000003</v>
      </c>
      <c r="O26" s="3">
        <f t="shared" si="8"/>
        <v>0.01</v>
      </c>
      <c r="P26">
        <f t="shared" si="9"/>
        <v>-8.6000000000000007E-2</v>
      </c>
      <c r="Q26">
        <f t="shared" si="11"/>
        <v>-0.39600000000000002</v>
      </c>
    </row>
    <row r="28" spans="1:27" ht="45" x14ac:dyDescent="0.25">
      <c r="A28" s="2" t="s">
        <v>17</v>
      </c>
      <c r="B28" s="2" t="s">
        <v>18</v>
      </c>
      <c r="C28" s="2" t="s">
        <v>6</v>
      </c>
      <c r="J28" s="2" t="s">
        <v>17</v>
      </c>
      <c r="K28" s="2" t="s">
        <v>25</v>
      </c>
      <c r="L28" s="2" t="s">
        <v>6</v>
      </c>
    </row>
    <row r="29" spans="1:27" ht="45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4" t="s">
        <v>8</v>
      </c>
      <c r="G29" s="2" t="s">
        <v>13</v>
      </c>
      <c r="H29" s="2" t="s">
        <v>14</v>
      </c>
      <c r="J29" s="1" t="s">
        <v>0</v>
      </c>
      <c r="K29" s="1" t="s">
        <v>19</v>
      </c>
      <c r="L29" s="1" t="s">
        <v>20</v>
      </c>
      <c r="M29" s="1" t="s">
        <v>21</v>
      </c>
      <c r="N29" s="1" t="s">
        <v>22</v>
      </c>
      <c r="O29" s="1" t="s">
        <v>28</v>
      </c>
      <c r="P29" s="1" t="s">
        <v>23</v>
      </c>
      <c r="Q29" s="1" t="s">
        <v>27</v>
      </c>
      <c r="R29" s="1" t="s">
        <v>24</v>
      </c>
      <c r="S29" s="2" t="s">
        <v>26</v>
      </c>
      <c r="T29" s="1" t="s">
        <v>0</v>
      </c>
      <c r="U29" s="1" t="s">
        <v>1</v>
      </c>
      <c r="V29" s="1" t="s">
        <v>2</v>
      </c>
      <c r="W29" s="1" t="s">
        <v>3</v>
      </c>
      <c r="X29" s="1" t="s">
        <v>4</v>
      </c>
      <c r="Y29" s="4" t="s">
        <v>8</v>
      </c>
      <c r="Z29" s="2" t="s">
        <v>13</v>
      </c>
      <c r="AA29" s="2" t="s">
        <v>14</v>
      </c>
    </row>
    <row r="30" spans="1:27" x14ac:dyDescent="0.25">
      <c r="A30" s="3">
        <v>1</v>
      </c>
      <c r="B30" s="3">
        <v>9.1999999999999998E-2</v>
      </c>
      <c r="C30" s="3">
        <v>0.99</v>
      </c>
      <c r="D30" s="3">
        <v>0.99</v>
      </c>
      <c r="E30" s="3">
        <v>0.23300000000000001</v>
      </c>
      <c r="F30" s="3">
        <f t="shared" ref="F30:F38" si="12">ROUND((1-C30)^2+100*(D30-C30^2)^2,3)</f>
        <v>0.01</v>
      </c>
      <c r="G30">
        <f t="shared" ref="G30:G38" si="13">F30-B30</f>
        <v>-8.2000000000000003E-2</v>
      </c>
      <c r="H30">
        <f>F30-E30</f>
        <v>-0.223</v>
      </c>
      <c r="J30" s="3">
        <v>1</v>
      </c>
      <c r="K30" s="3">
        <v>9.1999999999999998E-2</v>
      </c>
      <c r="L30" s="3">
        <v>0.436</v>
      </c>
      <c r="M30" s="3">
        <v>-0.34</v>
      </c>
      <c r="N30" s="3">
        <v>0.53100000000000003</v>
      </c>
      <c r="O30">
        <f>N30-$Y30</f>
        <v>0.52100000000000002</v>
      </c>
      <c r="P30" s="3">
        <v>-0.34</v>
      </c>
      <c r="Q30">
        <f>P30-$Y30</f>
        <v>-0.35000000000000003</v>
      </c>
      <c r="R30" s="3">
        <v>8.4000000000000005E-2</v>
      </c>
      <c r="S30">
        <f>R30-$Y30</f>
        <v>7.400000000000001E-2</v>
      </c>
      <c r="T30" s="3">
        <v>1</v>
      </c>
      <c r="U30" s="3">
        <v>9.1999999999999998E-2</v>
      </c>
      <c r="V30" s="3">
        <v>0.99</v>
      </c>
      <c r="W30" s="3">
        <v>0.99</v>
      </c>
      <c r="X30" s="3">
        <v>0.23300000000000001</v>
      </c>
      <c r="Y30" s="3">
        <f t="shared" ref="Y30:Y38" si="14">ROUND((1-V30)^2+100*(W30-V30^2)^2,3)</f>
        <v>0.01</v>
      </c>
      <c r="Z30">
        <f t="shared" ref="Z30:Z38" si="15">Y30-U30</f>
        <v>-8.2000000000000003E-2</v>
      </c>
      <c r="AA30">
        <f>Y30-X30</f>
        <v>-0.223</v>
      </c>
    </row>
    <row r="31" spans="1:27" x14ac:dyDescent="0.25">
      <c r="A31" s="3">
        <v>2</v>
      </c>
      <c r="B31" s="3">
        <v>0.122</v>
      </c>
      <c r="C31" s="3">
        <v>0.99</v>
      </c>
      <c r="D31" s="3">
        <v>1</v>
      </c>
      <c r="E31" s="3">
        <v>0.26200000000000001</v>
      </c>
      <c r="F31" s="3">
        <f t="shared" si="12"/>
        <v>0.04</v>
      </c>
      <c r="G31">
        <f t="shared" si="13"/>
        <v>-8.199999999999999E-2</v>
      </c>
      <c r="H31">
        <f t="shared" ref="H31:H38" si="16">F31-E31</f>
        <v>-0.222</v>
      </c>
      <c r="J31" s="3">
        <v>2</v>
      </c>
      <c r="K31" s="3">
        <v>0.122</v>
      </c>
      <c r="L31" s="3">
        <v>0.436</v>
      </c>
      <c r="M31" s="3">
        <v>-0.31</v>
      </c>
      <c r="N31" s="3">
        <v>0.56100000000000005</v>
      </c>
      <c r="O31">
        <f t="shared" ref="O31:O38" si="17">N31-$Y31</f>
        <v>0.52100000000000002</v>
      </c>
      <c r="P31" s="3">
        <v>-0.31</v>
      </c>
      <c r="Q31">
        <f t="shared" ref="Q31" si="18">P31-$Y31</f>
        <v>-0.35</v>
      </c>
      <c r="R31" s="3">
        <v>0.114</v>
      </c>
      <c r="S31">
        <f t="shared" ref="S31" si="19">R31-$Y31</f>
        <v>7.400000000000001E-2</v>
      </c>
      <c r="T31" s="3">
        <v>2</v>
      </c>
      <c r="U31" s="3">
        <v>0.122</v>
      </c>
      <c r="V31" s="3">
        <v>0.99</v>
      </c>
      <c r="W31" s="3">
        <v>1</v>
      </c>
      <c r="X31" s="3">
        <v>0.26200000000000001</v>
      </c>
      <c r="Y31" s="3">
        <f t="shared" si="14"/>
        <v>0.04</v>
      </c>
      <c r="Z31">
        <f t="shared" si="15"/>
        <v>-8.199999999999999E-2</v>
      </c>
      <c r="AA31">
        <f t="shared" ref="AA31:AA38" si="20">Y31-X31</f>
        <v>-0.222</v>
      </c>
    </row>
    <row r="32" spans="1:27" x14ac:dyDescent="0.25">
      <c r="A32" s="3">
        <v>3</v>
      </c>
      <c r="B32" s="3">
        <v>0.17100000000000001</v>
      </c>
      <c r="C32" s="3">
        <v>0.99</v>
      </c>
      <c r="D32" s="3">
        <v>1.01</v>
      </c>
      <c r="E32" s="3">
        <v>0.312</v>
      </c>
      <c r="F32" s="3">
        <f t="shared" si="12"/>
        <v>0.09</v>
      </c>
      <c r="G32">
        <f t="shared" si="13"/>
        <v>-8.1000000000000016E-2</v>
      </c>
      <c r="H32">
        <f t="shared" si="16"/>
        <v>-0.222</v>
      </c>
      <c r="J32" s="3">
        <v>3</v>
      </c>
      <c r="K32" s="3">
        <v>0.17100000000000001</v>
      </c>
      <c r="L32" s="3">
        <v>0.436</v>
      </c>
      <c r="M32" s="3">
        <v>-0.26</v>
      </c>
      <c r="N32" s="3">
        <v>0.61099999999999999</v>
      </c>
      <c r="O32">
        <f t="shared" si="17"/>
        <v>0.52100000000000002</v>
      </c>
      <c r="P32" s="3">
        <v>-0.26</v>
      </c>
      <c r="Q32">
        <f t="shared" ref="Q32" si="21">P32-$Y32</f>
        <v>-0.35</v>
      </c>
      <c r="R32" s="3">
        <v>0.16400000000000001</v>
      </c>
      <c r="S32">
        <f t="shared" ref="S32" si="22">R32-$Y32</f>
        <v>7.400000000000001E-2</v>
      </c>
      <c r="T32" s="3">
        <v>3</v>
      </c>
      <c r="U32" s="3">
        <v>0.17100000000000001</v>
      </c>
      <c r="V32" s="3">
        <v>0.99</v>
      </c>
      <c r="W32" s="3">
        <v>1.01</v>
      </c>
      <c r="X32" s="3">
        <v>0.312</v>
      </c>
      <c r="Y32" s="3">
        <f t="shared" si="14"/>
        <v>0.09</v>
      </c>
      <c r="Z32">
        <f t="shared" si="15"/>
        <v>-8.1000000000000016E-2</v>
      </c>
      <c r="AA32">
        <f t="shared" si="20"/>
        <v>-0.222</v>
      </c>
    </row>
    <row r="33" spans="1:27" x14ac:dyDescent="0.25">
      <c r="A33" s="3">
        <v>4</v>
      </c>
      <c r="B33" s="3">
        <v>9.1999999999999998E-2</v>
      </c>
      <c r="C33" s="3">
        <v>1</v>
      </c>
      <c r="D33" s="3">
        <v>0.99</v>
      </c>
      <c r="E33" s="3">
        <v>0.23300000000000001</v>
      </c>
      <c r="F33" s="3">
        <f t="shared" si="12"/>
        <v>0.01</v>
      </c>
      <c r="G33">
        <f t="shared" si="13"/>
        <v>-8.2000000000000003E-2</v>
      </c>
      <c r="H33">
        <f t="shared" si="16"/>
        <v>-0.223</v>
      </c>
      <c r="J33" s="3">
        <v>4</v>
      </c>
      <c r="K33" s="3">
        <v>9.1999999999999998E-2</v>
      </c>
      <c r="L33" s="3">
        <v>0.436</v>
      </c>
      <c r="M33" s="3">
        <v>-0.34</v>
      </c>
      <c r="N33" s="3">
        <v>0.53100000000000003</v>
      </c>
      <c r="O33">
        <f t="shared" si="17"/>
        <v>0.52100000000000002</v>
      </c>
      <c r="P33" s="3">
        <v>-0.34</v>
      </c>
      <c r="Q33">
        <f t="shared" ref="Q33" si="23">P33-$Y33</f>
        <v>-0.35000000000000003</v>
      </c>
      <c r="R33" s="3">
        <v>8.5000000000000006E-2</v>
      </c>
      <c r="S33">
        <f t="shared" ref="S33" si="24">R33-$Y33</f>
        <v>7.5000000000000011E-2</v>
      </c>
      <c r="T33" s="3">
        <v>4</v>
      </c>
      <c r="U33" s="3">
        <v>9.1999999999999998E-2</v>
      </c>
      <c r="V33" s="3">
        <v>1</v>
      </c>
      <c r="W33" s="3">
        <v>0.99</v>
      </c>
      <c r="X33" s="3">
        <v>0.23300000000000001</v>
      </c>
      <c r="Y33" s="3">
        <f t="shared" si="14"/>
        <v>0.01</v>
      </c>
      <c r="Z33">
        <f t="shared" si="15"/>
        <v>-8.2000000000000003E-2</v>
      </c>
      <c r="AA33">
        <f t="shared" si="20"/>
        <v>-0.223</v>
      </c>
    </row>
    <row r="34" spans="1:27" x14ac:dyDescent="0.25">
      <c r="A34" s="3">
        <v>5</v>
      </c>
      <c r="B34" s="3">
        <v>8.2000000000000003E-2</v>
      </c>
      <c r="C34" s="3">
        <v>1</v>
      </c>
      <c r="D34" s="3">
        <v>1</v>
      </c>
      <c r="E34" s="3">
        <v>0.223</v>
      </c>
      <c r="F34" s="3">
        <f t="shared" si="12"/>
        <v>0</v>
      </c>
      <c r="G34">
        <f t="shared" si="13"/>
        <v>-8.2000000000000003E-2</v>
      </c>
      <c r="H34">
        <f t="shared" si="16"/>
        <v>-0.223</v>
      </c>
      <c r="J34" s="3">
        <v>5</v>
      </c>
      <c r="K34" s="3">
        <v>8.2000000000000003E-2</v>
      </c>
      <c r="L34" s="3">
        <v>0.436</v>
      </c>
      <c r="M34" s="3">
        <v>-0.35</v>
      </c>
      <c r="N34" s="3">
        <v>0.52100000000000002</v>
      </c>
      <c r="O34">
        <f t="shared" si="17"/>
        <v>0.52100000000000002</v>
      </c>
      <c r="P34" s="3">
        <v>-0.35</v>
      </c>
      <c r="Q34">
        <f t="shared" ref="Q34" si="25">P34-$Y34</f>
        <v>-0.35</v>
      </c>
      <c r="R34" s="3">
        <v>7.4999999999999997E-2</v>
      </c>
      <c r="S34">
        <f t="shared" ref="S34" si="26">R34-$Y34</f>
        <v>7.4999999999999997E-2</v>
      </c>
      <c r="T34" s="3">
        <v>5</v>
      </c>
      <c r="U34" s="3">
        <v>8.2000000000000003E-2</v>
      </c>
      <c r="V34" s="3">
        <v>1</v>
      </c>
      <c r="W34" s="3">
        <v>1</v>
      </c>
      <c r="X34" s="3">
        <v>0.223</v>
      </c>
      <c r="Y34" s="3">
        <f t="shared" si="14"/>
        <v>0</v>
      </c>
      <c r="Z34">
        <f t="shared" si="15"/>
        <v>-8.2000000000000003E-2</v>
      </c>
      <c r="AA34">
        <f t="shared" si="20"/>
        <v>-0.223</v>
      </c>
    </row>
    <row r="35" spans="1:27" x14ac:dyDescent="0.25">
      <c r="A35" s="3">
        <v>6</v>
      </c>
      <c r="B35" s="3">
        <v>9.1999999999999998E-2</v>
      </c>
      <c r="C35" s="3">
        <v>1</v>
      </c>
      <c r="D35" s="3">
        <v>1.01</v>
      </c>
      <c r="E35" s="3">
        <v>0.23300000000000001</v>
      </c>
      <c r="F35" s="3">
        <f t="shared" si="12"/>
        <v>0.01</v>
      </c>
      <c r="G35">
        <f t="shared" si="13"/>
        <v>-8.2000000000000003E-2</v>
      </c>
      <c r="H35">
        <f t="shared" si="16"/>
        <v>-0.223</v>
      </c>
      <c r="J35" s="3">
        <v>6</v>
      </c>
      <c r="K35" s="3">
        <v>9.1999999999999998E-2</v>
      </c>
      <c r="L35" s="3">
        <v>0.436</v>
      </c>
      <c r="M35" s="3">
        <v>-0.34</v>
      </c>
      <c r="N35" s="3">
        <v>0.53100000000000003</v>
      </c>
      <c r="O35">
        <f t="shared" si="17"/>
        <v>0.52100000000000002</v>
      </c>
      <c r="P35" s="3">
        <v>-0.34</v>
      </c>
      <c r="Q35">
        <f t="shared" ref="Q35" si="27">P35-$Y35</f>
        <v>-0.35000000000000003</v>
      </c>
      <c r="R35" s="3">
        <v>8.5000000000000006E-2</v>
      </c>
      <c r="S35">
        <f t="shared" ref="S35" si="28">R35-$Y35</f>
        <v>7.5000000000000011E-2</v>
      </c>
      <c r="T35" s="3">
        <v>6</v>
      </c>
      <c r="U35" s="3">
        <v>9.1999999999999998E-2</v>
      </c>
      <c r="V35" s="3">
        <v>1</v>
      </c>
      <c r="W35" s="3">
        <v>1.01</v>
      </c>
      <c r="X35" s="3">
        <v>0.23300000000000001</v>
      </c>
      <c r="Y35" s="3">
        <f t="shared" si="14"/>
        <v>0.01</v>
      </c>
      <c r="Z35">
        <f t="shared" si="15"/>
        <v>-8.2000000000000003E-2</v>
      </c>
      <c r="AA35">
        <f t="shared" si="20"/>
        <v>-0.223</v>
      </c>
    </row>
    <row r="36" spans="1:27" x14ac:dyDescent="0.25">
      <c r="A36" s="3">
        <v>7</v>
      </c>
      <c r="B36" s="3">
        <v>0.17299999999999999</v>
      </c>
      <c r="C36" s="3">
        <v>1.01</v>
      </c>
      <c r="D36" s="3">
        <v>0.99</v>
      </c>
      <c r="E36" s="3">
        <v>0.313</v>
      </c>
      <c r="F36" s="3">
        <f t="shared" si="12"/>
        <v>9.0999999999999998E-2</v>
      </c>
      <c r="G36">
        <f t="shared" si="13"/>
        <v>-8.199999999999999E-2</v>
      </c>
      <c r="H36">
        <f t="shared" si="16"/>
        <v>-0.222</v>
      </c>
      <c r="J36" s="3">
        <v>7</v>
      </c>
      <c r="K36" s="3">
        <v>0.17299999999999999</v>
      </c>
      <c r="L36" s="3">
        <v>0.436</v>
      </c>
      <c r="M36" s="3">
        <v>-0.25900000000000001</v>
      </c>
      <c r="N36" s="3">
        <v>0.61199999999999999</v>
      </c>
      <c r="O36">
        <f t="shared" si="17"/>
        <v>0.52100000000000002</v>
      </c>
      <c r="P36" s="3">
        <v>-0.25900000000000001</v>
      </c>
      <c r="Q36">
        <f t="shared" ref="Q36" si="29">P36-$Y36</f>
        <v>-0.35</v>
      </c>
      <c r="R36" s="3">
        <v>0.16500000000000001</v>
      </c>
      <c r="S36">
        <f t="shared" ref="S36" si="30">R36-$Y36</f>
        <v>7.400000000000001E-2</v>
      </c>
      <c r="T36" s="3">
        <v>7</v>
      </c>
      <c r="U36" s="3">
        <v>0.17299999999999999</v>
      </c>
      <c r="V36" s="3">
        <v>1.01</v>
      </c>
      <c r="W36" s="3">
        <v>0.99</v>
      </c>
      <c r="X36" s="3">
        <v>0.313</v>
      </c>
      <c r="Y36" s="3">
        <f t="shared" si="14"/>
        <v>9.0999999999999998E-2</v>
      </c>
      <c r="Z36">
        <f t="shared" si="15"/>
        <v>-8.199999999999999E-2</v>
      </c>
      <c r="AA36">
        <f t="shared" si="20"/>
        <v>-0.222</v>
      </c>
    </row>
    <row r="37" spans="1:27" x14ac:dyDescent="0.25">
      <c r="A37" s="3">
        <v>8</v>
      </c>
      <c r="B37" s="3">
        <v>0.122</v>
      </c>
      <c r="C37" s="3">
        <v>1.01</v>
      </c>
      <c r="D37" s="3">
        <v>1</v>
      </c>
      <c r="E37" s="3">
        <v>0.26300000000000001</v>
      </c>
      <c r="F37" s="3">
        <f t="shared" si="12"/>
        <v>4.1000000000000002E-2</v>
      </c>
      <c r="G37">
        <f t="shared" si="13"/>
        <v>-8.0999999999999989E-2</v>
      </c>
      <c r="H37">
        <f t="shared" si="16"/>
        <v>-0.222</v>
      </c>
      <c r="J37" s="3">
        <v>8</v>
      </c>
      <c r="K37" s="3">
        <v>0.122</v>
      </c>
      <c r="L37" s="3">
        <v>0.436</v>
      </c>
      <c r="M37" s="3">
        <v>-0.309</v>
      </c>
      <c r="N37" s="3">
        <v>0.56200000000000006</v>
      </c>
      <c r="O37">
        <f t="shared" si="17"/>
        <v>0.52100000000000002</v>
      </c>
      <c r="P37" s="3">
        <v>-0.309</v>
      </c>
      <c r="Q37">
        <f t="shared" ref="Q37" si="31">P37-$Y37</f>
        <v>-0.35</v>
      </c>
      <c r="R37" s="3">
        <v>0.115</v>
      </c>
      <c r="S37">
        <f t="shared" ref="S37" si="32">R37-$Y37</f>
        <v>7.400000000000001E-2</v>
      </c>
      <c r="T37" s="3">
        <v>8</v>
      </c>
      <c r="U37" s="3">
        <v>0.122</v>
      </c>
      <c r="V37" s="3">
        <v>1.01</v>
      </c>
      <c r="W37" s="3">
        <v>1</v>
      </c>
      <c r="X37" s="3">
        <v>0.26300000000000001</v>
      </c>
      <c r="Y37" s="3">
        <f t="shared" si="14"/>
        <v>4.1000000000000002E-2</v>
      </c>
      <c r="Z37">
        <f t="shared" si="15"/>
        <v>-8.0999999999999989E-2</v>
      </c>
      <c r="AA37">
        <f t="shared" si="20"/>
        <v>-0.222</v>
      </c>
    </row>
    <row r="38" spans="1:27" x14ac:dyDescent="0.25">
      <c r="A38" s="3">
        <v>9</v>
      </c>
      <c r="B38" s="3">
        <v>9.1999999999999998E-2</v>
      </c>
      <c r="C38" s="3">
        <v>1.01</v>
      </c>
      <c r="D38" s="3">
        <v>1.01</v>
      </c>
      <c r="E38" s="3">
        <v>0.23300000000000001</v>
      </c>
      <c r="F38" s="3">
        <f t="shared" si="12"/>
        <v>0.01</v>
      </c>
      <c r="G38">
        <f t="shared" si="13"/>
        <v>-8.2000000000000003E-2</v>
      </c>
      <c r="H38">
        <f t="shared" si="16"/>
        <v>-0.223</v>
      </c>
      <c r="J38" s="3">
        <v>9</v>
      </c>
      <c r="K38" s="3">
        <v>9.1999999999999998E-2</v>
      </c>
      <c r="L38" s="3">
        <v>0.436</v>
      </c>
      <c r="M38" s="3">
        <v>-0.34</v>
      </c>
      <c r="N38" s="3">
        <v>0.53100000000000003</v>
      </c>
      <c r="O38">
        <f t="shared" si="17"/>
        <v>0.52100000000000002</v>
      </c>
      <c r="P38" s="3">
        <v>-0.34</v>
      </c>
      <c r="Q38">
        <f t="shared" ref="Q38" si="33">P38-$Y38</f>
        <v>-0.35000000000000003</v>
      </c>
      <c r="R38" s="3">
        <v>8.5000000000000006E-2</v>
      </c>
      <c r="S38">
        <f t="shared" ref="S38" si="34">R38-$Y38</f>
        <v>7.5000000000000011E-2</v>
      </c>
      <c r="T38" s="3">
        <v>9</v>
      </c>
      <c r="U38" s="3">
        <v>9.1999999999999998E-2</v>
      </c>
      <c r="V38" s="3">
        <v>1.01</v>
      </c>
      <c r="W38" s="3">
        <v>1.01</v>
      </c>
      <c r="X38" s="3">
        <v>0.23300000000000001</v>
      </c>
      <c r="Y38" s="3">
        <f t="shared" si="14"/>
        <v>0.01</v>
      </c>
      <c r="Z38">
        <f t="shared" si="15"/>
        <v>-8.2000000000000003E-2</v>
      </c>
      <c r="AA38">
        <f t="shared" si="20"/>
        <v>-0.223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9"/>
  <sheetViews>
    <sheetView tabSelected="1" topLeftCell="A59" zoomScale="90" zoomScaleNormal="90" workbookViewId="0">
      <selection activeCell="S71" sqref="S71"/>
    </sheetView>
  </sheetViews>
  <sheetFormatPr defaultRowHeight="15" x14ac:dyDescent="0.25"/>
  <sheetData>
    <row r="3" spans="2:10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29</v>
      </c>
      <c r="G3" s="4" t="s">
        <v>30</v>
      </c>
    </row>
    <row r="4" spans="2:10" x14ac:dyDescent="0.25">
      <c r="B4" s="3">
        <v>1</v>
      </c>
      <c r="C4" s="3">
        <v>4.0000000000000001E-3</v>
      </c>
      <c r="D4" s="3">
        <v>0.99</v>
      </c>
      <c r="E4" s="3">
        <v>0.99</v>
      </c>
      <c r="F4" s="3">
        <v>0.01</v>
      </c>
    </row>
    <row r="5" spans="2:10" x14ac:dyDescent="0.25">
      <c r="B5" s="3">
        <v>2</v>
      </c>
      <c r="C5" s="3">
        <v>3.4000000000000002E-2</v>
      </c>
      <c r="D5" s="3">
        <v>0.99</v>
      </c>
      <c r="E5" s="3">
        <v>1</v>
      </c>
      <c r="F5" s="3">
        <v>0.04</v>
      </c>
    </row>
    <row r="6" spans="2:10" x14ac:dyDescent="0.25">
      <c r="B6" s="3">
        <v>3</v>
      </c>
      <c r="C6" s="3">
        <v>8.4000000000000005E-2</v>
      </c>
      <c r="D6" s="3">
        <v>0.99</v>
      </c>
      <c r="E6" s="3">
        <v>1.01</v>
      </c>
      <c r="F6" s="3">
        <v>0.09</v>
      </c>
    </row>
    <row r="7" spans="2:10" x14ac:dyDescent="0.25">
      <c r="B7" s="3">
        <v>4</v>
      </c>
      <c r="C7" s="3">
        <v>4.0000000000000001E-3</v>
      </c>
      <c r="D7" s="3">
        <v>1</v>
      </c>
      <c r="E7" s="3">
        <v>0.99</v>
      </c>
      <c r="F7" s="3">
        <v>0.01</v>
      </c>
    </row>
    <row r="8" spans="2:10" x14ac:dyDescent="0.25">
      <c r="B8" s="3">
        <v>5</v>
      </c>
      <c r="C8" s="3">
        <v>-6.0000000000000001E-3</v>
      </c>
      <c r="D8" s="3">
        <v>1</v>
      </c>
      <c r="E8" s="3">
        <v>1</v>
      </c>
      <c r="F8" s="3">
        <v>0</v>
      </c>
    </row>
    <row r="9" spans="2:10" x14ac:dyDescent="0.25">
      <c r="B9" s="3">
        <v>6</v>
      </c>
      <c r="C9" s="3">
        <v>4.0000000000000001E-3</v>
      </c>
      <c r="D9" s="3">
        <v>1</v>
      </c>
      <c r="E9" s="3">
        <v>1.01</v>
      </c>
      <c r="F9" s="3">
        <v>0.01</v>
      </c>
    </row>
    <row r="10" spans="2:10" x14ac:dyDescent="0.25">
      <c r="B10" s="3">
        <v>7</v>
      </c>
      <c r="C10" s="3">
        <v>8.5000000000000006E-2</v>
      </c>
      <c r="D10" s="3">
        <v>1.01</v>
      </c>
      <c r="E10" s="3">
        <v>0.99</v>
      </c>
      <c r="F10" s="3">
        <v>9.0999999999999998E-2</v>
      </c>
    </row>
    <row r="11" spans="2:10" x14ac:dyDescent="0.25">
      <c r="B11" s="3">
        <v>8</v>
      </c>
      <c r="C11" s="3">
        <v>3.5000000000000003E-2</v>
      </c>
      <c r="D11" s="3">
        <v>1.01</v>
      </c>
      <c r="E11" s="3">
        <v>1</v>
      </c>
      <c r="F11" s="3">
        <v>4.1000000000000002E-2</v>
      </c>
    </row>
    <row r="12" spans="2:10" x14ac:dyDescent="0.25">
      <c r="B12" s="3">
        <v>9</v>
      </c>
      <c r="C12" s="3">
        <v>5.0000000000000001E-3</v>
      </c>
      <c r="D12" s="3">
        <v>1.01</v>
      </c>
      <c r="E12" s="3">
        <v>1.01</v>
      </c>
      <c r="F12" s="3">
        <v>0.01</v>
      </c>
    </row>
    <row r="14" spans="2:10" ht="30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33</v>
      </c>
      <c r="G14" s="1" t="s">
        <v>22</v>
      </c>
      <c r="H14" s="1" t="s">
        <v>23</v>
      </c>
      <c r="I14" s="4" t="s">
        <v>31</v>
      </c>
      <c r="J14" s="4" t="s">
        <v>32</v>
      </c>
    </row>
    <row r="15" spans="2:10" x14ac:dyDescent="0.25">
      <c r="B15" s="3">
        <v>1</v>
      </c>
      <c r="C15" s="3">
        <v>0.80200000000000005</v>
      </c>
      <c r="D15" s="3">
        <v>0.99</v>
      </c>
      <c r="E15" s="3">
        <v>0.99</v>
      </c>
      <c r="F15" s="3">
        <v>0.01</v>
      </c>
      <c r="G15" s="3">
        <v>0.75900000000000001</v>
      </c>
      <c r="H15" s="3">
        <v>0.84499999999999997</v>
      </c>
      <c r="I15">
        <f>G15-F15</f>
        <v>0.749</v>
      </c>
      <c r="J15">
        <f>H15-F15</f>
        <v>0.83499999999999996</v>
      </c>
    </row>
    <row r="16" spans="2:10" x14ac:dyDescent="0.25">
      <c r="B16" s="3">
        <v>2</v>
      </c>
      <c r="C16" s="3">
        <v>0.83199999999999996</v>
      </c>
      <c r="D16" s="3">
        <v>0.99</v>
      </c>
      <c r="E16" s="3">
        <v>1</v>
      </c>
      <c r="F16" s="3">
        <v>0.04</v>
      </c>
      <c r="G16" s="3">
        <v>0.78900000000000003</v>
      </c>
      <c r="H16" s="3">
        <v>0.875</v>
      </c>
      <c r="I16">
        <f t="shared" ref="I16:I23" si="0">G16-F16</f>
        <v>0.749</v>
      </c>
      <c r="J16">
        <f t="shared" ref="J16:J23" si="1">H16-F16</f>
        <v>0.83499999999999996</v>
      </c>
    </row>
    <row r="17" spans="2:10" x14ac:dyDescent="0.25">
      <c r="B17" s="3">
        <v>3</v>
      </c>
      <c r="C17" s="3">
        <v>0.88100000000000001</v>
      </c>
      <c r="D17" s="3">
        <v>0.99</v>
      </c>
      <c r="E17" s="3">
        <v>1.01</v>
      </c>
      <c r="F17" s="3">
        <v>0.09</v>
      </c>
      <c r="G17" s="3">
        <v>0.83899999999999997</v>
      </c>
      <c r="H17" s="3">
        <v>0.92400000000000004</v>
      </c>
      <c r="I17">
        <f t="shared" si="0"/>
        <v>0.749</v>
      </c>
      <c r="J17">
        <f t="shared" si="1"/>
        <v>0.83400000000000007</v>
      </c>
    </row>
    <row r="18" spans="2:10" x14ac:dyDescent="0.25">
      <c r="B18" s="3">
        <v>4</v>
      </c>
      <c r="C18" s="3">
        <v>0.80200000000000005</v>
      </c>
      <c r="D18" s="3">
        <v>1</v>
      </c>
      <c r="E18" s="3">
        <v>0.99</v>
      </c>
      <c r="F18" s="3">
        <v>0.01</v>
      </c>
      <c r="G18" s="3">
        <v>0.75900000000000001</v>
      </c>
      <c r="H18" s="3">
        <v>0.84499999999999997</v>
      </c>
      <c r="I18">
        <f t="shared" si="0"/>
        <v>0.749</v>
      </c>
      <c r="J18">
        <f t="shared" si="1"/>
        <v>0.83499999999999996</v>
      </c>
    </row>
    <row r="19" spans="2:10" x14ac:dyDescent="0.25">
      <c r="B19" s="3">
        <v>5</v>
      </c>
      <c r="C19" s="3">
        <v>0.79200000000000004</v>
      </c>
      <c r="D19" s="3">
        <v>1</v>
      </c>
      <c r="E19" s="3">
        <v>1</v>
      </c>
      <c r="F19" s="3">
        <v>0</v>
      </c>
      <c r="G19" s="3">
        <v>0.749</v>
      </c>
      <c r="H19" s="3">
        <v>0.83499999999999996</v>
      </c>
      <c r="I19">
        <f t="shared" si="0"/>
        <v>0.749</v>
      </c>
      <c r="J19">
        <f t="shared" si="1"/>
        <v>0.83499999999999996</v>
      </c>
    </row>
    <row r="20" spans="2:10" x14ac:dyDescent="0.25">
      <c r="B20" s="3">
        <v>6</v>
      </c>
      <c r="C20" s="3">
        <v>0.80200000000000005</v>
      </c>
      <c r="D20" s="3">
        <v>1</v>
      </c>
      <c r="E20" s="3">
        <v>1.01</v>
      </c>
      <c r="F20" s="3">
        <v>0.01</v>
      </c>
      <c r="G20" s="3">
        <v>0.75900000000000001</v>
      </c>
      <c r="H20" s="3">
        <v>0.84499999999999997</v>
      </c>
      <c r="I20">
        <f t="shared" si="0"/>
        <v>0.749</v>
      </c>
      <c r="J20">
        <f t="shared" si="1"/>
        <v>0.83499999999999996</v>
      </c>
    </row>
    <row r="21" spans="2:10" x14ac:dyDescent="0.25">
      <c r="B21" s="3">
        <v>7</v>
      </c>
      <c r="C21" s="3">
        <v>0.88300000000000001</v>
      </c>
      <c r="D21" s="3">
        <v>1.01</v>
      </c>
      <c r="E21" s="3">
        <v>0.99</v>
      </c>
      <c r="F21" s="3">
        <v>9.0999999999999998E-2</v>
      </c>
      <c r="G21" s="3">
        <v>0.84</v>
      </c>
      <c r="H21" s="3">
        <v>0.92600000000000005</v>
      </c>
      <c r="I21">
        <f t="shared" si="0"/>
        <v>0.749</v>
      </c>
      <c r="J21">
        <f t="shared" si="1"/>
        <v>0.83500000000000008</v>
      </c>
    </row>
    <row r="22" spans="2:10" x14ac:dyDescent="0.25">
      <c r="B22" s="3">
        <v>8</v>
      </c>
      <c r="C22" s="3">
        <v>0.83199999999999996</v>
      </c>
      <c r="D22" s="3">
        <v>1.01</v>
      </c>
      <c r="E22" s="3">
        <v>1</v>
      </c>
      <c r="F22" s="3">
        <v>4.1000000000000002E-2</v>
      </c>
      <c r="G22" s="3">
        <v>0.79</v>
      </c>
      <c r="H22" s="3">
        <v>0.875</v>
      </c>
      <c r="I22">
        <f t="shared" si="0"/>
        <v>0.749</v>
      </c>
      <c r="J22">
        <f t="shared" si="1"/>
        <v>0.83399999999999996</v>
      </c>
    </row>
    <row r="23" spans="2:10" x14ac:dyDescent="0.25">
      <c r="B23" s="3">
        <v>9</v>
      </c>
      <c r="C23" s="3">
        <v>0.80200000000000005</v>
      </c>
      <c r="D23" s="3">
        <v>1.01</v>
      </c>
      <c r="E23" s="3">
        <v>1.01</v>
      </c>
      <c r="F23" s="3">
        <v>0.01</v>
      </c>
      <c r="G23" s="3">
        <v>0.75900000000000001</v>
      </c>
      <c r="H23" s="3">
        <v>0.84499999999999997</v>
      </c>
      <c r="I23">
        <f t="shared" si="0"/>
        <v>0.749</v>
      </c>
      <c r="J23">
        <f t="shared" si="1"/>
        <v>0.83499999999999996</v>
      </c>
    </row>
    <row r="25" spans="2:10" ht="45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22</v>
      </c>
      <c r="H25" s="1" t="s">
        <v>23</v>
      </c>
      <c r="I25" s="4" t="s">
        <v>31</v>
      </c>
      <c r="J25" s="4" t="s">
        <v>32</v>
      </c>
    </row>
    <row r="26" spans="2:10" x14ac:dyDescent="0.25">
      <c r="B26" s="3">
        <v>1</v>
      </c>
      <c r="C26" s="3">
        <v>0.80200000000000005</v>
      </c>
      <c r="D26" s="3">
        <v>0.99</v>
      </c>
      <c r="E26" s="3">
        <v>0.99</v>
      </c>
      <c r="F26" s="3">
        <v>0.01</v>
      </c>
      <c r="G26" s="3">
        <v>0.75900000000000001</v>
      </c>
      <c r="H26" s="3">
        <v>0.84499999999999997</v>
      </c>
      <c r="I26">
        <f>G26-F26</f>
        <v>0.749</v>
      </c>
      <c r="J26">
        <f>H26-F26</f>
        <v>0.83499999999999996</v>
      </c>
    </row>
    <row r="27" spans="2:10" x14ac:dyDescent="0.25">
      <c r="B27" s="3">
        <v>2</v>
      </c>
      <c r="C27" s="3">
        <v>0.83199999999999996</v>
      </c>
      <c r="D27" s="3">
        <v>0.99</v>
      </c>
      <c r="E27" s="3">
        <v>1</v>
      </c>
      <c r="F27" s="3">
        <v>0.04</v>
      </c>
      <c r="G27" s="3">
        <v>0.78900000000000003</v>
      </c>
      <c r="H27" s="3">
        <v>0.875</v>
      </c>
      <c r="I27">
        <f t="shared" ref="I27:I34" si="2">G27-F27</f>
        <v>0.749</v>
      </c>
      <c r="J27">
        <f t="shared" ref="J27:J34" si="3">H27-F27</f>
        <v>0.83499999999999996</v>
      </c>
    </row>
    <row r="28" spans="2:10" x14ac:dyDescent="0.25">
      <c r="B28" s="3">
        <v>3</v>
      </c>
      <c r="C28" s="3">
        <v>0.88100000000000001</v>
      </c>
      <c r="D28" s="3">
        <v>0.99</v>
      </c>
      <c r="E28" s="3">
        <v>1.01</v>
      </c>
      <c r="F28" s="3">
        <v>0.09</v>
      </c>
      <c r="G28" s="3">
        <v>0.83899999999999997</v>
      </c>
      <c r="H28" s="3">
        <v>0.92400000000000004</v>
      </c>
      <c r="I28">
        <f t="shared" si="2"/>
        <v>0.749</v>
      </c>
      <c r="J28">
        <f t="shared" si="3"/>
        <v>0.83400000000000007</v>
      </c>
    </row>
    <row r="29" spans="2:10" x14ac:dyDescent="0.25">
      <c r="B29" s="3">
        <v>4</v>
      </c>
      <c r="C29" s="3">
        <v>0.80200000000000005</v>
      </c>
      <c r="D29" s="3">
        <v>1</v>
      </c>
      <c r="E29" s="3">
        <v>0.99</v>
      </c>
      <c r="F29" s="3">
        <v>0.01</v>
      </c>
      <c r="G29" s="3">
        <v>0.75900000000000001</v>
      </c>
      <c r="H29" s="3">
        <v>0.84499999999999997</v>
      </c>
      <c r="I29">
        <f t="shared" si="2"/>
        <v>0.749</v>
      </c>
      <c r="J29">
        <f t="shared" si="3"/>
        <v>0.83499999999999996</v>
      </c>
    </row>
    <row r="30" spans="2:10" x14ac:dyDescent="0.25">
      <c r="B30" s="3">
        <v>5</v>
      </c>
      <c r="C30" s="3">
        <v>0.79200000000000004</v>
      </c>
      <c r="D30" s="3">
        <v>1</v>
      </c>
      <c r="E30" s="3">
        <v>1</v>
      </c>
      <c r="F30" s="3">
        <v>0</v>
      </c>
      <c r="G30" s="3">
        <v>0.749</v>
      </c>
      <c r="H30" s="3">
        <v>0.83499999999999996</v>
      </c>
      <c r="I30">
        <f t="shared" si="2"/>
        <v>0.749</v>
      </c>
      <c r="J30">
        <f t="shared" si="3"/>
        <v>0.83499999999999996</v>
      </c>
    </row>
    <row r="31" spans="2:10" x14ac:dyDescent="0.25">
      <c r="B31" s="3">
        <v>6</v>
      </c>
      <c r="C31" s="3">
        <v>0.80200000000000005</v>
      </c>
      <c r="D31" s="3">
        <v>1</v>
      </c>
      <c r="E31" s="3">
        <v>1.01</v>
      </c>
      <c r="F31" s="3">
        <v>0.01</v>
      </c>
      <c r="G31" s="3">
        <v>0.75900000000000001</v>
      </c>
      <c r="H31" s="3">
        <v>0.84499999999999997</v>
      </c>
      <c r="I31">
        <f t="shared" si="2"/>
        <v>0.749</v>
      </c>
      <c r="J31">
        <f t="shared" si="3"/>
        <v>0.83499999999999996</v>
      </c>
    </row>
    <row r="32" spans="2:10" x14ac:dyDescent="0.25">
      <c r="B32" s="3">
        <v>7</v>
      </c>
      <c r="C32" s="3">
        <v>0.88300000000000001</v>
      </c>
      <c r="D32" s="3">
        <v>1.01</v>
      </c>
      <c r="E32" s="3">
        <v>0.99</v>
      </c>
      <c r="F32" s="3">
        <v>9.0999999999999998E-2</v>
      </c>
      <c r="G32" s="3">
        <v>0.84</v>
      </c>
      <c r="H32" s="3">
        <v>0.92600000000000005</v>
      </c>
      <c r="I32">
        <f t="shared" si="2"/>
        <v>0.749</v>
      </c>
      <c r="J32">
        <f t="shared" si="3"/>
        <v>0.83500000000000008</v>
      </c>
    </row>
    <row r="33" spans="2:10" x14ac:dyDescent="0.25">
      <c r="B33" s="3">
        <v>8</v>
      </c>
      <c r="C33" s="3">
        <v>0.83199999999999996</v>
      </c>
      <c r="D33" s="3">
        <v>1.01</v>
      </c>
      <c r="E33" s="3">
        <v>1</v>
      </c>
      <c r="F33" s="3">
        <v>4.1000000000000002E-2</v>
      </c>
      <c r="G33" s="3">
        <v>0.79</v>
      </c>
      <c r="H33" s="3">
        <v>0.875</v>
      </c>
      <c r="I33">
        <f t="shared" si="2"/>
        <v>0.749</v>
      </c>
      <c r="J33">
        <f t="shared" si="3"/>
        <v>0.83399999999999996</v>
      </c>
    </row>
    <row r="34" spans="2:10" x14ac:dyDescent="0.25">
      <c r="B34" s="3">
        <v>9</v>
      </c>
      <c r="C34" s="3">
        <v>0.80200000000000005</v>
      </c>
      <c r="D34" s="3">
        <v>1.01</v>
      </c>
      <c r="E34" s="3">
        <v>1.01</v>
      </c>
      <c r="F34" s="3">
        <v>0.01</v>
      </c>
      <c r="G34" s="3">
        <v>0.75900000000000001</v>
      </c>
      <c r="H34" s="3">
        <v>0.84499999999999997</v>
      </c>
      <c r="I34">
        <f t="shared" si="2"/>
        <v>0.749</v>
      </c>
      <c r="J34">
        <f t="shared" si="3"/>
        <v>0.83499999999999996</v>
      </c>
    </row>
    <row r="36" spans="2:10" ht="45" x14ac:dyDescent="0.25"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22</v>
      </c>
      <c r="H36" s="1" t="s">
        <v>23</v>
      </c>
    </row>
    <row r="37" spans="2:10" x14ac:dyDescent="0.25">
      <c r="B37" s="3">
        <v>1</v>
      </c>
      <c r="C37" s="3">
        <v>0.80200000000000005</v>
      </c>
      <c r="D37" s="3">
        <v>0.99</v>
      </c>
      <c r="E37" s="3">
        <v>0.99</v>
      </c>
      <c r="F37" s="3">
        <v>0.01</v>
      </c>
      <c r="G37" s="3">
        <v>0.75900000000000001</v>
      </c>
      <c r="H37" s="3">
        <v>0.84499999999999997</v>
      </c>
      <c r="I37">
        <f>G37-F37</f>
        <v>0.749</v>
      </c>
      <c r="J37">
        <f>H37-F37</f>
        <v>0.83499999999999996</v>
      </c>
    </row>
    <row r="38" spans="2:10" x14ac:dyDescent="0.25">
      <c r="B38" s="3">
        <v>2</v>
      </c>
      <c r="C38" s="3">
        <v>0.83199999999999996</v>
      </c>
      <c r="D38" s="3">
        <v>0.99</v>
      </c>
      <c r="E38" s="3">
        <v>1</v>
      </c>
      <c r="F38" s="3">
        <v>0.04</v>
      </c>
      <c r="G38" s="3">
        <v>0.78900000000000003</v>
      </c>
      <c r="H38" s="3">
        <v>0.875</v>
      </c>
      <c r="I38">
        <f t="shared" ref="I38:I45" si="4">G38-F38</f>
        <v>0.749</v>
      </c>
      <c r="J38">
        <f t="shared" ref="J38:J45" si="5">H38-F38</f>
        <v>0.83499999999999996</v>
      </c>
    </row>
    <row r="39" spans="2:10" x14ac:dyDescent="0.25">
      <c r="B39" s="3">
        <v>3</v>
      </c>
      <c r="C39" s="3">
        <v>0.88100000000000001</v>
      </c>
      <c r="D39" s="3">
        <v>0.99</v>
      </c>
      <c r="E39" s="3">
        <v>1.01</v>
      </c>
      <c r="F39" s="3">
        <v>0.09</v>
      </c>
      <c r="G39" s="3">
        <v>0.83899999999999997</v>
      </c>
      <c r="H39" s="3">
        <v>0.92400000000000004</v>
      </c>
      <c r="I39">
        <f t="shared" si="4"/>
        <v>0.749</v>
      </c>
      <c r="J39">
        <f t="shared" si="5"/>
        <v>0.83400000000000007</v>
      </c>
    </row>
    <row r="40" spans="2:10" x14ac:dyDescent="0.25">
      <c r="B40" s="3">
        <v>4</v>
      </c>
      <c r="C40" s="3">
        <v>0.88100000000000001</v>
      </c>
      <c r="D40" s="3">
        <v>0.99</v>
      </c>
      <c r="E40" s="3">
        <v>1.01</v>
      </c>
      <c r="F40" s="3">
        <v>0.09</v>
      </c>
      <c r="G40" s="3">
        <v>0.83899999999999997</v>
      </c>
      <c r="H40" s="3">
        <v>0.92400000000000004</v>
      </c>
      <c r="I40">
        <f t="shared" si="4"/>
        <v>0.749</v>
      </c>
      <c r="J40">
        <f t="shared" si="5"/>
        <v>0.83400000000000007</v>
      </c>
    </row>
    <row r="41" spans="2:10" x14ac:dyDescent="0.25">
      <c r="B41" s="3">
        <v>5</v>
      </c>
      <c r="C41" s="3">
        <v>0.80200000000000005</v>
      </c>
      <c r="D41" s="3">
        <v>1</v>
      </c>
      <c r="E41" s="3">
        <v>0.99</v>
      </c>
      <c r="F41" s="3">
        <v>0.01</v>
      </c>
      <c r="G41" s="3">
        <v>0.75900000000000001</v>
      </c>
      <c r="H41" s="3">
        <v>0.84499999999999997</v>
      </c>
      <c r="I41">
        <f t="shared" si="4"/>
        <v>0.749</v>
      </c>
      <c r="J41">
        <f t="shared" si="5"/>
        <v>0.83499999999999996</v>
      </c>
    </row>
    <row r="42" spans="2:10" x14ac:dyDescent="0.25">
      <c r="B42" s="3">
        <v>6</v>
      </c>
      <c r="C42" s="3">
        <v>0.79200000000000004</v>
      </c>
      <c r="D42" s="3">
        <v>1</v>
      </c>
      <c r="E42" s="3">
        <v>1</v>
      </c>
      <c r="F42" s="3">
        <v>0</v>
      </c>
      <c r="G42" s="3">
        <v>0.749</v>
      </c>
      <c r="H42" s="3">
        <v>0.83499999999999996</v>
      </c>
      <c r="I42">
        <f t="shared" si="4"/>
        <v>0.749</v>
      </c>
      <c r="J42">
        <f t="shared" si="5"/>
        <v>0.83499999999999996</v>
      </c>
    </row>
    <row r="43" spans="2:10" x14ac:dyDescent="0.25">
      <c r="B43" s="3">
        <v>7</v>
      </c>
      <c r="C43" s="3">
        <v>0.80200000000000005</v>
      </c>
      <c r="D43" s="3">
        <v>1</v>
      </c>
      <c r="E43" s="3">
        <v>1.01</v>
      </c>
      <c r="F43" s="3">
        <v>0.01</v>
      </c>
      <c r="G43" s="3">
        <v>0.75900000000000001</v>
      </c>
      <c r="H43" s="3">
        <v>0.84499999999999997</v>
      </c>
      <c r="I43">
        <f t="shared" si="4"/>
        <v>0.749</v>
      </c>
      <c r="J43">
        <f t="shared" si="5"/>
        <v>0.83499999999999996</v>
      </c>
    </row>
    <row r="44" spans="2:10" x14ac:dyDescent="0.25">
      <c r="B44" s="3">
        <v>8</v>
      </c>
      <c r="C44" s="3">
        <v>0.80200000000000005</v>
      </c>
      <c r="D44" s="3">
        <v>1</v>
      </c>
      <c r="E44" s="3">
        <v>1.01</v>
      </c>
      <c r="F44" s="3">
        <v>0.01</v>
      </c>
      <c r="G44" s="3">
        <v>0.75900000000000001</v>
      </c>
      <c r="H44" s="3">
        <v>0.84499999999999997</v>
      </c>
      <c r="I44">
        <f t="shared" si="4"/>
        <v>0.749</v>
      </c>
      <c r="J44">
        <f t="shared" si="5"/>
        <v>0.83499999999999996</v>
      </c>
    </row>
    <row r="45" spans="2:10" x14ac:dyDescent="0.25">
      <c r="B45" s="3">
        <v>9</v>
      </c>
      <c r="C45" s="3">
        <v>0.88300000000000001</v>
      </c>
      <c r="D45" s="3">
        <v>1.01</v>
      </c>
      <c r="E45" s="3">
        <v>0.99</v>
      </c>
      <c r="F45" s="3">
        <v>9.0999999999999998E-2</v>
      </c>
      <c r="G45" s="3">
        <v>0.84</v>
      </c>
      <c r="H45" s="3">
        <v>0.92600000000000005</v>
      </c>
      <c r="I45">
        <f t="shared" si="4"/>
        <v>0.749</v>
      </c>
      <c r="J45">
        <f t="shared" si="5"/>
        <v>0.83500000000000008</v>
      </c>
    </row>
    <row r="47" spans="2:10" ht="45" x14ac:dyDescent="0.25">
      <c r="B47" s="1" t="s">
        <v>0</v>
      </c>
      <c r="C47" s="1" t="s">
        <v>35</v>
      </c>
      <c r="D47" s="1" t="s">
        <v>2</v>
      </c>
      <c r="E47" s="1" t="s">
        <v>3</v>
      </c>
      <c r="F47" s="1" t="s">
        <v>34</v>
      </c>
      <c r="G47" s="1" t="s">
        <v>22</v>
      </c>
      <c r="H47" s="1" t="s">
        <v>23</v>
      </c>
    </row>
    <row r="48" spans="2:10" x14ac:dyDescent="0.25">
      <c r="B48" s="3">
        <v>1</v>
      </c>
      <c r="C48" s="3">
        <v>0.79400000000000004</v>
      </c>
      <c r="D48" s="3">
        <v>0.99</v>
      </c>
      <c r="E48" s="3">
        <v>0.99</v>
      </c>
      <c r="F48" s="3">
        <v>0.01</v>
      </c>
      <c r="G48" s="3">
        <v>0.751</v>
      </c>
      <c r="H48" s="3">
        <v>0.83599999999999997</v>
      </c>
      <c r="I48">
        <f t="shared" ref="I48" si="6">G48-F48</f>
        <v>0.74099999999999999</v>
      </c>
      <c r="J48">
        <f t="shared" ref="J48" si="7">H48-F48</f>
        <v>0.82599999999999996</v>
      </c>
    </row>
    <row r="49" spans="2:16" x14ac:dyDescent="0.25">
      <c r="B49" s="3">
        <v>2</v>
      </c>
      <c r="C49" s="3">
        <v>0.82399999999999995</v>
      </c>
      <c r="D49" s="3">
        <v>0.99</v>
      </c>
      <c r="E49" s="3">
        <v>1</v>
      </c>
      <c r="F49" s="3">
        <v>0.04</v>
      </c>
      <c r="G49" s="3">
        <v>0.78100000000000003</v>
      </c>
      <c r="H49" s="3">
        <v>0.86599999999999999</v>
      </c>
      <c r="I49">
        <f t="shared" ref="I49:I56" si="8">G49-F49</f>
        <v>0.74099999999999999</v>
      </c>
      <c r="J49">
        <f t="shared" ref="J49:J56" si="9">H49-F49</f>
        <v>0.82599999999999996</v>
      </c>
    </row>
    <row r="50" spans="2:16" x14ac:dyDescent="0.25">
      <c r="B50" s="3">
        <v>3</v>
      </c>
      <c r="C50" s="3">
        <v>0.873</v>
      </c>
      <c r="D50" s="3">
        <v>0.99</v>
      </c>
      <c r="E50" s="3">
        <v>1.01</v>
      </c>
      <c r="F50" s="3">
        <v>0.09</v>
      </c>
      <c r="G50" s="3">
        <v>0.83099999999999996</v>
      </c>
      <c r="H50" s="3">
        <v>0.91600000000000004</v>
      </c>
      <c r="I50">
        <f t="shared" si="8"/>
        <v>0.74099999999999999</v>
      </c>
      <c r="J50">
        <f t="shared" si="9"/>
        <v>0.82600000000000007</v>
      </c>
    </row>
    <row r="51" spans="2:16" x14ac:dyDescent="0.25">
      <c r="B51" s="3">
        <v>4</v>
      </c>
      <c r="C51" s="3">
        <v>0.80200000000000005</v>
      </c>
      <c r="D51" s="3">
        <v>1</v>
      </c>
      <c r="E51" s="3">
        <v>0.99</v>
      </c>
      <c r="F51" s="3">
        <v>0.01</v>
      </c>
      <c r="G51" s="3">
        <v>0.75900000000000001</v>
      </c>
      <c r="H51" s="3">
        <v>0.84499999999999997</v>
      </c>
      <c r="I51">
        <f t="shared" si="8"/>
        <v>0.749</v>
      </c>
      <c r="J51">
        <f t="shared" si="9"/>
        <v>0.83499999999999996</v>
      </c>
    </row>
    <row r="52" spans="2:16" x14ac:dyDescent="0.25">
      <c r="B52" s="3">
        <v>5</v>
      </c>
      <c r="C52" s="3">
        <v>0.79200000000000004</v>
      </c>
      <c r="D52" s="3">
        <v>1</v>
      </c>
      <c r="E52" s="3">
        <v>1</v>
      </c>
      <c r="F52" s="3">
        <v>0</v>
      </c>
      <c r="G52" s="3">
        <v>0.749</v>
      </c>
      <c r="H52" s="3">
        <v>0.83499999999999996</v>
      </c>
      <c r="I52">
        <f t="shared" si="8"/>
        <v>0.749</v>
      </c>
      <c r="J52">
        <f t="shared" si="9"/>
        <v>0.83499999999999996</v>
      </c>
    </row>
    <row r="53" spans="2:16" x14ac:dyDescent="0.25">
      <c r="B53" s="3">
        <v>6</v>
      </c>
      <c r="C53" s="3">
        <v>0.80200000000000005</v>
      </c>
      <c r="D53" s="3">
        <v>1</v>
      </c>
      <c r="E53" s="3">
        <v>1.01</v>
      </c>
      <c r="F53" s="3">
        <v>0.01</v>
      </c>
      <c r="G53" s="3">
        <v>0.75900000000000001</v>
      </c>
      <c r="H53" s="3">
        <v>0.84499999999999997</v>
      </c>
      <c r="I53">
        <f t="shared" si="8"/>
        <v>0.749</v>
      </c>
      <c r="J53">
        <f t="shared" si="9"/>
        <v>0.83499999999999996</v>
      </c>
    </row>
    <row r="54" spans="2:16" x14ac:dyDescent="0.25">
      <c r="B54" s="3">
        <v>7</v>
      </c>
      <c r="C54" s="3">
        <v>0.89100000000000001</v>
      </c>
      <c r="D54" s="3">
        <v>1.01</v>
      </c>
      <c r="E54" s="3">
        <v>0.99</v>
      </c>
      <c r="F54" s="3">
        <v>9.0999999999999998E-2</v>
      </c>
      <c r="G54" s="3">
        <v>0.84699999999999998</v>
      </c>
      <c r="H54" s="3">
        <v>0.93400000000000005</v>
      </c>
      <c r="I54">
        <f t="shared" si="8"/>
        <v>0.75600000000000001</v>
      </c>
      <c r="J54">
        <f t="shared" si="9"/>
        <v>0.84300000000000008</v>
      </c>
    </row>
    <row r="55" spans="2:16" x14ac:dyDescent="0.25">
      <c r="B55" s="3">
        <v>8</v>
      </c>
      <c r="C55" s="3">
        <v>0.84</v>
      </c>
      <c r="D55" s="3">
        <v>1.01</v>
      </c>
      <c r="E55" s="3">
        <v>1</v>
      </c>
      <c r="F55" s="3">
        <v>4.1000000000000002E-2</v>
      </c>
      <c r="G55" s="3">
        <v>0.79700000000000004</v>
      </c>
      <c r="H55" s="3">
        <v>0.88400000000000001</v>
      </c>
      <c r="I55">
        <f t="shared" si="8"/>
        <v>0.75600000000000001</v>
      </c>
      <c r="J55">
        <f t="shared" si="9"/>
        <v>0.84299999999999997</v>
      </c>
    </row>
    <row r="56" spans="2:16" x14ac:dyDescent="0.25">
      <c r="B56" s="3">
        <v>9</v>
      </c>
      <c r="C56" s="3">
        <v>0.81</v>
      </c>
      <c r="D56" s="3">
        <v>1.01</v>
      </c>
      <c r="E56" s="3">
        <v>1.01</v>
      </c>
      <c r="F56" s="3">
        <v>0.01</v>
      </c>
      <c r="G56" s="3">
        <v>0.76700000000000002</v>
      </c>
      <c r="H56" s="3">
        <v>0.85299999999999998</v>
      </c>
      <c r="I56">
        <f t="shared" si="8"/>
        <v>0.75700000000000001</v>
      </c>
      <c r="J56">
        <f t="shared" si="9"/>
        <v>0.84299999999999997</v>
      </c>
    </row>
    <row r="59" spans="2:16" ht="45" x14ac:dyDescent="0.25"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22</v>
      </c>
      <c r="H59" s="1" t="s">
        <v>23</v>
      </c>
      <c r="I59" s="1" t="s">
        <v>24</v>
      </c>
      <c r="J59" s="1" t="s">
        <v>36</v>
      </c>
      <c r="K59" s="1" t="s">
        <v>37</v>
      </c>
      <c r="L59" s="4" t="s">
        <v>38</v>
      </c>
    </row>
    <row r="60" spans="2:16" x14ac:dyDescent="0.25">
      <c r="B60" s="3">
        <v>1</v>
      </c>
      <c r="C60" s="3">
        <v>-8.0000000000000002E-3</v>
      </c>
      <c r="D60" s="3">
        <v>0.99</v>
      </c>
      <c r="E60" s="3">
        <v>0.99</v>
      </c>
      <c r="F60" s="3">
        <v>0.01</v>
      </c>
      <c r="G60" s="3">
        <v>1.508</v>
      </c>
      <c r="H60" s="3">
        <v>1.68</v>
      </c>
      <c r="I60" s="3">
        <v>-0.48399999999999999</v>
      </c>
      <c r="J60" s="3">
        <v>-2.7429999999999999</v>
      </c>
      <c r="K60" s="3">
        <v>-1E-3</v>
      </c>
      <c r="L60">
        <f>G60-$F60</f>
        <v>1.498</v>
      </c>
      <c r="M60">
        <f t="shared" ref="M60:P60" si="10">H60-$F60</f>
        <v>1.67</v>
      </c>
      <c r="N60">
        <f t="shared" si="10"/>
        <v>-0.49399999999999999</v>
      </c>
      <c r="O60">
        <f t="shared" si="10"/>
        <v>-2.7529999999999997</v>
      </c>
      <c r="P60">
        <f t="shared" si="10"/>
        <v>-1.0999999999999999E-2</v>
      </c>
    </row>
    <row r="61" spans="2:16" x14ac:dyDescent="0.25">
      <c r="B61" s="3">
        <v>2</v>
      </c>
      <c r="C61" s="3">
        <v>2.1999999999999999E-2</v>
      </c>
      <c r="D61" s="3">
        <v>0.99</v>
      </c>
      <c r="E61" s="3">
        <v>1</v>
      </c>
      <c r="F61" s="3">
        <v>0.04</v>
      </c>
      <c r="G61" s="3">
        <v>1.538</v>
      </c>
      <c r="H61" s="3">
        <v>1.7090000000000001</v>
      </c>
      <c r="I61" s="3">
        <v>-0.45500000000000002</v>
      </c>
      <c r="J61" s="3">
        <v>-2.714</v>
      </c>
      <c r="K61" s="3">
        <v>2.9000000000000001E-2</v>
      </c>
      <c r="L61">
        <f t="shared" ref="L61:L68" si="11">G61-$F61</f>
        <v>1.498</v>
      </c>
      <c r="M61">
        <f t="shared" ref="M61:M68" si="12">H61-$F61</f>
        <v>1.669</v>
      </c>
      <c r="N61">
        <f t="shared" ref="N61:N68" si="13">I61-$F61</f>
        <v>-0.495</v>
      </c>
      <c r="O61">
        <f t="shared" ref="O61:O68" si="14">J61-$F61</f>
        <v>-2.754</v>
      </c>
      <c r="P61">
        <f t="shared" ref="P61:P68" si="15">K61-$F61</f>
        <v>-1.0999999999999999E-2</v>
      </c>
    </row>
    <row r="62" spans="2:16" x14ac:dyDescent="0.25">
      <c r="B62" s="3">
        <v>3</v>
      </c>
      <c r="C62" s="3">
        <v>7.0999999999999994E-2</v>
      </c>
      <c r="D62" s="3">
        <v>0.99</v>
      </c>
      <c r="E62" s="3">
        <v>1.01</v>
      </c>
      <c r="F62" s="3">
        <v>0.09</v>
      </c>
      <c r="G62" s="3">
        <v>1.5880000000000001</v>
      </c>
      <c r="H62" s="3">
        <v>1.7589999999999999</v>
      </c>
      <c r="I62" s="3">
        <v>-0.40500000000000003</v>
      </c>
      <c r="J62" s="3">
        <v>-2.6640000000000001</v>
      </c>
      <c r="K62" s="3">
        <v>7.9000000000000001E-2</v>
      </c>
      <c r="L62">
        <f t="shared" si="11"/>
        <v>1.498</v>
      </c>
      <c r="M62">
        <f t="shared" si="12"/>
        <v>1.6689999999999998</v>
      </c>
      <c r="N62">
        <f t="shared" si="13"/>
        <v>-0.495</v>
      </c>
      <c r="O62">
        <f t="shared" si="14"/>
        <v>-2.754</v>
      </c>
      <c r="P62">
        <f t="shared" si="15"/>
        <v>-1.0999999999999996E-2</v>
      </c>
    </row>
    <row r="63" spans="2:16" x14ac:dyDescent="0.25">
      <c r="B63" s="3">
        <v>4</v>
      </c>
      <c r="C63" s="3">
        <v>-8.0000000000000002E-3</v>
      </c>
      <c r="D63" s="3">
        <v>1</v>
      </c>
      <c r="E63" s="3">
        <v>0.99</v>
      </c>
      <c r="F63" s="3">
        <v>0.01</v>
      </c>
      <c r="G63" s="3">
        <v>1.508</v>
      </c>
      <c r="H63" s="3">
        <v>1.68</v>
      </c>
      <c r="I63" s="3">
        <v>-0.48399999999999999</v>
      </c>
      <c r="J63" s="3">
        <v>-2.7429999999999999</v>
      </c>
      <c r="K63" s="3">
        <v>-1E-3</v>
      </c>
      <c r="L63">
        <f t="shared" si="11"/>
        <v>1.498</v>
      </c>
      <c r="M63">
        <f t="shared" si="12"/>
        <v>1.67</v>
      </c>
      <c r="N63">
        <f t="shared" si="13"/>
        <v>-0.49399999999999999</v>
      </c>
      <c r="O63">
        <f t="shared" si="14"/>
        <v>-2.7529999999999997</v>
      </c>
      <c r="P63">
        <f t="shared" si="15"/>
        <v>-1.0999999999999999E-2</v>
      </c>
    </row>
    <row r="64" spans="2:16" x14ac:dyDescent="0.25">
      <c r="B64" s="3">
        <v>5</v>
      </c>
      <c r="C64" s="3">
        <v>-1.7999999999999999E-2</v>
      </c>
      <c r="D64" s="3">
        <v>1</v>
      </c>
      <c r="E64" s="3">
        <v>1</v>
      </c>
      <c r="F64" s="3">
        <v>0</v>
      </c>
      <c r="G64" s="3">
        <v>1.498</v>
      </c>
      <c r="H64" s="3">
        <v>1.67</v>
      </c>
      <c r="I64" s="3">
        <v>-0.49399999999999999</v>
      </c>
      <c r="J64" s="3">
        <v>-2.7530000000000001</v>
      </c>
      <c r="K64" s="3">
        <v>-1.0999999999999999E-2</v>
      </c>
      <c r="L64">
        <f t="shared" si="11"/>
        <v>1.498</v>
      </c>
      <c r="M64">
        <f t="shared" si="12"/>
        <v>1.67</v>
      </c>
      <c r="N64">
        <f t="shared" si="13"/>
        <v>-0.49399999999999999</v>
      </c>
      <c r="O64">
        <f t="shared" si="14"/>
        <v>-2.7530000000000001</v>
      </c>
      <c r="P64">
        <f t="shared" si="15"/>
        <v>-1.0999999999999999E-2</v>
      </c>
    </row>
    <row r="65" spans="2:16" x14ac:dyDescent="0.25">
      <c r="B65" s="3">
        <v>6</v>
      </c>
      <c r="C65" s="3">
        <v>-8.0000000000000002E-3</v>
      </c>
      <c r="D65" s="3">
        <v>1</v>
      </c>
      <c r="E65" s="3">
        <v>1.01</v>
      </c>
      <c r="F65" s="3">
        <v>0.01</v>
      </c>
      <c r="G65" s="3">
        <v>1.508</v>
      </c>
      <c r="H65" s="3">
        <v>1.68</v>
      </c>
      <c r="I65" s="3">
        <v>-0.48399999999999999</v>
      </c>
      <c r="J65" s="3">
        <v>-2.7429999999999999</v>
      </c>
      <c r="K65" s="3">
        <v>-1E-3</v>
      </c>
      <c r="L65">
        <f t="shared" si="11"/>
        <v>1.498</v>
      </c>
      <c r="M65">
        <f t="shared" si="12"/>
        <v>1.67</v>
      </c>
      <c r="N65">
        <f t="shared" si="13"/>
        <v>-0.49399999999999999</v>
      </c>
      <c r="O65">
        <f t="shared" si="14"/>
        <v>-2.7529999999999997</v>
      </c>
      <c r="P65">
        <f t="shared" si="15"/>
        <v>-1.0999999999999999E-2</v>
      </c>
    </row>
    <row r="66" spans="2:16" x14ac:dyDescent="0.25">
      <c r="B66" s="3">
        <v>7</v>
      </c>
      <c r="C66" s="3">
        <v>7.2999999999999995E-2</v>
      </c>
      <c r="D66" s="3">
        <v>1.01</v>
      </c>
      <c r="E66" s="3">
        <v>0.99</v>
      </c>
      <c r="F66" s="3">
        <v>9.0999999999999998E-2</v>
      </c>
      <c r="G66" s="3">
        <v>1.589</v>
      </c>
      <c r="H66" s="3">
        <v>1.76</v>
      </c>
      <c r="I66" s="3">
        <v>-0.40400000000000003</v>
      </c>
      <c r="J66" s="3">
        <v>-2.6629999999999998</v>
      </c>
      <c r="K66" s="3">
        <v>0.08</v>
      </c>
      <c r="L66">
        <f t="shared" si="11"/>
        <v>1.498</v>
      </c>
      <c r="M66">
        <f t="shared" si="12"/>
        <v>1.669</v>
      </c>
      <c r="N66">
        <f t="shared" si="13"/>
        <v>-0.495</v>
      </c>
      <c r="O66">
        <f t="shared" si="14"/>
        <v>-2.754</v>
      </c>
      <c r="P66">
        <f t="shared" si="15"/>
        <v>-1.0999999999999996E-2</v>
      </c>
    </row>
    <row r="67" spans="2:16" x14ac:dyDescent="0.25">
      <c r="B67" s="3">
        <v>8</v>
      </c>
      <c r="C67" s="3">
        <v>2.1999999999999999E-2</v>
      </c>
      <c r="D67" s="3">
        <v>1.01</v>
      </c>
      <c r="E67" s="3">
        <v>1</v>
      </c>
      <c r="F67" s="3">
        <v>4.1000000000000002E-2</v>
      </c>
      <c r="G67" s="3">
        <v>1.5389999999999999</v>
      </c>
      <c r="H67" s="3">
        <v>1.71</v>
      </c>
      <c r="I67" s="3">
        <v>-0.45400000000000001</v>
      </c>
      <c r="J67" s="3">
        <v>-2.7130000000000001</v>
      </c>
      <c r="K67" s="3">
        <v>0.03</v>
      </c>
      <c r="L67">
        <f t="shared" si="11"/>
        <v>1.498</v>
      </c>
      <c r="M67">
        <f t="shared" si="12"/>
        <v>1.669</v>
      </c>
      <c r="N67">
        <f t="shared" si="13"/>
        <v>-0.495</v>
      </c>
      <c r="O67">
        <f t="shared" si="14"/>
        <v>-2.754</v>
      </c>
      <c r="P67">
        <f t="shared" si="15"/>
        <v>-1.1000000000000003E-2</v>
      </c>
    </row>
    <row r="68" spans="2:16" x14ac:dyDescent="0.25">
      <c r="B68" s="3">
        <v>9</v>
      </c>
      <c r="C68" s="3">
        <v>-8.0000000000000002E-3</v>
      </c>
      <c r="D68" s="3">
        <v>1.01</v>
      </c>
      <c r="E68" s="3">
        <v>1.01</v>
      </c>
      <c r="F68" s="3">
        <v>0.01</v>
      </c>
      <c r="G68" s="3">
        <v>1.508</v>
      </c>
      <c r="H68" s="3">
        <v>1.68</v>
      </c>
      <c r="I68" s="3">
        <v>-0.48399999999999999</v>
      </c>
      <c r="J68" s="3">
        <v>-2.7429999999999999</v>
      </c>
      <c r="K68" s="3">
        <v>0</v>
      </c>
      <c r="L68">
        <f t="shared" si="11"/>
        <v>1.498</v>
      </c>
      <c r="M68">
        <f t="shared" si="12"/>
        <v>1.67</v>
      </c>
      <c r="N68">
        <f t="shared" si="13"/>
        <v>-0.49399999999999999</v>
      </c>
      <c r="O68">
        <f t="shared" si="14"/>
        <v>-2.7529999999999997</v>
      </c>
      <c r="P68">
        <f t="shared" si="15"/>
        <v>-0.01</v>
      </c>
    </row>
    <row r="70" spans="2:16" ht="45" x14ac:dyDescent="0.2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22</v>
      </c>
      <c r="H70" s="1" t="s">
        <v>23</v>
      </c>
      <c r="I70" s="1" t="s">
        <v>24</v>
      </c>
      <c r="J70" s="1" t="s">
        <v>36</v>
      </c>
      <c r="K70" s="1" t="s">
        <v>37</v>
      </c>
      <c r="L70" s="4" t="s">
        <v>38</v>
      </c>
    </row>
    <row r="71" spans="2:16" x14ac:dyDescent="0.25">
      <c r="B71" s="3">
        <v>1</v>
      </c>
      <c r="C71" s="3">
        <v>1E-3</v>
      </c>
      <c r="D71" s="6">
        <v>0.99</v>
      </c>
      <c r="E71" s="6">
        <v>0.99</v>
      </c>
      <c r="F71" s="3">
        <v>0.01</v>
      </c>
      <c r="G71" s="3">
        <v>0.75900000000000001</v>
      </c>
      <c r="H71" s="3">
        <v>0.84499999999999997</v>
      </c>
      <c r="I71" s="3">
        <v>-0.23699999999999999</v>
      </c>
      <c r="J71" s="3">
        <v>-1.367</v>
      </c>
      <c r="K71" s="3">
        <v>5.0000000000000001E-3</v>
      </c>
      <c r="L71">
        <f>G71-$F71</f>
        <v>0.749</v>
      </c>
      <c r="M71">
        <f t="shared" ref="M71:M79" si="16">H71-$F71</f>
        <v>0.83499999999999996</v>
      </c>
      <c r="N71">
        <f t="shared" ref="N71:N79" si="17">I71-$F71</f>
        <v>-0.247</v>
      </c>
      <c r="O71">
        <f t="shared" ref="O71:O79" si="18">J71-$F71</f>
        <v>-1.377</v>
      </c>
      <c r="P71">
        <f t="shared" ref="P71:P79" si="19">K71-$F71</f>
        <v>-5.0000000000000001E-3</v>
      </c>
    </row>
    <row r="72" spans="2:16" x14ac:dyDescent="0.25">
      <c r="B72" s="3">
        <v>2</v>
      </c>
      <c r="C72" s="3">
        <v>3.1E-2</v>
      </c>
      <c r="D72" s="6">
        <v>0.99</v>
      </c>
      <c r="E72" s="6">
        <v>1</v>
      </c>
      <c r="F72" s="3">
        <v>0.04</v>
      </c>
      <c r="G72" s="3">
        <v>0.78900000000000003</v>
      </c>
      <c r="H72" s="3">
        <v>0.875</v>
      </c>
      <c r="I72" s="3">
        <v>-0.20699999999999999</v>
      </c>
      <c r="J72" s="3">
        <v>-1.337</v>
      </c>
      <c r="K72" s="3">
        <v>3.4000000000000002E-2</v>
      </c>
      <c r="L72">
        <f t="shared" ref="L72:L79" si="20">G72-$F72</f>
        <v>0.749</v>
      </c>
      <c r="M72">
        <f t="shared" si="16"/>
        <v>0.83499999999999996</v>
      </c>
      <c r="N72">
        <f t="shared" si="17"/>
        <v>-0.247</v>
      </c>
      <c r="O72">
        <f t="shared" si="18"/>
        <v>-1.377</v>
      </c>
      <c r="P72">
        <f t="shared" si="19"/>
        <v>-5.9999999999999984E-3</v>
      </c>
    </row>
    <row r="73" spans="2:16" x14ac:dyDescent="0.25">
      <c r="B73" s="3">
        <v>3</v>
      </c>
      <c r="C73" s="3">
        <v>0.08</v>
      </c>
      <c r="D73" s="6">
        <v>0.99</v>
      </c>
      <c r="E73" s="6">
        <v>1.01</v>
      </c>
      <c r="F73" s="3">
        <v>0.09</v>
      </c>
      <c r="G73" s="3">
        <v>0.83899999999999997</v>
      </c>
      <c r="H73" s="3">
        <v>0.92400000000000004</v>
      </c>
      <c r="I73" s="3">
        <v>-0.158</v>
      </c>
      <c r="J73" s="3">
        <v>-1.2869999999999999</v>
      </c>
      <c r="K73" s="3">
        <v>8.4000000000000005E-2</v>
      </c>
      <c r="L73">
        <f t="shared" si="20"/>
        <v>0.749</v>
      </c>
      <c r="M73">
        <f t="shared" si="16"/>
        <v>0.83400000000000007</v>
      </c>
      <c r="N73">
        <f t="shared" si="17"/>
        <v>-0.248</v>
      </c>
      <c r="O73">
        <f t="shared" si="18"/>
        <v>-1.377</v>
      </c>
      <c r="P73">
        <f t="shared" si="19"/>
        <v>-5.9999999999999915E-3</v>
      </c>
    </row>
    <row r="74" spans="2:16" x14ac:dyDescent="0.25">
      <c r="B74" s="3">
        <v>4</v>
      </c>
      <c r="C74" s="3">
        <v>1E-3</v>
      </c>
      <c r="D74" s="6">
        <v>1</v>
      </c>
      <c r="E74" s="6">
        <v>0.99</v>
      </c>
      <c r="F74" s="3">
        <v>0.01</v>
      </c>
      <c r="G74" s="3">
        <v>0.75900000000000001</v>
      </c>
      <c r="H74" s="3">
        <v>0.84499999999999997</v>
      </c>
      <c r="I74" s="3">
        <v>-0.23699999999999999</v>
      </c>
      <c r="J74" s="3">
        <v>-1.367</v>
      </c>
      <c r="K74" s="3">
        <v>5.0000000000000001E-3</v>
      </c>
      <c r="L74">
        <f t="shared" si="20"/>
        <v>0.749</v>
      </c>
      <c r="M74">
        <f t="shared" si="16"/>
        <v>0.83499999999999996</v>
      </c>
      <c r="N74">
        <f t="shared" si="17"/>
        <v>-0.247</v>
      </c>
      <c r="O74">
        <f t="shared" si="18"/>
        <v>-1.377</v>
      </c>
      <c r="P74">
        <f t="shared" si="19"/>
        <v>-5.0000000000000001E-3</v>
      </c>
    </row>
    <row r="75" spans="2:16" x14ac:dyDescent="0.25">
      <c r="B75" s="3">
        <v>5</v>
      </c>
      <c r="C75" s="3">
        <v>-8.9999999999999993E-3</v>
      </c>
      <c r="D75" s="6">
        <v>1</v>
      </c>
      <c r="E75" s="6">
        <v>1</v>
      </c>
      <c r="F75" s="3">
        <v>0</v>
      </c>
      <c r="G75" s="3">
        <v>0.749</v>
      </c>
      <c r="H75" s="3">
        <v>0.83499999999999996</v>
      </c>
      <c r="I75" s="3">
        <v>-0.247</v>
      </c>
      <c r="J75" s="3">
        <v>-1.377</v>
      </c>
      <c r="K75" s="3">
        <v>-5.0000000000000001E-3</v>
      </c>
      <c r="L75">
        <f t="shared" si="20"/>
        <v>0.749</v>
      </c>
      <c r="M75">
        <f t="shared" si="16"/>
        <v>0.83499999999999996</v>
      </c>
      <c r="N75">
        <f t="shared" si="17"/>
        <v>-0.247</v>
      </c>
      <c r="O75">
        <f t="shared" si="18"/>
        <v>-1.377</v>
      </c>
      <c r="P75">
        <f t="shared" si="19"/>
        <v>-5.0000000000000001E-3</v>
      </c>
    </row>
    <row r="76" spans="2:16" x14ac:dyDescent="0.25">
      <c r="B76" s="3">
        <v>6</v>
      </c>
      <c r="C76" s="3">
        <v>1E-3</v>
      </c>
      <c r="D76" s="6">
        <v>1</v>
      </c>
      <c r="E76" s="6">
        <v>1.01</v>
      </c>
      <c r="F76" s="3">
        <v>0.01</v>
      </c>
      <c r="G76" s="3">
        <v>0.75900000000000001</v>
      </c>
      <c r="H76" s="3">
        <v>0.84499999999999997</v>
      </c>
      <c r="I76" s="3">
        <v>-0.23699999999999999</v>
      </c>
      <c r="J76" s="3">
        <v>-1.367</v>
      </c>
      <c r="K76" s="3">
        <v>5.0000000000000001E-3</v>
      </c>
      <c r="L76">
        <f t="shared" si="20"/>
        <v>0.749</v>
      </c>
      <c r="M76">
        <f t="shared" si="16"/>
        <v>0.83499999999999996</v>
      </c>
      <c r="N76">
        <f t="shared" si="17"/>
        <v>-0.247</v>
      </c>
      <c r="O76">
        <f t="shared" si="18"/>
        <v>-1.377</v>
      </c>
      <c r="P76">
        <f t="shared" si="19"/>
        <v>-5.0000000000000001E-3</v>
      </c>
    </row>
    <row r="77" spans="2:16" x14ac:dyDescent="0.25">
      <c r="B77" s="3">
        <v>7</v>
      </c>
      <c r="C77" s="3">
        <v>8.2000000000000003E-2</v>
      </c>
      <c r="D77" s="6">
        <v>1.01</v>
      </c>
      <c r="E77" s="6">
        <v>0.99</v>
      </c>
      <c r="F77" s="3">
        <v>9.0999999999999998E-2</v>
      </c>
      <c r="G77" s="3">
        <v>0.84</v>
      </c>
      <c r="H77" s="3">
        <v>0.92600000000000005</v>
      </c>
      <c r="I77" s="3">
        <v>-0.156</v>
      </c>
      <c r="J77" s="3">
        <v>-1.286</v>
      </c>
      <c r="K77" s="3">
        <v>8.5000000000000006E-2</v>
      </c>
      <c r="L77">
        <f t="shared" si="20"/>
        <v>0.749</v>
      </c>
      <c r="M77">
        <f t="shared" si="16"/>
        <v>0.83500000000000008</v>
      </c>
      <c r="N77">
        <f t="shared" si="17"/>
        <v>-0.247</v>
      </c>
      <c r="O77">
        <f t="shared" si="18"/>
        <v>-1.377</v>
      </c>
      <c r="P77">
        <f t="shared" si="19"/>
        <v>-5.9999999999999915E-3</v>
      </c>
    </row>
    <row r="78" spans="2:16" x14ac:dyDescent="0.25">
      <c r="B78" s="3">
        <v>8</v>
      </c>
      <c r="C78" s="3">
        <v>3.1E-2</v>
      </c>
      <c r="D78" s="6">
        <v>1.01</v>
      </c>
      <c r="E78" s="6">
        <v>1</v>
      </c>
      <c r="F78" s="3">
        <v>4.1000000000000002E-2</v>
      </c>
      <c r="G78" s="3">
        <v>0.79</v>
      </c>
      <c r="H78" s="3">
        <v>0.875</v>
      </c>
      <c r="I78" s="3">
        <v>-0.20699999999999999</v>
      </c>
      <c r="J78" s="3">
        <v>-1.3360000000000001</v>
      </c>
      <c r="K78" s="3">
        <v>3.5000000000000003E-2</v>
      </c>
      <c r="L78">
        <f t="shared" si="20"/>
        <v>0.749</v>
      </c>
      <c r="M78">
        <f t="shared" si="16"/>
        <v>0.83399999999999996</v>
      </c>
      <c r="N78">
        <f t="shared" si="17"/>
        <v>-0.248</v>
      </c>
      <c r="O78">
        <f t="shared" si="18"/>
        <v>-1.377</v>
      </c>
      <c r="P78">
        <f t="shared" si="19"/>
        <v>-5.9999999999999984E-3</v>
      </c>
    </row>
    <row r="79" spans="2:16" x14ac:dyDescent="0.25">
      <c r="B79" s="3">
        <v>9</v>
      </c>
      <c r="C79" s="3">
        <v>1E-3</v>
      </c>
      <c r="D79" s="6">
        <v>1.01</v>
      </c>
      <c r="E79" s="6">
        <v>1.01</v>
      </c>
      <c r="F79" s="3">
        <v>0.01</v>
      </c>
      <c r="G79" s="3">
        <v>0.75900000000000001</v>
      </c>
      <c r="H79" s="3">
        <v>0.84499999999999997</v>
      </c>
      <c r="I79" s="3">
        <v>-0.23699999999999999</v>
      </c>
      <c r="J79" s="3">
        <v>-1.3660000000000001</v>
      </c>
      <c r="K79" s="3">
        <v>5.0000000000000001E-3</v>
      </c>
      <c r="L79">
        <f t="shared" si="20"/>
        <v>0.749</v>
      </c>
      <c r="M79">
        <f t="shared" si="16"/>
        <v>0.83499999999999996</v>
      </c>
      <c r="N79">
        <f t="shared" si="17"/>
        <v>-0.247</v>
      </c>
      <c r="O79">
        <f t="shared" si="18"/>
        <v>-1.3760000000000001</v>
      </c>
      <c r="P79">
        <f t="shared" si="19"/>
        <v>-5.0000000000000001E-3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Cabrejas Egea, Alvaro</dc:creator>
  <cp:lastModifiedBy>Cabrejas Egea, Alvaro</cp:lastModifiedBy>
  <dcterms:created xsi:type="dcterms:W3CDTF">2016-08-28T22:01:58Z</dcterms:created>
  <dcterms:modified xsi:type="dcterms:W3CDTF">2016-09-03T11:59:19Z</dcterms:modified>
</cp:coreProperties>
</file>