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<sst xmlns="http://schemas.openxmlformats.org/spreadsheetml/2006/main" count="10">
  <si>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#</t>
  </si>
  <si>
    <t>时间</t>
  </si>
  <si>
    <t>Root</t>
  </si>
  <si>
    <t>Node1</t>
  </si>
  <si>
    <t>Node2</t>
  </si>
  <si>
    <t>CFQ</t>
  </si>
  <si>
    <t>单价</t>
  </si>
  <si>
    <t>汇率</t>
  </si>
  <si>
    <t>金额</t>
  </si>
  <si>
    <t>n/a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</si>
</sst>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0000_ "/>
    <numFmt numFmtId="177" formatCode="0.000000_ "/>
    <numFmt numFmtId="178" formatCode="yyyy/mm/dd\ hh:mm"/>
    <numFmt numFmtId="179" formatCode="#,##0.00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3" borderId="1" xfId="0" applyNumberFormat="1" applyFill="1" applyBorder="1">
      <alignment vertical="center"/>
    </xf>
    <xf numFmtId="178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30"/>
  <sheetViews>
    <sheetView showGridLines="0" tabSelected="1" workbookViewId="0">
      <selection activeCell="P32" sqref="P32"/>
    </sheetView>
  </sheetViews>
  <sheetFormatPr defaultColWidth="9" defaultRowHeight="13.5"/>
  <cols>
    <col min="2" max="2" width="4.25" customWidth="1"/>
    <col min="3" max="3" width="18.25"/>
    <col min="4" max="6" width="12.625" customWidth="1"/>
    <col min="7" max="7" width="19.375" customWidth="1"/>
    <col min="8" max="8" width="7.375" customWidth="1"/>
    <col min="9" max="9" width="6.375" customWidth="1"/>
    <col min="10" max="10" width="24.625" customWidth="1"/>
  </cols>
  <sheetData>
    <row r="2" ht="21" customHeight="1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>
      <c r="B3" s="2">
        <v>1</v>
      </c>
      <c r="C3" s="3">
        <v>42591.0458333333</v>
      </c>
      <c r="D3" s="4" t="s">
        <v>9</v>
      </c>
      <c r="E3" s="4" t="s">
        <v>9</v>
      </c>
      <c r="F3" s="4" t="s">
        <v>9</v>
      </c>
      <c r="G3" s="5">
        <v>95.595673</v>
      </c>
      <c r="H3" s="6">
        <v>21.12</v>
      </c>
      <c r="I3" s="6">
        <v>6.5</v>
      </c>
      <c r="J3" s="5">
        <f>G3*H3*I3</f>
        <v>13123.37398944</v>
      </c>
    </row>
    <row r="4" spans="2:10">
      <c r="B4" s="2">
        <v>2</v>
      </c>
      <c r="C4" s="7">
        <v>42591.4833333333</v>
      </c>
      <c r="D4" s="8" t="s">
        <v>9</v>
      </c>
      <c r="E4" s="8" t="s">
        <v>9</v>
      </c>
      <c r="F4" s="8" t="s">
        <v>9</v>
      </c>
      <c r="G4" s="9">
        <v>95.670969</v>
      </c>
      <c r="H4" s="10">
        <v>21.13</v>
      </c>
      <c r="I4" s="10">
        <v>6.5</v>
      </c>
      <c r="J4" s="9">
        <f t="shared" ref="J4:J30" si="0">G4*H4*I4</f>
        <v>13139.929237305</v>
      </c>
    </row>
    <row r="5" spans="2:10">
      <c r="B5" s="2">
        <v>3</v>
      </c>
      <c r="C5" s="3">
        <v>42592.4125</v>
      </c>
      <c r="D5" s="4" t="s">
        <v>9</v>
      </c>
      <c r="E5" s="4" t="s">
        <v>9</v>
      </c>
      <c r="F5" s="4" t="s">
        <v>9</v>
      </c>
      <c r="G5" s="5">
        <v>95.901321</v>
      </c>
      <c r="H5" s="6">
        <v>21.17</v>
      </c>
      <c r="I5" s="6">
        <v>6.5</v>
      </c>
      <c r="J5" s="5">
        <f t="shared" si="0"/>
        <v>13196.501276205</v>
      </c>
    </row>
    <row r="6" spans="2:10">
      <c r="B6" s="2">
        <v>4</v>
      </c>
      <c r="C6" s="3">
        <v>42593.3916666667</v>
      </c>
      <c r="D6" s="4" t="s">
        <v>9</v>
      </c>
      <c r="E6" s="4" t="s">
        <v>9</v>
      </c>
      <c r="F6" s="4" t="s">
        <v>9</v>
      </c>
      <c r="G6" s="5">
        <v>96.010419</v>
      </c>
      <c r="H6" s="6">
        <v>21.22</v>
      </c>
      <c r="I6" s="6">
        <v>6.5</v>
      </c>
      <c r="J6" s="5">
        <f t="shared" si="0"/>
        <v>13242.71709267</v>
      </c>
    </row>
    <row r="7" spans="2:10">
      <c r="B7" s="2">
        <v>5</v>
      </c>
      <c r="C7" s="3">
        <v>42594.4277777778</v>
      </c>
      <c r="D7" s="11">
        <v>15.73921</v>
      </c>
      <c r="E7" s="11">
        <v>40.18516</v>
      </c>
      <c r="F7" s="11">
        <v>40.18516</v>
      </c>
      <c r="G7" s="5">
        <f t="shared" ref="G7:G15" si="1">D7+E7+F7</f>
        <v>96.10953</v>
      </c>
      <c r="H7" s="6">
        <v>21.27</v>
      </c>
      <c r="I7" s="6">
        <v>6.5</v>
      </c>
      <c r="J7" s="5">
        <f t="shared" si="0"/>
        <v>13287.62307015</v>
      </c>
    </row>
    <row r="8" spans="2:10">
      <c r="B8" s="2">
        <v>6</v>
      </c>
      <c r="C8" s="7">
        <v>42594.8020833333</v>
      </c>
      <c r="D8" s="12">
        <v>15.73921</v>
      </c>
      <c r="E8" s="12">
        <v>40.18516</v>
      </c>
      <c r="F8" s="12">
        <v>40.18516</v>
      </c>
      <c r="G8" s="9">
        <f t="shared" si="1"/>
        <v>96.10953</v>
      </c>
      <c r="H8" s="10">
        <v>21.32</v>
      </c>
      <c r="I8" s="10">
        <v>6.5</v>
      </c>
      <c r="J8" s="9">
        <f t="shared" si="0"/>
        <v>13318.8586674</v>
      </c>
    </row>
    <row r="9" spans="2:10">
      <c r="B9" s="2">
        <v>7</v>
      </c>
      <c r="C9" s="3">
        <v>42595.5659722222</v>
      </c>
      <c r="D9" s="11">
        <v>15.784462</v>
      </c>
      <c r="E9" s="11">
        <v>40.211666</v>
      </c>
      <c r="F9" s="11">
        <v>40.211666</v>
      </c>
      <c r="G9" s="5">
        <f t="shared" si="1"/>
        <v>96.207794</v>
      </c>
      <c r="H9" s="6">
        <v>21.35</v>
      </c>
      <c r="I9" s="6">
        <v>6.5</v>
      </c>
      <c r="J9" s="5">
        <f t="shared" si="0"/>
        <v>13351.23661235</v>
      </c>
    </row>
    <row r="10" spans="2:10">
      <c r="B10" s="2">
        <v>8</v>
      </c>
      <c r="C10" s="3">
        <v>42596.8638888889</v>
      </c>
      <c r="D10" s="11">
        <v>15.829463</v>
      </c>
      <c r="E10" s="11">
        <v>40.238133</v>
      </c>
      <c r="F10" s="11">
        <v>40.238133</v>
      </c>
      <c r="G10" s="5">
        <f t="shared" si="1"/>
        <v>96.305729</v>
      </c>
      <c r="H10" s="6">
        <v>21.41</v>
      </c>
      <c r="I10" s="6">
        <v>6.5</v>
      </c>
      <c r="J10" s="5">
        <f t="shared" si="0"/>
        <v>13402.386776285</v>
      </c>
    </row>
    <row r="11" spans="2:10">
      <c r="B11" s="2">
        <v>9</v>
      </c>
      <c r="C11" s="3">
        <v>42597.4416666667</v>
      </c>
      <c r="D11" s="11">
        <v>15.874196</v>
      </c>
      <c r="E11" s="11">
        <v>40.264596</v>
      </c>
      <c r="F11" s="11">
        <v>40.264596</v>
      </c>
      <c r="G11" s="5">
        <f t="shared" si="1"/>
        <v>96.403388</v>
      </c>
      <c r="H11" s="6">
        <v>21.44</v>
      </c>
      <c r="I11" s="6">
        <v>6.5</v>
      </c>
      <c r="J11" s="5">
        <f t="shared" si="0"/>
        <v>13434.77615168</v>
      </c>
    </row>
    <row r="12" spans="2:10">
      <c r="B12" s="2">
        <v>10</v>
      </c>
      <c r="C12" s="7">
        <v>42597.9430555556</v>
      </c>
      <c r="D12" s="12">
        <v>15.874196</v>
      </c>
      <c r="E12" s="12">
        <v>40.264596</v>
      </c>
      <c r="F12" s="12">
        <v>40.264596</v>
      </c>
      <c r="G12" s="9">
        <f t="shared" si="1"/>
        <v>96.403388</v>
      </c>
      <c r="H12" s="10">
        <v>21.48</v>
      </c>
      <c r="I12" s="10">
        <v>6.5</v>
      </c>
      <c r="J12" s="9">
        <f t="shared" si="0"/>
        <v>13459.84103256</v>
      </c>
    </row>
    <row r="13" spans="2:10">
      <c r="B13" s="2">
        <v>11</v>
      </c>
      <c r="C13" s="3">
        <v>42599.4708333333</v>
      </c>
      <c r="D13" s="11">
        <v>15.963834</v>
      </c>
      <c r="E13" s="11">
        <v>40.31751</v>
      </c>
      <c r="F13" s="11">
        <v>40.31751</v>
      </c>
      <c r="G13" s="5">
        <f t="shared" si="1"/>
        <v>96.598854</v>
      </c>
      <c r="H13" s="6">
        <v>21.54</v>
      </c>
      <c r="I13" s="6">
        <v>6.5</v>
      </c>
      <c r="J13" s="5">
        <f t="shared" si="0"/>
        <v>13524.80554854</v>
      </c>
    </row>
    <row r="14" spans="2:10">
      <c r="B14" s="2">
        <v>12</v>
      </c>
      <c r="C14" s="13">
        <v>42604.3784722222</v>
      </c>
      <c r="D14" s="11">
        <v>16.143573</v>
      </c>
      <c r="E14" s="11">
        <v>40.423246</v>
      </c>
      <c r="F14" s="11">
        <v>40.423246</v>
      </c>
      <c r="G14" s="5">
        <f t="shared" si="1"/>
        <v>96.990065</v>
      </c>
      <c r="H14" s="6">
        <v>21.77</v>
      </c>
      <c r="I14" s="6">
        <v>6.5</v>
      </c>
      <c r="J14" s="5">
        <f t="shared" si="0"/>
        <v>13724.579147825</v>
      </c>
    </row>
    <row r="15" spans="2:10">
      <c r="B15" s="2">
        <v>13</v>
      </c>
      <c r="C15" s="13"/>
      <c r="D15" s="11">
        <v>352.403284</v>
      </c>
      <c r="E15" s="11">
        <v>879.99</v>
      </c>
      <c r="F15" s="11">
        <v>879.99</v>
      </c>
      <c r="G15" s="5">
        <f>D15+E15+F15</f>
        <v>2112.383284</v>
      </c>
      <c r="H15" s="6"/>
      <c r="I15" s="6">
        <v>6.55</v>
      </c>
      <c r="J15" s="5">
        <f>G15*I15</f>
        <v>13836.1105102</v>
      </c>
    </row>
    <row r="16" spans="2:10">
      <c r="B16" s="2">
        <v>14</v>
      </c>
      <c r="C16" s="3"/>
      <c r="D16" s="11">
        <v>2308</v>
      </c>
      <c r="E16" s="11">
        <v>5764</v>
      </c>
      <c r="F16" s="11">
        <v>5763</v>
      </c>
      <c r="G16" s="5">
        <f>D16+E16+F16</f>
        <v>13835</v>
      </c>
      <c r="H16" s="6"/>
      <c r="I16" s="6">
        <v>6.5</v>
      </c>
      <c r="J16" s="5">
        <f t="shared" si="0"/>
        <v>0</v>
      </c>
    </row>
    <row r="17" spans="2:10">
      <c r="B17" s="2">
        <v>15</v>
      </c>
      <c r="C17" s="3"/>
      <c r="D17" s="11"/>
      <c r="E17" s="11"/>
      <c r="F17" s="11"/>
      <c r="G17" s="5"/>
      <c r="H17" s="6"/>
      <c r="I17" s="6">
        <v>6.5</v>
      </c>
      <c r="J17" s="5">
        <f t="shared" si="0"/>
        <v>0</v>
      </c>
    </row>
    <row r="18" spans="2:10">
      <c r="B18" s="2">
        <v>16</v>
      </c>
      <c r="C18" s="3"/>
      <c r="D18" s="11"/>
      <c r="E18" s="11"/>
      <c r="F18" s="11"/>
      <c r="G18" s="5"/>
      <c r="H18" s="6"/>
      <c r="I18" s="6">
        <v>6.5</v>
      </c>
      <c r="J18" s="5">
        <f t="shared" si="0"/>
        <v>0</v>
      </c>
    </row>
    <row r="19" spans="2:10">
      <c r="B19" s="2">
        <v>17</v>
      </c>
      <c r="C19" s="3"/>
      <c r="D19" s="11"/>
      <c r="E19" s="11"/>
      <c r="F19" s="11"/>
      <c r="G19" s="5"/>
      <c r="H19" s="6"/>
      <c r="I19" s="6">
        <v>6.5</v>
      </c>
      <c r="J19" s="5">
        <f t="shared" si="0"/>
        <v>0</v>
      </c>
    </row>
    <row r="20" spans="2:10">
      <c r="B20" s="2">
        <v>18</v>
      </c>
      <c r="C20" s="3"/>
      <c r="D20" s="11"/>
      <c r="E20" s="11"/>
      <c r="F20" s="11"/>
      <c r="G20" s="5"/>
      <c r="H20" s="6"/>
      <c r="I20" s="6">
        <v>6.5</v>
      </c>
      <c r="J20" s="5">
        <f t="shared" si="0"/>
        <v>0</v>
      </c>
    </row>
    <row r="21" spans="2:10">
      <c r="B21" s="2">
        <v>19</v>
      </c>
      <c r="C21" s="3"/>
      <c r="D21" s="11"/>
      <c r="E21" s="11"/>
      <c r="F21" s="11"/>
      <c r="G21" s="5"/>
      <c r="H21" s="6"/>
      <c r="I21" s="6">
        <v>6.5</v>
      </c>
      <c r="J21" s="5">
        <f t="shared" si="0"/>
        <v>0</v>
      </c>
    </row>
    <row r="22" spans="2:10">
      <c r="B22" s="2">
        <v>20</v>
      </c>
      <c r="C22" s="3"/>
      <c r="D22" s="11"/>
      <c r="E22" s="11"/>
      <c r="F22" s="11"/>
      <c r="G22" s="5"/>
      <c r="H22" s="6"/>
      <c r="I22" s="6">
        <v>6.5</v>
      </c>
      <c r="J22" s="5">
        <f t="shared" si="0"/>
        <v>0</v>
      </c>
    </row>
    <row r="23" spans="2:10">
      <c r="B23" s="2">
        <v>21</v>
      </c>
      <c r="C23" s="3"/>
      <c r="D23" s="11"/>
      <c r="E23" s="11"/>
      <c r="F23" s="11"/>
      <c r="G23" s="5"/>
      <c r="H23" s="6"/>
      <c r="I23" s="6">
        <v>6.5</v>
      </c>
      <c r="J23" s="5">
        <f t="shared" si="0"/>
        <v>0</v>
      </c>
    </row>
    <row r="24" spans="2:10">
      <c r="B24" s="2">
        <v>22</v>
      </c>
      <c r="C24" s="3"/>
      <c r="D24" s="11"/>
      <c r="E24" s="11"/>
      <c r="F24" s="11"/>
      <c r="G24" s="5"/>
      <c r="H24" s="6"/>
      <c r="I24" s="6">
        <v>6.5</v>
      </c>
      <c r="J24" s="5">
        <f t="shared" si="0"/>
        <v>0</v>
      </c>
    </row>
    <row r="25" spans="2:10">
      <c r="B25" s="2">
        <v>23</v>
      </c>
      <c r="C25" s="3"/>
      <c r="D25" s="11"/>
      <c r="E25" s="11"/>
      <c r="F25" s="11"/>
      <c r="G25" s="5"/>
      <c r="H25" s="6"/>
      <c r="I25" s="6">
        <v>6.5</v>
      </c>
      <c r="J25" s="5">
        <f t="shared" si="0"/>
        <v>0</v>
      </c>
    </row>
    <row r="26" spans="2:10">
      <c r="B26" s="2">
        <v>24</v>
      </c>
      <c r="C26" s="3"/>
      <c r="D26" s="11"/>
      <c r="E26" s="11"/>
      <c r="F26" s="11"/>
      <c r="G26" s="5"/>
      <c r="H26" s="6"/>
      <c r="I26" s="6">
        <v>6.5</v>
      </c>
      <c r="J26" s="5">
        <f t="shared" si="0"/>
        <v>0</v>
      </c>
    </row>
    <row r="27" spans="2:10">
      <c r="B27" s="2">
        <v>25</v>
      </c>
      <c r="C27" s="3"/>
      <c r="D27" s="11"/>
      <c r="E27" s="11"/>
      <c r="F27" s="11"/>
      <c r="G27" s="5"/>
      <c r="H27" s="6"/>
      <c r="I27" s="6">
        <v>6.5</v>
      </c>
      <c r="J27" s="5">
        <f t="shared" si="0"/>
        <v>0</v>
      </c>
    </row>
    <row r="28" spans="2:10">
      <c r="B28" s="2">
        <v>26</v>
      </c>
      <c r="C28" s="3"/>
      <c r="D28" s="11"/>
      <c r="E28" s="11"/>
      <c r="F28" s="11"/>
      <c r="G28" s="5"/>
      <c r="H28" s="6"/>
      <c r="I28" s="6">
        <v>6.5</v>
      </c>
      <c r="J28" s="5">
        <f t="shared" si="0"/>
        <v>0</v>
      </c>
    </row>
    <row r="29" spans="2:10">
      <c r="B29" s="2">
        <v>27</v>
      </c>
      <c r="C29" s="3"/>
      <c r="D29" s="11"/>
      <c r="E29" s="11"/>
      <c r="F29" s="11"/>
      <c r="G29" s="5">
        <v>33006231.453273</v>
      </c>
      <c r="H29" s="6">
        <v>21.35</v>
      </c>
      <c r="I29" s="6">
        <v>6.5</v>
      </c>
      <c r="J29" s="5">
        <f t="shared" si="0"/>
        <v>4580439769.92796</v>
      </c>
    </row>
    <row r="30" spans="2:10">
      <c r="B30" s="2">
        <v>28</v>
      </c>
      <c r="C30" s="3"/>
      <c r="D30" s="11"/>
      <c r="E30" s="11"/>
      <c r="F30" s="11"/>
      <c r="G30" s="5">
        <v>95.90132</v>
      </c>
      <c r="H30" s="6">
        <v>21.22</v>
      </c>
      <c r="I30" s="6">
        <v>6.5</v>
      </c>
      <c r="J30" s="5">
        <f t="shared" si="0"/>
        <v>13227.6690676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2016-08-08T17:05:00Z</dcterms:created>
  <dcterms:modified xsi:type="dcterms:W3CDTF">2016-08-22T02:31:14Z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