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25CCF0EB-AB0C-C449-82F0-4CE9583DF56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TANFORD-J-INT-LAW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16" i="1" a="1"/>
  <c r="C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<sst xmlns="http://schemas.openxmlformats.org/spreadsheetml/2006/main" count="36" uniqueCount="23">
  <si>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STANFORD JOURNAL OF INTERNATIONAL LAW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</si>
  <si>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</si>
  <si>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</si>
  <si>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</si>
  <si>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</si>
  <si>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</si>
  <si>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</si>
  <si>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</si>
  <si>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</si>
  <si>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6</t>
  </si>
  <si>
    <t>2</t>
  </si>
  <si>
    <t>CHINA MAINLAND</t>
  </si>
  <si>
    <t>3</t>
  </si>
  <si>
    <t>Australia</t>
  </si>
  <si>
    <t>-</t>
  </si>
  <si>
    <t>Canada</t>
  </si>
  <si>
    <t>Egypt</t>
  </si>
  <si>
    <t>India</t>
  </si>
  <si>
    <t>Portugal</t>
  </si>
  <si>
    <t>South Africa</t>
  </si>
  <si>
    <t>Spain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</si>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</sst>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</row>
    <row r="6" spans="1:4" x14ac:dyDescent="0.2">
      <c r="A6" t="s">
        <v>4</v>
      </c>
      <c r="B6" t="s">
        <v>5</v>
      </c>
      <c r="C6" t="s">
        <v>6</v>
      </c>
    </row>
    <row r="7" spans="1:4" x14ac:dyDescent="0.2">
      <c r="A7" t="s">
        <v>7</v>
      </c>
      <c r="B7" t="s">
        <v>8</v>
      </c>
      <c r="C7" t="s">
        <v>9</v>
      </c>
    </row>
    <row r="8" spans="1:4" x14ac:dyDescent="0.2">
      <c r="A8" t="s">
        <v>10</v>
      </c>
      <c r="B8" t="s">
        <v>11</v>
      </c>
      <c r="C8" t="s">
        <v>10</v>
      </c>
    </row>
    <row r="9" spans="1:4" x14ac:dyDescent="0.2">
      <c r="A9" t="s">
        <v>12</v>
      </c>
      <c r="B9" t="s">
        <v>13</v>
      </c>
      <c r="C9" t="s">
        <v>7</v>
      </c>
    </row>
    <row r="10" spans="1:4" x14ac:dyDescent="0.2">
      <c r="A10" t="s">
        <v>14</v>
      </c>
      <c r="B10" t="s">
        <v>15</v>
      </c>
      <c r="C10" t="s">
        <v>7</v>
      </c>
    </row>
    <row r="11" spans="1:4" x14ac:dyDescent="0.2">
      <c r="A11" t="s">
        <v>14</v>
      </c>
      <c r="B11" t="s">
        <v>16</v>
      </c>
      <c r="C11" t="s">
        <v>7</v>
      </c>
    </row>
    <row r="12" spans="1:4" x14ac:dyDescent="0.2">
      <c r="A12" t="s">
        <v>14</v>
      </c>
      <c r="B12" t="s">
        <v>17</v>
      </c>
      <c r="C12" t="s">
        <v>7</v>
      </c>
    </row>
    <row r="13" spans="1:4" x14ac:dyDescent="0.2">
      <c r="A13" t="s">
        <v>14</v>
      </c>
      <c r="B13" t="s">
        <v>18</v>
      </c>
      <c r="C13" t="s">
        <v>7</v>
      </c>
    </row>
    <row r="14" spans="1:4" x14ac:dyDescent="0.2">
      <c r="A14" t="s">
        <v>14</v>
      </c>
      <c r="B14" t="s">
        <v>19</v>
      </c>
      <c r="C14" t="s">
        <v>7</v>
      </c>
    </row>
    <row r="15" spans="1:4" x14ac:dyDescent="0.2">
      <c r="A15" t="s">
        <v>14</v>
      </c>
      <c r="B15" t="s">
        <v>20</v>
      </c>
      <c r="C15" t="s">
        <v>7</v>
      </c>
    </row>
    <row r="16" spans="1:4" x14ac:dyDescent="0.2">
      <c r="C16" cm="1">
        <f t="array" ref="C16">SUM(_xlfn.NUMBERVALUE(C7:C15))</f>
        <v>15</v>
      </c>
      <c r="D16">
        <f>6/15</f>
        <v>0.4</v>
      </c>
    </row>
    <row r="18" spans="1:1" x14ac:dyDescent="0.2">
      <c r="A18" t="s">
        <v>21</v>
      </c>
    </row>
    <row r="19" spans="1:1" x14ac:dyDescent="0.2">
      <c r="A19" t="s">
        <v>22</v>
      </c>
    </row>
  </sheetData>
  <pageMargins left="0.7" right="0.7" top="0.75" bottom="0.75" header="0.3" footer="0.3"/>
  <ignoredErrors>
    <ignoredError sqref="A1:C15 A17:C19 A16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STANFORD-J-INT-LAW#2021#SSCI#C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2022-11-04T19:00:25Z</dcterms:modified>
</cp:coreProperties>
</file>