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00D39726-90B6-574E-B457-8A8AEED3169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WASH-QUART#2021#SSCI#Contrib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C26" i="1" a="1"/>
  <c r="C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<sst xmlns="http://schemas.openxmlformats.org/spreadsheetml/2006/main" count="66" uniqueCount="40">
  <si>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WASHINGTON QUARTERLY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</si>
  <si>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</si>
  <si>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</si>
  <si>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</si>
  <si>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</si>
  <si>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</si>
  <si>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</si>
  <si>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</si>
  <si>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</si>
  <si>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86</t>
  </si>
  <si>
    <t>2</t>
  </si>
  <si>
    <t>England</t>
  </si>
  <si>
    <t>8</t>
  </si>
  <si>
    <t>3</t>
  </si>
  <si>
    <t>Australia</t>
  </si>
  <si>
    <t>6</t>
  </si>
  <si>
    <t>-</t>
  </si>
  <si>
    <t>CHINA MAINLAND</t>
  </si>
  <si>
    <t>5</t>
  </si>
  <si>
    <t>Belgium</t>
  </si>
  <si>
    <t>4</t>
  </si>
  <si>
    <t>Canada</t>
  </si>
  <si>
    <t>India</t>
  </si>
  <si>
    <t>South Korea</t>
  </si>
  <si>
    <t>9</t>
  </si>
  <si>
    <t>France</t>
  </si>
  <si>
    <t>GERMANY (FED REP GER)</t>
  </si>
  <si>
    <t>Singapore</t>
  </si>
  <si>
    <t>12</t>
  </si>
  <si>
    <t>Finland</t>
  </si>
  <si>
    <t>Japan</t>
  </si>
  <si>
    <t>Russia</t>
  </si>
  <si>
    <t>15</t>
  </si>
  <si>
    <t>Czech Republic</t>
  </si>
  <si>
    <t>Denmark</t>
  </si>
  <si>
    <t>South Africa</t>
  </si>
  <si>
    <t>Switzerland</t>
  </si>
  <si>
    <t>Taiwan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</si>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</sst>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L1" workbookViewId="0">
      <selection activeCell="D26" sqref="D2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16</v>
      </c>
      <c r="B12" t="s">
        <v>21</v>
      </c>
      <c r="C12" t="s">
        <v>20</v>
      </c>
    </row>
    <row r="13" spans="1:3" x14ac:dyDescent="0.2">
      <c r="A13" t="s">
        <v>16</v>
      </c>
      <c r="B13" t="s">
        <v>22</v>
      </c>
      <c r="C13" t="s">
        <v>20</v>
      </c>
    </row>
    <row r="14" spans="1:3" x14ac:dyDescent="0.2">
      <c r="A14" t="s">
        <v>16</v>
      </c>
      <c r="B14" t="s">
        <v>23</v>
      </c>
      <c r="C14" t="s">
        <v>20</v>
      </c>
    </row>
    <row r="15" spans="1:3" x14ac:dyDescent="0.2">
      <c r="A15" t="s">
        <v>24</v>
      </c>
      <c r="B15" t="s">
        <v>25</v>
      </c>
      <c r="C15" t="s">
        <v>13</v>
      </c>
    </row>
    <row r="16" spans="1:3" x14ac:dyDescent="0.2">
      <c r="A16" t="s">
        <v>16</v>
      </c>
      <c r="B16" t="s">
        <v>26</v>
      </c>
      <c r="C16" t="s">
        <v>13</v>
      </c>
    </row>
    <row r="17" spans="1:4" x14ac:dyDescent="0.2">
      <c r="A17" t="s">
        <v>16</v>
      </c>
      <c r="B17" t="s">
        <v>27</v>
      </c>
      <c r="C17" t="s">
        <v>13</v>
      </c>
    </row>
    <row r="18" spans="1:4" x14ac:dyDescent="0.2">
      <c r="A18" t="s">
        <v>28</v>
      </c>
      <c r="B18" t="s">
        <v>29</v>
      </c>
      <c r="C18" t="s">
        <v>10</v>
      </c>
    </row>
    <row r="19" spans="1:4" x14ac:dyDescent="0.2">
      <c r="A19" t="s">
        <v>16</v>
      </c>
      <c r="B19" t="s">
        <v>30</v>
      </c>
      <c r="C19" t="s">
        <v>10</v>
      </c>
    </row>
    <row r="20" spans="1:4" x14ac:dyDescent="0.2">
      <c r="A20" t="s">
        <v>16</v>
      </c>
      <c r="B20" t="s">
        <v>31</v>
      </c>
      <c r="C20" t="s">
        <v>10</v>
      </c>
    </row>
    <row r="21" spans="1:4" x14ac:dyDescent="0.2">
      <c r="A21" t="s">
        <v>32</v>
      </c>
      <c r="B21" t="s">
        <v>33</v>
      </c>
      <c r="C21" t="s">
        <v>7</v>
      </c>
    </row>
    <row r="22" spans="1:4" x14ac:dyDescent="0.2">
      <c r="A22" t="s">
        <v>16</v>
      </c>
      <c r="B22" t="s">
        <v>34</v>
      </c>
      <c r="C22" t="s">
        <v>7</v>
      </c>
    </row>
    <row r="23" spans="1:4" x14ac:dyDescent="0.2">
      <c r="A23" t="s">
        <v>16</v>
      </c>
      <c r="B23" t="s">
        <v>35</v>
      </c>
      <c r="C23" t="s">
        <v>7</v>
      </c>
    </row>
    <row r="24" spans="1:4" x14ac:dyDescent="0.2">
      <c r="A24" t="s">
        <v>16</v>
      </c>
      <c r="B24" t="s">
        <v>36</v>
      </c>
      <c r="C24" t="s">
        <v>7</v>
      </c>
    </row>
    <row r="25" spans="1:4" x14ac:dyDescent="0.2">
      <c r="A25" t="s">
        <v>16</v>
      </c>
      <c r="B25" t="s">
        <v>37</v>
      </c>
      <c r="C25" t="s">
        <v>7</v>
      </c>
    </row>
    <row r="26" spans="1:4" x14ac:dyDescent="0.2">
      <c r="C26" cm="1">
        <f t="array" ref="C26">SUM(_xlfn.NUMBERVALUE(C7:C25))</f>
        <v>142</v>
      </c>
      <c r="D26">
        <f>C7/C26</f>
        <v>0.60563380281690138</v>
      </c>
    </row>
    <row r="28" spans="1:4" x14ac:dyDescent="0.2">
      <c r="A28" t="s">
        <v>38</v>
      </c>
    </row>
    <row r="29" spans="1:4" x14ac:dyDescent="0.2">
      <c r="A29" t="s">
        <v>39</v>
      </c>
    </row>
  </sheetData>
  <pageMargins left="0.7" right="0.7" top="0.75" bottom="0.75" header="0.3" footer="0.3"/>
  <ignoredErrors>
    <ignoredError sqref="A1:C25 A27:C29 A26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WASH-QUART#2021#SSCI#Contribut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2022-11-04T19:09:57Z</dcterms:modified>
</cp:coreProperties>
</file>