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auer\Downloads\dbus-shelly-3em-smartmeter__GIT\docs\"/>
    </mc:Choice>
  </mc:AlternateContent>
  <xr:revisionPtr revIDLastSave="0" documentId="13_ncr:1_{9242AC63-48D6-4DAD-9547-FD6B70278AAF}" xr6:coauthVersionLast="47" xr6:coauthVersionMax="47" xr10:uidLastSave="{00000000-0000-0000-0000-000000000000}"/>
  <bookViews>
    <workbookView xWindow="-110" yWindow="-110" windowWidth="19420" windowHeight="10420" xr2:uid="{6523B022-57A1-4033-A555-09C47C29BE4F}"/>
  </bookViews>
  <sheets>
    <sheet name="Sample no PV" sheetId="3" r:id="rId1"/>
    <sheet name="Sample" sheetId="1" r:id="rId2"/>
    <sheet name="Real-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3" l="1"/>
  <c r="D10" i="3" s="1"/>
  <c r="E10" i="3" s="1"/>
  <c r="B10" i="3"/>
  <c r="D9" i="3"/>
  <c r="D8" i="3"/>
  <c r="D7" i="3"/>
  <c r="D6" i="3"/>
  <c r="C5" i="3"/>
  <c r="D5" i="3" s="1"/>
  <c r="B5" i="3"/>
  <c r="D4" i="3"/>
  <c r="D3" i="3"/>
  <c r="D2" i="3"/>
  <c r="E10" i="2"/>
  <c r="C10" i="2"/>
  <c r="B10" i="2"/>
  <c r="D9" i="2"/>
  <c r="D8" i="2"/>
  <c r="D7" i="2"/>
  <c r="D6" i="2"/>
  <c r="C5" i="2"/>
  <c r="B5" i="2"/>
  <c r="D4" i="2"/>
  <c r="D3" i="2"/>
  <c r="D2" i="2"/>
  <c r="E10" i="1"/>
  <c r="E5" i="1"/>
  <c r="D3" i="1"/>
  <c r="D4" i="1"/>
  <c r="D5" i="1"/>
  <c r="D6" i="1"/>
  <c r="D7" i="1"/>
  <c r="D8" i="1"/>
  <c r="D9" i="1"/>
  <c r="D10" i="1"/>
  <c r="D2" i="1"/>
  <c r="C10" i="1"/>
  <c r="C5" i="1"/>
  <c r="B10" i="1"/>
  <c r="B5" i="1"/>
  <c r="E5" i="3" l="1"/>
  <c r="D10" i="2"/>
  <c r="D5" i="2"/>
  <c r="E5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tc={CBCE8346-B2B1-4F4C-84E8-861D2EC059B9}</author>
    <author>tc={EF731EF0-C9F6-4ACF-8D33-C97F133095C8}</author>
  </authors>
  <commentList>
    <comment ref="B1" authorId="0" shapeId="0" xr:uid="{CBCE8346-B2B1-4F4C-84E8-861D2EC059B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First value snapshot at a point in time</t>
      </text>
    </comment>
    <comment ref="C1" authorId="1" shapeId="0" xr:uid="{EF731EF0-C9F6-4ACF-8D33-C97F133095C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Second value set at a later point in time - compared to t0</t>
      </text>
    </comment>
  </commentList>
</comments>
</file>

<file path=xl/sharedStrings.xml><?xml version="1.0" encoding="utf-8"?>
<sst xmlns="http://schemas.openxmlformats.org/spreadsheetml/2006/main" count="36" uniqueCount="12">
  <si>
    <t>L1-in</t>
  </si>
  <si>
    <t>t0</t>
  </si>
  <si>
    <t>t1</t>
  </si>
  <si>
    <t>L2-in</t>
  </si>
  <si>
    <t>L3-in</t>
  </si>
  <si>
    <t>SUM-in</t>
  </si>
  <si>
    <t>L1-out</t>
  </si>
  <si>
    <t>L2-out</t>
  </si>
  <si>
    <t>L3-out</t>
  </si>
  <si>
    <t>SUM-out</t>
  </si>
  <si>
    <t>Diff (t1-t0)</t>
  </si>
  <si>
    <t>Saldiert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</si>
</sst>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abian Lauer" id="{51267A7F-3FA2-4E6E-8CE2-7D8D9F13AA4E}" userId="2fabe5c39e890e2c" providerId="Windows Live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3-28T21:23:00.00" personId="{51267A7F-3FA2-4E6E-8CE2-7D8D9F13AA4E}" id="{CBCE8346-B2B1-4F4C-84E8-861D2EC059B9}">
    <text>First value snapshot at a point in time</text>
  </threadedComment>
  <threadedComment ref="C1" dT="2022-03-28T21:23:20.59" personId="{51267A7F-3FA2-4E6E-8CE2-7D8D9F13AA4E}" id="{EF731EF0-C9F6-4ACF-8D33-C97F133095C8}">
    <text>Second value set at a later point in time - compared to t0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C69C2-F08F-40A3-BD36-B6576E8A464F}">
  <dimension ref="A1:E10"/>
  <sheetViews>
    <sheetView tabSelected="1" workbookViewId="0">
      <selection activeCell="E3" sqref="E3"/>
    </sheetView>
  </sheetViews>
  <sheetFormatPr baseColWidth="10" defaultRowHeight="14.5" x14ac:dyDescent="0.35"/>
  <sheetData>
    <row r="1" spans="1:5" x14ac:dyDescent="0.35">
      <c r="B1" s="1" t="s">
        <v>1</v>
      </c>
      <c r="C1" s="1" t="s">
        <v>2</v>
      </c>
      <c r="D1" s="1" t="s">
        <v>10</v>
      </c>
      <c r="E1" s="1" t="s">
        <v>11</v>
      </c>
    </row>
    <row r="2" spans="1:5" x14ac:dyDescent="0.35">
      <c r="A2" t="s">
        <v>0</v>
      </c>
      <c r="B2">
        <v>1573.877</v>
      </c>
      <c r="C2">
        <v>1573.877</v>
      </c>
      <c r="D2">
        <f>C2-B2</f>
        <v>0</v>
      </c>
    </row>
    <row r="3" spans="1:5" x14ac:dyDescent="0.35">
      <c r="A3" t="s">
        <v>3</v>
      </c>
      <c r="B3">
        <v>978.66</v>
      </c>
      <c r="C3">
        <v>978.68899999999996</v>
      </c>
      <c r="D3">
        <f t="shared" ref="D3:D10" si="0">C3-B3</f>
        <v>2.8999999999996362E-2</v>
      </c>
    </row>
    <row r="4" spans="1:5" x14ac:dyDescent="0.35">
      <c r="A4" t="s">
        <v>4</v>
      </c>
      <c r="B4">
        <v>1236.1099999999999</v>
      </c>
      <c r="C4">
        <v>1236.1741999999999</v>
      </c>
      <c r="D4">
        <f t="shared" si="0"/>
        <v>6.4200000000028012E-2</v>
      </c>
    </row>
    <row r="5" spans="1:5" x14ac:dyDescent="0.35">
      <c r="A5" t="s">
        <v>5</v>
      </c>
      <c r="B5">
        <f>B2+B3+B4</f>
        <v>3788.6469999999999</v>
      </c>
      <c r="C5">
        <f>C2+C3+C4</f>
        <v>3788.7401999999997</v>
      </c>
      <c r="D5">
        <f t="shared" si="0"/>
        <v>9.3199999999797001E-2</v>
      </c>
      <c r="E5">
        <f>B5+D5-IF(D10&gt;=D5,D5,0)</f>
        <v>3788.7401999999997</v>
      </c>
    </row>
    <row r="6" spans="1:5" x14ac:dyDescent="0.35">
      <c r="D6">
        <f t="shared" si="0"/>
        <v>0</v>
      </c>
    </row>
    <row r="7" spans="1:5" x14ac:dyDescent="0.35">
      <c r="A7" t="s">
        <v>6</v>
      </c>
      <c r="B7">
        <v>666.76059999999995</v>
      </c>
      <c r="C7">
        <v>666.76059999999995</v>
      </c>
      <c r="D7">
        <f t="shared" si="0"/>
        <v>0</v>
      </c>
    </row>
    <row r="8" spans="1:5" x14ac:dyDescent="0.35">
      <c r="A8" t="s">
        <v>7</v>
      </c>
      <c r="B8">
        <v>142.92939999999999</v>
      </c>
      <c r="C8">
        <v>142.92939999999999</v>
      </c>
      <c r="D8">
        <f t="shared" si="0"/>
        <v>0</v>
      </c>
    </row>
    <row r="9" spans="1:5" x14ac:dyDescent="0.35">
      <c r="A9" t="s">
        <v>8</v>
      </c>
      <c r="B9">
        <v>0</v>
      </c>
      <c r="C9">
        <v>0</v>
      </c>
      <c r="D9">
        <f t="shared" si="0"/>
        <v>0</v>
      </c>
    </row>
    <row r="10" spans="1:5" x14ac:dyDescent="0.35">
      <c r="A10" t="s">
        <v>9</v>
      </c>
      <c r="B10">
        <f>B7+B8+B9</f>
        <v>809.68999999999994</v>
      </c>
      <c r="C10">
        <f>C7+C8+C9</f>
        <v>809.68999999999994</v>
      </c>
      <c r="D10">
        <f t="shared" si="0"/>
        <v>0</v>
      </c>
      <c r="E10">
        <f>B10+D10-IF(D10&gt;=D5,D5,0)</f>
        <v>809.68999999999994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39269-6BBB-4E0C-8999-03D037131DE6}">
  <dimension ref="A1:E10"/>
  <sheetViews>
    <sheetView workbookViewId="0">
      <selection activeCell="E1" sqref="E1"/>
    </sheetView>
  </sheetViews>
  <sheetFormatPr baseColWidth="10" defaultRowHeight="14.5" x14ac:dyDescent="0.35"/>
  <sheetData>
    <row r="1" spans="1:5" x14ac:dyDescent="0.35">
      <c r="B1" s="1" t="s">
        <v>1</v>
      </c>
      <c r="C1" s="1" t="s">
        <v>2</v>
      </c>
      <c r="D1" s="1" t="s">
        <v>10</v>
      </c>
      <c r="E1" s="1" t="s">
        <v>11</v>
      </c>
    </row>
    <row r="2" spans="1:5" x14ac:dyDescent="0.35">
      <c r="A2" t="s">
        <v>0</v>
      </c>
      <c r="B2">
        <v>0</v>
      </c>
      <c r="C2">
        <v>200</v>
      </c>
      <c r="D2">
        <f>C2-B2</f>
        <v>200</v>
      </c>
    </row>
    <row r="3" spans="1:5" x14ac:dyDescent="0.35">
      <c r="A3" t="s">
        <v>3</v>
      </c>
      <c r="B3">
        <v>100</v>
      </c>
      <c r="C3">
        <v>300</v>
      </c>
      <c r="D3">
        <f t="shared" ref="D3:D10" si="0">C3-B3</f>
        <v>200</v>
      </c>
    </row>
    <row r="4" spans="1:5" x14ac:dyDescent="0.35">
      <c r="A4" t="s">
        <v>4</v>
      </c>
      <c r="B4">
        <v>200</v>
      </c>
      <c r="C4">
        <v>0</v>
      </c>
      <c r="D4">
        <f t="shared" si="0"/>
        <v>-200</v>
      </c>
    </row>
    <row r="5" spans="1:5" x14ac:dyDescent="0.35">
      <c r="A5" t="s">
        <v>5</v>
      </c>
      <c r="B5">
        <f>B2+B3+B4</f>
        <v>300</v>
      </c>
      <c r="C5">
        <f>C2+C3+C4</f>
        <v>500</v>
      </c>
      <c r="D5">
        <f t="shared" si="0"/>
        <v>200</v>
      </c>
      <c r="E5">
        <f>B5+D5-IF(D10&gt;=D5,D5,0)</f>
        <v>300</v>
      </c>
    </row>
    <row r="6" spans="1:5" x14ac:dyDescent="0.35">
      <c r="D6">
        <f t="shared" si="0"/>
        <v>0</v>
      </c>
    </row>
    <row r="7" spans="1:5" x14ac:dyDescent="0.35">
      <c r="A7" t="s">
        <v>6</v>
      </c>
      <c r="B7">
        <v>500</v>
      </c>
      <c r="C7">
        <v>1000</v>
      </c>
      <c r="D7">
        <f t="shared" si="0"/>
        <v>500</v>
      </c>
    </row>
    <row r="8" spans="1:5" x14ac:dyDescent="0.35">
      <c r="A8" t="s">
        <v>7</v>
      </c>
      <c r="B8">
        <v>0</v>
      </c>
      <c r="C8">
        <v>0</v>
      </c>
      <c r="D8">
        <f t="shared" si="0"/>
        <v>0</v>
      </c>
    </row>
    <row r="9" spans="1:5" x14ac:dyDescent="0.35">
      <c r="A9" t="s">
        <v>8</v>
      </c>
      <c r="B9">
        <v>0</v>
      </c>
      <c r="C9">
        <v>0</v>
      </c>
      <c r="D9">
        <f t="shared" si="0"/>
        <v>0</v>
      </c>
    </row>
    <row r="10" spans="1:5" x14ac:dyDescent="0.35">
      <c r="A10" t="s">
        <v>9</v>
      </c>
      <c r="B10">
        <f>B7+B8+B9</f>
        <v>500</v>
      </c>
      <c r="C10">
        <f>C7+C8+C9</f>
        <v>1000</v>
      </c>
      <c r="D10">
        <f t="shared" si="0"/>
        <v>500</v>
      </c>
      <c r="E10">
        <f>B10+D10-IF(D10&gt;=D5,D5,0)</f>
        <v>800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7003A-6432-48A3-B400-69BA64E4FEA7}">
  <dimension ref="A1:E10"/>
  <sheetViews>
    <sheetView workbookViewId="0">
      <selection activeCell="E10" sqref="E10"/>
    </sheetView>
  </sheetViews>
  <sheetFormatPr baseColWidth="10" defaultRowHeight="14.5" x14ac:dyDescent="0.35"/>
  <sheetData>
    <row r="1" spans="1:5" x14ac:dyDescent="0.35">
      <c r="B1" s="1" t="s">
        <v>1</v>
      </c>
      <c r="C1" s="1" t="s">
        <v>2</v>
      </c>
      <c r="D1" s="1" t="s">
        <v>10</v>
      </c>
      <c r="E1" s="1" t="s">
        <v>11</v>
      </c>
    </row>
    <row r="2" spans="1:5" x14ac:dyDescent="0.35">
      <c r="A2" t="s">
        <v>0</v>
      </c>
      <c r="B2">
        <v>1573.877</v>
      </c>
      <c r="C2">
        <v>1573.877</v>
      </c>
      <c r="D2">
        <f>C2-B2</f>
        <v>0</v>
      </c>
    </row>
    <row r="3" spans="1:5" x14ac:dyDescent="0.35">
      <c r="A3" t="s">
        <v>3</v>
      </c>
      <c r="B3">
        <v>978.66</v>
      </c>
      <c r="C3">
        <v>978.68899999999996</v>
      </c>
      <c r="D3">
        <f t="shared" ref="D3:D10" si="0">C3-B3</f>
        <v>2.8999999999996362E-2</v>
      </c>
    </row>
    <row r="4" spans="1:5" x14ac:dyDescent="0.35">
      <c r="A4" t="s">
        <v>4</v>
      </c>
      <c r="B4">
        <v>1236.1099999999999</v>
      </c>
      <c r="C4">
        <v>1236.1741999999999</v>
      </c>
      <c r="D4">
        <f t="shared" si="0"/>
        <v>6.4200000000028012E-2</v>
      </c>
    </row>
    <row r="5" spans="1:5" x14ac:dyDescent="0.35">
      <c r="A5" t="s">
        <v>5</v>
      </c>
      <c r="B5">
        <f>B2+B3+B4</f>
        <v>3788.6469999999999</v>
      </c>
      <c r="C5">
        <f>C2+C3+C4</f>
        <v>3788.7401999999997</v>
      </c>
      <c r="D5">
        <f t="shared" si="0"/>
        <v>9.3199999999797001E-2</v>
      </c>
      <c r="E5">
        <f>B5+D5-IF(D10&gt;=D5,D5,0)</f>
        <v>3788.6469999999999</v>
      </c>
    </row>
    <row r="6" spans="1:5" x14ac:dyDescent="0.35">
      <c r="D6">
        <f t="shared" si="0"/>
        <v>0</v>
      </c>
    </row>
    <row r="7" spans="1:5" x14ac:dyDescent="0.35">
      <c r="A7" t="s">
        <v>6</v>
      </c>
      <c r="B7">
        <v>666.76059999999995</v>
      </c>
      <c r="C7">
        <v>667.30200000000002</v>
      </c>
      <c r="D7">
        <f t="shared" si="0"/>
        <v>0.54140000000006694</v>
      </c>
    </row>
    <row r="8" spans="1:5" x14ac:dyDescent="0.35">
      <c r="A8" t="s">
        <v>7</v>
      </c>
      <c r="B8">
        <v>142.92939999999999</v>
      </c>
      <c r="C8">
        <v>142.92939999999999</v>
      </c>
      <c r="D8">
        <f t="shared" si="0"/>
        <v>0</v>
      </c>
    </row>
    <row r="9" spans="1:5" x14ac:dyDescent="0.35">
      <c r="A9" t="s">
        <v>8</v>
      </c>
      <c r="B9">
        <v>0</v>
      </c>
      <c r="C9">
        <v>0</v>
      </c>
      <c r="D9">
        <f t="shared" si="0"/>
        <v>0</v>
      </c>
    </row>
    <row r="10" spans="1:5" x14ac:dyDescent="0.35">
      <c r="A10" t="s">
        <v>9</v>
      </c>
      <c r="B10">
        <f>B7+B8+B9</f>
        <v>809.68999999999994</v>
      </c>
      <c r="C10">
        <f>C7+C8+C9</f>
        <v>810.23140000000001</v>
      </c>
      <c r="D10">
        <f t="shared" si="0"/>
        <v>0.54140000000006694</v>
      </c>
      <c r="E10">
        <f>B10+D10-IF(D10&gt;=D5,D5,0)</f>
        <v>810.13820000000021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Sample no PV</vt:lpstr>
      <vt:lpstr>Sample</vt:lpstr>
      <vt:lpstr>Real-Data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Lauer</dc:creator>
  <cp:lastModifiedBy>Fabian Lauer</cp:lastModifiedBy>
  <dcterms:created xsi:type="dcterms:W3CDTF">2022-03-28T15:31:55Z</dcterms:created>
  <dcterms:modified xsi:type="dcterms:W3CDTF">2022-03-28T21:23:40Z</dcterms:modified>
</cp:coreProperties>
</file>