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 codeName="ThisWorkbook"/>
  <mc:AlternateContent xmlns:mc="http://schemas.openxmlformats.org/markup-compatibility/2006">
    <mc:Choice Requires="x15">
      <x15ac:absPath xmlns:x15ac="http://schemas.microsoft.com/office/spreadsheetml/2010/11/ac" url="/Users/ad0791/Desktop/Hanwash.mwater.dev/contract/"/>
    </mc:Choice>
  </mc:AlternateContent>
  <xr:revisionPtr revIDLastSave="0" documentId="13_ncr:1_{669BC532-4ABA-6A4D-A880-3160D852FA39}" xr6:coauthVersionLast="47" xr6:coauthVersionMax="47" xr10:uidLastSave="{00000000-0000-0000-0000-000000000000}"/>
  <bookViews>
    <workbookView xWindow="0" yWindow="0" windowWidth="25600" windowHeight="12440" xr2:uid="{00000000-000D-0000-FFFF-FFFF00000000}"/>
  </bookViews>
  <sheets>
    <sheet name="Sheet1" sheetId="3" r:id="rId1"/>
    <sheet name="CHART DATA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3" l="1"/>
  <c r="F6" i="3"/>
  <c r="F5" i="3"/>
  <c r="F4" i="3"/>
  <c r="F8" i="3" s="1"/>
  <c r="F3" i="3"/>
  <c r="F2" i="3"/>
  <c r="D7" i="2" l="1"/>
  <c r="C7" i="2"/>
  <c r="D6" i="2"/>
  <c r="C6" i="2"/>
  <c r="C5" i="2" l="1"/>
  <c r="D5" i="2"/>
</calcChain>
</file>

<file path=xl/sharedStrings.xml><?xml version="1.0" encoding="utf-8"?>
<sst xmlns="http://schemas.openxmlformats.org/spreadsheetml/2006/main" count="30" uniqueCount="25">
  <si>
    <t>Cash Flow</t>
  </si>
  <si>
    <t>Projected</t>
  </si>
  <si>
    <t>Actual</t>
  </si>
  <si>
    <t>Monthly Income</t>
  </si>
  <si>
    <t>Monthly Expense</t>
  </si>
  <si>
    <t>CHART DATA</t>
  </si>
  <si>
    <t>Milestone</t>
  </si>
  <si>
    <t>15hrs/35$</t>
  </si>
  <si>
    <t>Mattson Program’s Indicator framework</t>
  </si>
  <si>
    <t>Period</t>
  </si>
  <si>
    <t># Weeks</t>
  </si>
  <si>
    <t>Charged_modality</t>
  </si>
  <si>
    <t>Total ($)</t>
  </si>
  <si>
    <t>sept 2 - sept 15 2024</t>
  </si>
  <si>
    <t>OREPA Monthly Report CPE</t>
  </si>
  <si>
    <t>sept 16-  sept 30 2024</t>
  </si>
  <si>
    <t>oct 1 -  nov 15 2024</t>
  </si>
  <si>
    <t>Trainings, system organization &amp; data quality</t>
  </si>
  <si>
    <t>nov 18 - dec 15 2024</t>
  </si>
  <si>
    <t>Billed_1_week ($)</t>
  </si>
  <si>
    <t>Baseline data Integration</t>
  </si>
  <si>
    <t>dec 16 - jan 27 2025</t>
  </si>
  <si>
    <t>Investment Status Map</t>
  </si>
  <si>
    <t>jan 30 2025 - feb 27 2025</t>
  </si>
  <si>
    <t>lesson learn &amp; sanitation coverage hh-based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</si>
</sst>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b/>
      <sz val="13"/>
      <color theme="2" tint="-0.24994659260841701"/>
      <name val="Calibri"/>
      <family val="2"/>
      <scheme val="minor"/>
    </font>
    <font>
      <b/>
      <sz val="16"/>
      <color theme="5"/>
      <name val="Calibri"/>
      <family val="2"/>
      <scheme val="major"/>
    </font>
    <font>
      <b/>
      <sz val="31"/>
      <color theme="4"/>
      <name val="Calibri"/>
      <family val="2"/>
      <scheme val="major"/>
    </font>
    <font>
      <b/>
      <sz val="25"/>
      <color theme="4"/>
      <name val="Calibri"/>
      <family val="2"/>
      <scheme val="major"/>
    </font>
    <font>
      <b/>
      <sz val="25"/>
      <color theme="5"/>
      <name val="Calibri"/>
      <family val="2"/>
      <scheme val="major"/>
    </font>
    <font>
      <b/>
      <sz val="13"/>
      <color theme="6"/>
      <name val="Calibri"/>
      <family val="2"/>
      <scheme val="minor"/>
    </font>
    <font>
      <b/>
      <sz val="25"/>
      <color theme="6"/>
      <name val="Calibri"/>
      <family val="2"/>
      <scheme val="major"/>
    </font>
    <font>
      <b/>
      <sz val="13"/>
      <name val="Calibri"/>
      <family val="2"/>
      <scheme val="minor"/>
    </font>
    <font>
      <b/>
      <sz val="13"/>
      <color theme="6"/>
      <name val="Calibri"/>
      <family val="2"/>
      <scheme val="major"/>
    </font>
    <font>
      <b/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0">
    <xf numFmtId="0" fontId="0" fillId="0" borderId="0" xfId="0">
      <alignment vertical="center"/>
    </xf>
    <xf numFmtId="0" fontId="2" fillId="0" borderId="0" xfId="1" applyAlignment="1">
      <alignment vertical="center"/>
    </xf>
    <xf numFmtId="3" fontId="0" fillId="0" borderId="0" xfId="0" applyNumberFormat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3" fontId="9" fillId="0" borderId="0" xfId="0" applyNumberFormat="1" applyFont="1">
      <alignment vertical="center"/>
    </xf>
    <xf numFmtId="0" fontId="8" fillId="0" borderId="1" xfId="4" applyFont="1" applyBorder="1" applyAlignment="1">
      <alignment vertical="center"/>
    </xf>
    <xf numFmtId="3" fontId="5" fillId="0" borderId="1" xfId="0" applyNumberFormat="1" applyFont="1" applyBorder="1">
      <alignment vertical="center"/>
    </xf>
    <xf numFmtId="0" fontId="9" fillId="0" borderId="1" xfId="0" applyFont="1" applyBorder="1">
      <alignment vertical="center"/>
    </xf>
    <xf numFmtId="3" fontId="9" fillId="0" borderId="1" xfId="0" applyNumberFormat="1" applyFont="1" applyBorder="1">
      <alignment vertical="center"/>
    </xf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18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border outline="0">
        <bottom style="medium">
          <color theme="2" tint="-9.991760002441481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6"/>
        <name val="Calibri"/>
        <scheme val="minor"/>
      </font>
      <numFmt numFmtId="3" formatCode="#,##0"/>
    </dxf>
    <dxf>
      <font>
        <b/>
        <i val="0"/>
        <color theme="2" tint="-0.499984740745262"/>
      </font>
    </dxf>
    <dxf>
      <font>
        <b/>
        <i val="0"/>
        <color theme="5"/>
      </font>
    </dxf>
    <dxf>
      <font>
        <b/>
        <i val="0"/>
        <color theme="2" tint="-0.24994659260841701"/>
      </font>
    </dxf>
    <dxf>
      <font>
        <b/>
        <i val="0"/>
        <color theme="2" tint="-0.499984740745262"/>
      </font>
    </dxf>
    <dxf>
      <font>
        <b/>
        <i val="0"/>
        <color theme="6"/>
      </font>
    </dxf>
    <dxf>
      <font>
        <b/>
        <i val="0"/>
        <color theme="2" tint="-0.24994659260841701"/>
      </font>
    </dxf>
    <dxf>
      <font>
        <b/>
        <i val="0"/>
        <color theme="2" tint="-0.499984740745262"/>
      </font>
    </dxf>
    <dxf>
      <font>
        <b/>
        <i val="0"/>
        <color theme="4"/>
      </font>
    </dxf>
    <dxf>
      <font>
        <b/>
        <i val="0"/>
        <color theme="2" tint="-0.24994659260841701"/>
      </font>
    </dxf>
  </dxfs>
  <tableStyles count="3" defaultTableStyle="Family budget cash flow" defaultPivotStyle="PivotStyleLight16">
    <tableStyle name="Family budget cash flow" pivot="0" count="3" xr9:uid="{00000000-0011-0000-FFFF-FFFF00000000}">
      <tableStyleElement type="wholeTable" dxfId="17"/>
      <tableStyleElement type="headerRow" dxfId="16"/>
      <tableStyleElement type="totalRow" dxfId="15"/>
    </tableStyle>
    <tableStyle name="Family budget expense" pivot="0" count="3" xr9:uid="{00000000-0011-0000-FFFF-FFFF01000000}">
      <tableStyleElement type="wholeTable" dxfId="14"/>
      <tableStyleElement type="headerRow" dxfId="13"/>
      <tableStyleElement type="totalRow" dxfId="12"/>
    </tableStyle>
    <tableStyle name="Family budget income" pivot="0" count="3" xr9:uid="{00000000-0011-0000-FFFF-FFFF02000000}">
      <tableStyleElement type="wholeTable" dxfId="11"/>
      <tableStyleElement type="headerRow" dxfId="10"/>
      <tableStyleElement type="totalRow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1B8288C-9283-3C43-98A7-C89A36B3A06F}" name="Expense5" displayName="Expense5" ref="A1:F22" totalsRowCount="1" headerRowDxfId="8" headerRowBorderDxfId="7">
  <tableColumns count="6">
    <tableColumn id="1" xr3:uid="{B6E64011-628F-F641-A3F0-D8E4F3F8F961}" name="Milestone"/>
    <tableColumn id="6" xr3:uid="{5066830E-6D7F-424F-B29D-B8BAFD8150CA}" name="Period"/>
    <tableColumn id="3" xr3:uid="{A514A26F-CF5B-ED4A-9F52-C410DA51D75D}" name="# Weeks" dataDxfId="6" totalsRowDxfId="2"/>
    <tableColumn id="4" xr3:uid="{5AD21A6E-521A-AF47-A41D-2C9002594FD3}" name="Charged_modality" dataDxfId="5" totalsRowDxfId="1"/>
    <tableColumn id="5" xr3:uid="{F87F7E4D-390D-464E-A78F-E561E502E0FC}" name="Billed_1_week ($)" dataDxfId="4" totalsRowDxfId="0"/>
    <tableColumn id="2" xr3:uid="{4A190673-5ACB-2640-901C-0BCA7508648D}" name="Total ($)" dataDxfId="3">
      <calculatedColumnFormula>Expense5[[#This Row],['# Weeks]]*Expense5[[#This Row],[Billed_1_week ($)]]</calculatedColumnFormula>
    </tableColumn>
  </tableColumns>
  <tableStyleInfo name="Family budget expense" showFirstColumn="0" showLastColumn="0" showRowStripes="1" showColumnStripes="0"/>
  <extLst>
    <ext xmlns:x14="http://schemas.microsoft.com/office/spreadsheetml/2009/9/main" uri="{504A1905-F514-4f6f-8877-14C23A59335A}">
      <x14:table altText="Monthly expense table" altTextSummary="Enter monthly expense items, both projected and actual values, while the variance is calculated for you."/>
    </ext>
  </extLst>
</table>
</file>

<file path=xl/theme/theme1.xml><?xml version="1.0" encoding="utf-8"?>
<a:theme xmlns:a="http://schemas.openxmlformats.org/drawingml/2006/main" name="Office Theme">
  <a:themeElements>
    <a:clrScheme name="Family budget">
      <a:dk1>
        <a:sysClr val="windowText" lastClr="000000"/>
      </a:dk1>
      <a:lt1>
        <a:sysClr val="window" lastClr="FFFFFF"/>
      </a:lt1>
      <a:dk2>
        <a:srgbClr val="032027"/>
      </a:dk2>
      <a:lt2>
        <a:srgbClr val="F1F0EE"/>
      </a:lt2>
      <a:accent1>
        <a:srgbClr val="0EAACF"/>
      </a:accent1>
      <a:accent2>
        <a:srgbClr val="A1D23A"/>
      </a:accent2>
      <a:accent3>
        <a:srgbClr val="F6893A"/>
      </a:accent3>
      <a:accent4>
        <a:srgbClr val="995487"/>
      </a:accent4>
      <a:accent5>
        <a:srgbClr val="BFA26E"/>
      </a:accent5>
      <a:accent6>
        <a:srgbClr val="DE5959"/>
      </a:accent6>
      <a:hlink>
        <a:srgbClr val="E85787"/>
      </a:hlink>
      <a:folHlink>
        <a:srgbClr val="0EAACF"/>
      </a:folHlink>
    </a:clrScheme>
    <a:fontScheme name="Family budget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04171-5918-DF45-903E-353B99932DB2}">
  <dimension ref="A1:F22"/>
  <sheetViews>
    <sheetView tabSelected="1" workbookViewId="0">
      <selection activeCell="B5" sqref="B5"/>
    </sheetView>
  </sheetViews>
  <sheetFormatPr baseColWidth="10" defaultRowHeight="17" x14ac:dyDescent="0.2"/>
  <cols>
    <col min="1" max="1" width="38.42578125" customWidth="1"/>
    <col min="2" max="2" width="32.7109375" customWidth="1"/>
    <col min="4" max="5" width="14.85546875" bestFit="1" customWidth="1"/>
  </cols>
  <sheetData>
    <row r="1" spans="1:6" x14ac:dyDescent="0.2">
      <c r="A1" s="6" t="s">
        <v>6</v>
      </c>
      <c r="B1" s="6" t="s">
        <v>9</v>
      </c>
      <c r="C1" s="7" t="s">
        <v>10</v>
      </c>
      <c r="D1" s="7" t="s">
        <v>11</v>
      </c>
      <c r="E1" s="7" t="s">
        <v>19</v>
      </c>
      <c r="F1" s="7" t="s">
        <v>12</v>
      </c>
    </row>
    <row r="2" spans="1:6" x14ac:dyDescent="0.2">
      <c r="A2" s="8" t="s">
        <v>8</v>
      </c>
      <c r="B2" s="8" t="s">
        <v>13</v>
      </c>
      <c r="C2" s="9">
        <v>2</v>
      </c>
      <c r="D2" s="9" t="s">
        <v>7</v>
      </c>
      <c r="E2" s="9">
        <v>525</v>
      </c>
      <c r="F2" s="9">
        <f>Expense5[[#This Row],['# Weeks]]*Expense5[[#This Row],[Billed_1_week ($)]]</f>
        <v>1050</v>
      </c>
    </row>
    <row r="3" spans="1:6" x14ac:dyDescent="0.2">
      <c r="A3" s="8" t="s">
        <v>14</v>
      </c>
      <c r="B3" s="8" t="s">
        <v>15</v>
      </c>
      <c r="C3" s="9">
        <v>2</v>
      </c>
      <c r="D3" s="9" t="s">
        <v>7</v>
      </c>
      <c r="E3" s="9">
        <v>525</v>
      </c>
      <c r="F3" s="9">
        <f>Expense5[[#This Row],['# Weeks]]*Expense5[[#This Row],[Billed_1_week ($)]]</f>
        <v>1050</v>
      </c>
    </row>
    <row r="4" spans="1:6" x14ac:dyDescent="0.2">
      <c r="A4" s="8" t="s">
        <v>17</v>
      </c>
      <c r="B4" s="8" t="s">
        <v>16</v>
      </c>
      <c r="C4" s="9">
        <v>6</v>
      </c>
      <c r="D4" s="9" t="s">
        <v>7</v>
      </c>
      <c r="E4" s="9">
        <v>525</v>
      </c>
      <c r="F4" s="9">
        <f>Expense5[[#This Row],['# Weeks]]*Expense5[[#This Row],[Billed_1_week ($)]]</f>
        <v>3150</v>
      </c>
    </row>
    <row r="5" spans="1:6" x14ac:dyDescent="0.2">
      <c r="A5" s="8" t="s">
        <v>20</v>
      </c>
      <c r="B5" s="8" t="s">
        <v>18</v>
      </c>
      <c r="C5" s="9">
        <v>4</v>
      </c>
      <c r="D5" s="9" t="s">
        <v>7</v>
      </c>
      <c r="E5" s="9">
        <v>525</v>
      </c>
      <c r="F5" s="9">
        <f>Expense5[[#This Row],['# Weeks]]*Expense5[[#This Row],[Billed_1_week ($)]]</f>
        <v>2100</v>
      </c>
    </row>
    <row r="6" spans="1:6" x14ac:dyDescent="0.2">
      <c r="A6" s="8" t="s">
        <v>22</v>
      </c>
      <c r="B6" s="8" t="s">
        <v>21</v>
      </c>
      <c r="C6" s="9">
        <v>6</v>
      </c>
      <c r="D6" s="9" t="s">
        <v>7</v>
      </c>
      <c r="E6" s="9">
        <v>525</v>
      </c>
      <c r="F6" s="9">
        <f>Expense5[[#This Row],['# Weeks]]*Expense5[[#This Row],[Billed_1_week ($)]]</f>
        <v>3150</v>
      </c>
    </row>
    <row r="7" spans="1:6" x14ac:dyDescent="0.2">
      <c r="A7" s="8" t="s">
        <v>24</v>
      </c>
      <c r="B7" s="8" t="s">
        <v>23</v>
      </c>
      <c r="C7" s="9">
        <v>4</v>
      </c>
      <c r="D7" s="9" t="s">
        <v>7</v>
      </c>
      <c r="E7" s="9">
        <v>525</v>
      </c>
      <c r="F7" s="9">
        <f>Expense5[[#This Row],['# Weeks]]*Expense5[[#This Row],[Billed_1_week ($)]]</f>
        <v>2100</v>
      </c>
    </row>
    <row r="8" spans="1:6" x14ac:dyDescent="0.2">
      <c r="A8" s="4"/>
      <c r="B8" s="4"/>
      <c r="C8" s="5"/>
      <c r="D8" s="5"/>
      <c r="E8" s="5"/>
      <c r="F8" s="5">
        <f>SUM(F2:F7)</f>
        <v>12600</v>
      </c>
    </row>
    <row r="9" spans="1:6" x14ac:dyDescent="0.2">
      <c r="A9" s="4"/>
      <c r="B9" s="4"/>
      <c r="C9" s="5"/>
      <c r="D9" s="5"/>
      <c r="E9" s="5"/>
      <c r="F9" s="5"/>
    </row>
    <row r="10" spans="1:6" x14ac:dyDescent="0.2">
      <c r="A10" s="4"/>
      <c r="B10" s="4"/>
      <c r="C10" s="5"/>
      <c r="D10" s="5"/>
      <c r="E10" s="5"/>
      <c r="F10" s="5"/>
    </row>
    <row r="11" spans="1:6" x14ac:dyDescent="0.2">
      <c r="A11" s="4"/>
      <c r="B11" s="4"/>
      <c r="C11" s="5"/>
      <c r="D11" s="5"/>
      <c r="E11" s="5"/>
      <c r="F11" s="5"/>
    </row>
    <row r="12" spans="1:6" x14ac:dyDescent="0.2">
      <c r="A12" s="4"/>
      <c r="B12" s="4"/>
      <c r="C12" s="5"/>
      <c r="D12" s="5"/>
      <c r="E12" s="5"/>
      <c r="F12" s="5"/>
    </row>
    <row r="13" spans="1:6" x14ac:dyDescent="0.2">
      <c r="A13" s="4"/>
      <c r="B13" s="4"/>
      <c r="C13" s="5"/>
      <c r="D13" s="5"/>
      <c r="E13" s="5"/>
      <c r="F13" s="5"/>
    </row>
    <row r="14" spans="1:6" x14ac:dyDescent="0.2">
      <c r="A14" s="4"/>
      <c r="B14" s="4"/>
      <c r="C14" s="5"/>
      <c r="D14" s="5"/>
      <c r="E14" s="5"/>
      <c r="F14" s="5"/>
    </row>
    <row r="15" spans="1:6" x14ac:dyDescent="0.2">
      <c r="A15" s="4"/>
      <c r="B15" s="4"/>
      <c r="C15" s="5"/>
      <c r="D15" s="5"/>
      <c r="E15" s="5"/>
      <c r="F15" s="5"/>
    </row>
    <row r="16" spans="1:6" x14ac:dyDescent="0.2">
      <c r="A16" s="4"/>
      <c r="B16" s="4"/>
      <c r="C16" s="5"/>
      <c r="D16" s="5"/>
      <c r="E16" s="5"/>
      <c r="F16" s="5"/>
    </row>
    <row r="17" spans="1:6" x14ac:dyDescent="0.2">
      <c r="A17" s="4"/>
      <c r="B17" s="4"/>
      <c r="C17" s="5"/>
      <c r="D17" s="5"/>
      <c r="E17" s="5"/>
      <c r="F17" s="5"/>
    </row>
    <row r="18" spans="1:6" x14ac:dyDescent="0.2">
      <c r="C18" s="2"/>
      <c r="D18" s="2"/>
      <c r="E18" s="2"/>
      <c r="F18" s="2"/>
    </row>
    <row r="19" spans="1:6" x14ac:dyDescent="0.2">
      <c r="C19" s="2"/>
      <c r="D19" s="2"/>
      <c r="E19" s="2"/>
      <c r="F19" s="2"/>
    </row>
    <row r="20" spans="1:6" x14ac:dyDescent="0.2">
      <c r="C20" s="2"/>
      <c r="D20" s="2"/>
      <c r="E20" s="2"/>
      <c r="F20" s="2"/>
    </row>
    <row r="21" spans="1:6" x14ac:dyDescent="0.2">
      <c r="C21" s="2"/>
      <c r="D21" s="2"/>
      <c r="E21" s="2"/>
      <c r="F21" s="2"/>
    </row>
    <row r="22" spans="1:6" x14ac:dyDescent="0.2">
      <c r="C22" s="2"/>
      <c r="D22" s="2"/>
      <c r="E22" s="2"/>
    </row>
  </sheetData>
  <pageMargins left="0.7" right="0.7" top="0.75" bottom="0.75" header="0.3" footer="0.3"/>
  <pageSetup paperSize="9" orientation="portrait" horizontalDpi="0" verticalDpi="0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79E2F854-C3C0-1D41-8734-574388C0C7F9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1"/>
              <x14:cfIcon iconSet="3TrafficLights1" iconId="2"/>
            </x14:iconSet>
          </x14:cfRule>
          <xm:sqref>E2:E21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5"/>
  </sheetPr>
  <dimension ref="B2:D7"/>
  <sheetViews>
    <sheetView showGridLines="0" workbookViewId="0"/>
  </sheetViews>
  <sheetFormatPr baseColWidth="10" defaultColWidth="8.7109375" defaultRowHeight="17" x14ac:dyDescent="0.2"/>
  <cols>
    <col min="1" max="1" width="1.7109375" customWidth="1"/>
    <col min="2" max="2" width="14.7109375" customWidth="1"/>
    <col min="3" max="4" width="12.42578125" customWidth="1"/>
  </cols>
  <sheetData>
    <row r="2" spans="2:4" ht="40" x14ac:dyDescent="0.2">
      <c r="B2" s="1" t="s">
        <v>5</v>
      </c>
      <c r="C2" s="1"/>
      <c r="D2" s="1"/>
    </row>
    <row r="4" spans="2:4" x14ac:dyDescent="0.2">
      <c r="B4" s="3"/>
      <c r="C4" s="3" t="s">
        <v>1</v>
      </c>
      <c r="D4" s="3" t="s">
        <v>2</v>
      </c>
    </row>
    <row r="5" spans="2:4" x14ac:dyDescent="0.2">
      <c r="B5" s="3" t="s">
        <v>0</v>
      </c>
      <c r="C5" s="3" t="e">
        <f>#REF!</f>
        <v>#REF!</v>
      </c>
      <c r="D5" s="3" t="e">
        <f>#REF!</f>
        <v>#REF!</v>
      </c>
    </row>
    <row r="6" spans="2:4" x14ac:dyDescent="0.2">
      <c r="B6" s="3" t="s">
        <v>3</v>
      </c>
      <c r="C6" s="3" t="e">
        <f>#REF!</f>
        <v>#REF!</v>
      </c>
      <c r="D6" s="3" t="e">
        <f>#REF!</f>
        <v>#REF!</v>
      </c>
    </row>
    <row r="7" spans="2:4" x14ac:dyDescent="0.2">
      <c r="B7" s="3" t="s">
        <v>4</v>
      </c>
      <c r="C7" s="3" t="e">
        <f>#REF!</f>
        <v>#REF!</v>
      </c>
      <c r="D7" s="3" t="e">
        <f>#REF!</f>
        <v>#REF!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TM10000054</Templat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CHART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Alexandro_ Disla</dc:creator>
  <cp:lastModifiedBy>Alexandro_ Disla</cp:lastModifiedBy>
  <dcterms:created xsi:type="dcterms:W3CDTF">2014-12-15T22:25:13Z</dcterms:created>
  <dcterms:modified xsi:type="dcterms:W3CDTF">2024-08-29T19:36:58Z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TF10000013</vt:lpwstr>
  </property>
</Properties>
</file>