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0791/Desktop/Hanwash.mwater.dev/task/"/>
    </mc:Choice>
  </mc:AlternateContent>
  <xr:revisionPtr revIDLastSave="0" documentId="13_ncr:1_{C3955A92-6B3A-4347-BC2B-4BE63DE7775F}" xr6:coauthVersionLast="47" xr6:coauthVersionMax="47" xr10:uidLastSave="{00000000-0000-0000-0000-000000000000}"/>
  <bookViews>
    <workbookView xWindow="12800" yWindow="0" windowWidth="12800" windowHeight="16000" firstSheet="1" activeTab="2" xr2:uid="{EC7AEB5B-A1BD-6F43-A7A1-7D858BCB7C93}"/>
  </bookViews>
  <sheets>
    <sheet name="email-list" sheetId="7" r:id="rId1"/>
    <sheet name="leaders_commitees" sheetId="1" r:id="rId2"/>
    <sheet name="all" sheetId="8" r:id="rId3"/>
    <sheet name="staff consultant" sheetId="2" r:id="rId4"/>
    <sheet name="hanwash_ambassadors" sheetId="3" r:id="rId5"/>
    <sheet name="mayor" sheetId="6" r:id="rId6"/>
    <sheet name="Project_teams" sheetId="4" r:id="rId7"/>
  </sheets>
  <definedNames>
    <definedName name="_xlnm._FilterDatabase" localSheetId="2" hidden="1">all!$A$1:$B$51</definedName>
    <definedName name="_xlnm._FilterDatabase" localSheetId="4" hidden="1">hanwash_ambassadors!$A$1:$F$6</definedName>
    <definedName name="_xlnm._FilterDatabase" localSheetId="1" hidden="1">leaders_commitees!$A$1:$H$16</definedName>
    <definedName name="_xlnm._FilterDatabase" localSheetId="5" hidden="1">mayor!$A$1:$E$7</definedName>
    <definedName name="_xlnm._FilterDatabase" localSheetId="6" hidden="1">Project_teams!$A$1:$H$15</definedName>
    <definedName name="_xlnm._FilterDatabase" localSheetId="3" hidden="1">'staff consultant'!$A$1:$H$9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E23" i="4"/>
</calcChain>
</file>

<file path=xl/sharedStrings.xml><?xml version="1.0" encoding="utf-8"?>
<sst xmlns="http://schemas.openxmlformats.org/spreadsheetml/2006/main" count="386" uniqueCount="255">
  <si>
    <t>Deborah</t>
  </si>
  <si>
    <t>Howell</t>
  </si>
  <si>
    <t>D7020 Engagement Co-Chair</t>
  </si>
  <si>
    <t>deborahyhowell7020@gmail.com </t>
  </si>
  <si>
    <t>Lindsey</t>
  </si>
  <si>
    <t>Cancino</t>
  </si>
  <si>
    <t>lindseycancino@gmail.com </t>
  </si>
  <si>
    <t>Liz </t>
  </si>
  <si>
    <t>Goggins</t>
  </si>
  <si>
    <t>D7020 Engagement Secretary</t>
  </si>
  <si>
    <t>liz.goggins@hanwash.org</t>
  </si>
  <si>
    <t>Bob</t>
  </si>
  <si>
    <t>Hobaugh</t>
  </si>
  <si>
    <t>Finance, Legal &amp; Administration Chair </t>
  </si>
  <si>
    <t>RotarianBob@hometownu.biz </t>
  </si>
  <si>
    <t>Dale</t>
  </si>
  <si>
    <t>Snyder</t>
  </si>
  <si>
    <t>Finance, Legal &amp; Administration Vice Chair </t>
  </si>
  <si>
    <t>dale@haitioutreach.org </t>
  </si>
  <si>
    <t>Marlene</t>
  </si>
  <si>
    <t>Gay</t>
  </si>
  <si>
    <t>Haiti Liaison Chair </t>
  </si>
  <si>
    <t>mgay@cfetsa.com </t>
  </si>
  <si>
    <t>Nixon</t>
  </si>
  <si>
    <t>Seme</t>
  </si>
  <si>
    <t>Haiti Liaison Secretary</t>
  </si>
  <si>
    <t>Andre</t>
  </si>
  <si>
    <t>Wildaine</t>
  </si>
  <si>
    <t>Haiti Liaison Vice Chair </t>
  </si>
  <si>
    <t>andrewildaine@gmail.com</t>
  </si>
  <si>
    <t>Sue</t>
  </si>
  <si>
    <t>Goldsen</t>
  </si>
  <si>
    <t>Marketing &amp; Fundraising Chair</t>
  </si>
  <si>
    <t>sue@goldsen.com </t>
  </si>
  <si>
    <t>Terry </t>
  </si>
  <si>
    <t>Miller</t>
  </si>
  <si>
    <t>Marketing &amp; Fundraising Secretary</t>
  </si>
  <si>
    <t>terrym@ridistrict6290.org</t>
  </si>
  <si>
    <t>Tristam </t>
  </si>
  <si>
    <t>Johnson</t>
  </si>
  <si>
    <t>Monitoring &amp; Evaluation Chair</t>
  </si>
  <si>
    <t>tristamjr@gmail.com</t>
  </si>
  <si>
    <t>Wade</t>
  </si>
  <si>
    <t>Nomura</t>
  </si>
  <si>
    <t>Project Support Chair</t>
  </si>
  <si>
    <t>wade@wadenomura.com</t>
  </si>
  <si>
    <t>Fritz</t>
  </si>
  <si>
    <t>Pierre-Louis</t>
  </si>
  <si>
    <t>Steering Committee Chair</t>
  </si>
  <si>
    <t>Steering Committee Vice Chair</t>
  </si>
  <si>
    <t>NAME</t>
  </si>
  <si>
    <t>FIRST</t>
  </si>
  <si>
    <t>COMMITTEE OF HANWASH</t>
  </si>
  <si>
    <t>EMAIL</t>
  </si>
  <si>
    <t>HAS_MWATER_ACCOUNT</t>
  </si>
  <si>
    <t>YES</t>
  </si>
  <si>
    <t>BARB</t>
  </si>
  <si>
    <t>SPANGLER</t>
  </si>
  <si>
    <t>Covington</t>
  </si>
  <si>
    <t>Cynde</t>
  </si>
  <si>
    <t>cyndecovington@gmail.com</t>
  </si>
  <si>
    <t>HANWASH, Partnerships Subcommittee Chair</t>
  </si>
  <si>
    <t>staff</t>
  </si>
  <si>
    <t>type</t>
  </si>
  <si>
    <t xml:space="preserve">Ryan </t>
  </si>
  <si>
    <t>Lastz-name</t>
  </si>
  <si>
    <t>Rowe</t>
  </si>
  <si>
    <t>Duckenson</t>
  </si>
  <si>
    <t>Flerency</t>
  </si>
  <si>
    <t>Alex</t>
  </si>
  <si>
    <t>Bonhomme</t>
  </si>
  <si>
    <t>Caroline</t>
  </si>
  <si>
    <t>Noel</t>
  </si>
  <si>
    <t xml:space="preserve">Alexandro </t>
  </si>
  <si>
    <t>Disla</t>
  </si>
  <si>
    <t>Consultant</t>
  </si>
  <si>
    <t>Elodie</t>
  </si>
  <si>
    <t>Herard</t>
  </si>
  <si>
    <t>Hall</t>
  </si>
  <si>
    <t>Brian</t>
  </si>
  <si>
    <t>yes</t>
  </si>
  <si>
    <t>Prénom et Nom</t>
  </si>
  <si>
    <t>Fonction</t>
  </si>
  <si>
    <r>
      <t># T</t>
    </r>
    <r>
      <rPr>
        <b/>
        <sz val="11"/>
        <color rgb="FF000000"/>
        <rFont val="Calibri"/>
        <family val="2"/>
      </rPr>
      <t>é</t>
    </r>
    <r>
      <rPr>
        <b/>
        <sz val="11"/>
        <color rgb="FF000000"/>
        <rFont val="Aptos Narrow"/>
        <family val="2"/>
      </rPr>
      <t>l</t>
    </r>
    <r>
      <rPr>
        <b/>
        <sz val="11"/>
        <color rgb="FF000000"/>
        <rFont val="Calibri"/>
        <family val="2"/>
      </rPr>
      <t>é</t>
    </r>
    <r>
      <rPr>
        <b/>
        <sz val="11"/>
        <color rgb="FF000000"/>
        <rFont val="Aptos Narrow"/>
        <family val="2"/>
      </rPr>
      <t>phone</t>
    </r>
  </si>
  <si>
    <t>zone</t>
  </si>
  <si>
    <t>email</t>
  </si>
  <si>
    <t>has_mW_acc</t>
  </si>
  <si>
    <t>Robert Léger</t>
  </si>
  <si>
    <t>Ambassadeur HANWASH</t>
  </si>
  <si>
    <t>509 3701 8566</t>
  </si>
  <si>
    <t>Cavaillon</t>
  </si>
  <si>
    <t>Ditoine Alcenat</t>
  </si>
  <si>
    <t>509 3850 7230</t>
  </si>
  <si>
    <t>Pignon</t>
  </si>
  <si>
    <t>Ferrier</t>
  </si>
  <si>
    <t>ferrier</t>
  </si>
  <si>
    <t>Cleantus Jean</t>
  </si>
  <si>
    <t>509 4301 1691</t>
  </si>
  <si>
    <t>André Wildaine</t>
  </si>
  <si>
    <t>509 3364 1252</t>
  </si>
  <si>
    <t>terre neuve</t>
  </si>
  <si>
    <t>leogane</t>
  </si>
  <si>
    <t>Pierre-Louis Fritz</t>
  </si>
  <si>
    <t>HANWASH Ambassador</t>
  </si>
  <si>
    <t>509 3751 5531</t>
  </si>
  <si>
    <t>robertleger7020@gmail.com</t>
  </si>
  <si>
    <t>fritz.pierrelouis@hanwash.org</t>
  </si>
  <si>
    <t>alcenate@yahoo.fr</t>
  </si>
  <si>
    <t>juniole2016@gmail.com</t>
  </si>
  <si>
    <t>nom et prenom</t>
  </si>
  <si>
    <t>#tel</t>
  </si>
  <si>
    <t>has_mwater_acc</t>
  </si>
  <si>
    <t>Leogane</t>
  </si>
  <si>
    <t>Terre Neuve</t>
  </si>
  <si>
    <t>Emmanuel Charles</t>
  </si>
  <si>
    <t>emmanuelcharle23@gmail.com</t>
  </si>
  <si>
    <t>Sandra Hemstead</t>
  </si>
  <si>
    <t>sandrahemstead@gmail.com</t>
  </si>
  <si>
    <t>Covington Cynde</t>
  </si>
  <si>
    <t>Jill Duerig</t>
  </si>
  <si>
    <t>jillduerig@hotmail.com</t>
  </si>
  <si>
    <t>Ron Denham</t>
  </si>
  <si>
    <t>ron.denham1021@gmail.com</t>
  </si>
  <si>
    <t>Dan Balfe</t>
  </si>
  <si>
    <t>danbalferotary@gmail.com</t>
  </si>
  <si>
    <t>Jean Marc BRISSAU</t>
  </si>
  <si>
    <t>jmbrissau@gmail.com</t>
  </si>
  <si>
    <t>Sherry Chamberlain</t>
  </si>
  <si>
    <t>Magarette Georges</t>
  </si>
  <si>
    <t>sherry@adobie.com</t>
  </si>
  <si>
    <t>+509 37 30 3326</t>
  </si>
  <si>
    <t>Moussanto Dantil</t>
  </si>
  <si>
    <t>509 3628 4962</t>
  </si>
  <si>
    <t>Jan Pooley</t>
  </si>
  <si>
    <t>jpooley5@cox.net</t>
  </si>
  <si>
    <t>Christine Isham</t>
  </si>
  <si>
    <t>crisdanish@gmail.com</t>
  </si>
  <si>
    <t>Tom Schmidt</t>
  </si>
  <si>
    <t>tomschmidt1516@gmail.com</t>
  </si>
  <si>
    <t>magarettegeorges@gmail.com</t>
  </si>
  <si>
    <t>on  outlook</t>
  </si>
  <si>
    <t>dantilplus@gmail.com</t>
  </si>
  <si>
    <t>Yes</t>
  </si>
  <si>
    <t>outlook</t>
  </si>
  <si>
    <t>nixon.seme@hanwash.org</t>
  </si>
  <si>
    <t>outloook</t>
  </si>
  <si>
    <t>fritz@magepa.com</t>
  </si>
  <si>
    <t>+509 48 13 7815</t>
  </si>
  <si>
    <t>Jean Marie Naissant</t>
  </si>
  <si>
    <t>Ernson Henry</t>
  </si>
  <si>
    <t>Yvette Guerrier</t>
  </si>
  <si>
    <t>Henry Claude Crepin</t>
  </si>
  <si>
    <t>Raymond Joanel</t>
  </si>
  <si>
    <t>+50932918761/+50948620579</t>
  </si>
  <si>
    <t>raymondjoanel4862@gmail.com</t>
  </si>
  <si>
    <t>Maire Terre-Neuve</t>
  </si>
  <si>
    <t>no</t>
  </si>
  <si>
    <t>+509 40027666</t>
  </si>
  <si>
    <t>Maire Pignon</t>
  </si>
  <si>
    <t>+509 32157300</t>
  </si>
  <si>
    <t>guerrierivette@gmail.com</t>
  </si>
  <si>
    <t>+509 38 06 4195</t>
  </si>
  <si>
    <t>Maire de Leogane</t>
  </si>
  <si>
    <t>+509 43 30 8841 41971354/ 37665303</t>
  </si>
  <si>
    <t>Maire de Cavaillon</t>
  </si>
  <si>
    <t>HAS_mWater_account</t>
  </si>
  <si>
    <t>email or phones</t>
  </si>
  <si>
    <t>Mayors</t>
  </si>
  <si>
    <t>Name</t>
  </si>
  <si>
    <t xml:space="preserve"> no</t>
  </si>
  <si>
    <t>Placide Francois</t>
  </si>
  <si>
    <t>1er Maire Ferrier</t>
  </si>
  <si>
    <t>+50939410636</t>
  </si>
  <si>
    <t>2/6</t>
  </si>
  <si>
    <t>steering committee leaders</t>
  </si>
  <si>
    <t>Groupe</t>
  </si>
  <si>
    <t>staff consultant</t>
  </si>
  <si>
    <t>ambassadors</t>
  </si>
  <si>
    <t>Project teams</t>
  </si>
  <si>
    <t>emailed(y/n)</t>
  </si>
  <si>
    <t>objectif</t>
  </si>
  <si>
    <t>cpe cavaillon pignon ferrier</t>
  </si>
  <si>
    <t>attachement</t>
  </si>
  <si>
    <t>user guides</t>
  </si>
  <si>
    <t>cpe guides</t>
  </si>
  <si>
    <t>notes</t>
  </si>
  <si>
    <t>email new account members</t>
  </si>
  <si>
    <t>status</t>
  </si>
  <si>
    <t>uname</t>
  </si>
  <si>
    <t>upass</t>
  </si>
  <si>
    <t>deborah.howell</t>
  </si>
  <si>
    <t>Hanwash1234</t>
  </si>
  <si>
    <t>brian.hall</t>
  </si>
  <si>
    <t>Veronique</t>
  </si>
  <si>
    <t>Doyon</t>
  </si>
  <si>
    <t>veronique.doyon</t>
  </si>
  <si>
    <t>2 Maire Ferrier</t>
  </si>
  <si>
    <t>upasse</t>
  </si>
  <si>
    <t>yvette.guerrier</t>
  </si>
  <si>
    <t>yvetteguerrier1972</t>
  </si>
  <si>
    <t>joanel.raymond</t>
  </si>
  <si>
    <t>raymondjoanel4862</t>
  </si>
  <si>
    <t>jean.marie.naissant</t>
  </si>
  <si>
    <t>jean.marie.brissau</t>
  </si>
  <si>
    <t>y</t>
  </si>
  <si>
    <t>jeanmarienaissant@gmail.com</t>
  </si>
  <si>
    <t>Bob Chagrasulis</t>
  </si>
  <si>
    <t>bobchagrasulis@aol.com</t>
  </si>
  <si>
    <t>Butchler</t>
  </si>
  <si>
    <t xml:space="preserve">Erica </t>
  </si>
  <si>
    <t>Gwinn</t>
  </si>
  <si>
    <t>Steering Committee</t>
  </si>
  <si>
    <t xml:space="preserve">Neil </t>
  </si>
  <si>
    <t>Van dyne</t>
  </si>
  <si>
    <t>english</t>
  </si>
  <si>
    <t>project monitoring guides</t>
  </si>
  <si>
    <t>18+8</t>
  </si>
  <si>
    <t>26+3</t>
  </si>
  <si>
    <t>29+5</t>
  </si>
  <si>
    <t>full</t>
  </si>
  <si>
    <t>Deborah Howell</t>
  </si>
  <si>
    <t>Lindsey Cancino</t>
  </si>
  <si>
    <t>Dale Snyder</t>
  </si>
  <si>
    <t>Marlene Gay</t>
  </si>
  <si>
    <t>Nixon Seme</t>
  </si>
  <si>
    <t>Andre Wildaine</t>
  </si>
  <si>
    <t>Wade Nomura</t>
  </si>
  <si>
    <t>BARB SPANGLER</t>
  </si>
  <si>
    <t>Duckenson Flerency</t>
  </si>
  <si>
    <t>Alex Bonhomme</t>
  </si>
  <si>
    <t>Caroline Noel</t>
  </si>
  <si>
    <t>Elodie Herard</t>
  </si>
  <si>
    <t>Brian Hall</t>
  </si>
  <si>
    <t>Veronique Doyon</t>
  </si>
  <si>
    <t>Alexandro Disla</t>
  </si>
  <si>
    <t>Dawn Jhonson</t>
  </si>
  <si>
    <t>Alcenat Ditoine</t>
  </si>
  <si>
    <t>Erica Gwynn</t>
  </si>
  <si>
    <t>Jean Jackendy</t>
  </si>
  <si>
    <t>Cleantus Jean Junior</t>
  </si>
  <si>
    <t>Joanel Raymond</t>
  </si>
  <si>
    <t>Lizz Goggins</t>
  </si>
  <si>
    <t>Frit Pierre-Louis</t>
  </si>
  <si>
    <t>margarette Georges</t>
  </si>
  <si>
    <t>Butschler</t>
  </si>
  <si>
    <t xml:space="preserve">Neil Van </t>
  </si>
  <si>
    <t>Robert Leger</t>
  </si>
  <si>
    <t>Robert Hobaugh</t>
  </si>
  <si>
    <t>Ryan Rowe</t>
  </si>
  <si>
    <t>Susi Goldsen</t>
  </si>
  <si>
    <t>Terry Miller</t>
  </si>
  <si>
    <t>Jhonson Tristam</t>
  </si>
  <si>
    <t>D7020</t>
  </si>
  <si>
    <t>nomatter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</si>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</sst>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763E9B"/>
      <name val="Inherit"/>
    </font>
    <font>
      <u/>
      <sz val="12"/>
      <color theme="10"/>
      <name val="Calibri"/>
      <family val="2"/>
      <scheme val="minor"/>
    </font>
    <font>
      <b/>
      <sz val="11"/>
      <color rgb="FF000000"/>
      <name val="Aptos Narrow"/>
      <family val="2"/>
    </font>
    <font>
      <b/>
      <sz val="11"/>
      <color rgb="FF000000"/>
      <name val="Calibri"/>
      <family val="2"/>
    </font>
    <font>
      <sz val="11"/>
      <color rgb="FF000000"/>
      <name val="Aptos Narrow"/>
      <family val="2"/>
    </font>
    <font>
      <sz val="11"/>
      <color theme="0"/>
      <name val="Aptos Narrow"/>
      <family val="2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3" fillId="0" borderId="1" xfId="1" applyBorder="1"/>
    <xf numFmtId="0" fontId="0" fillId="0" borderId="1" xfId="0" applyBorder="1"/>
    <xf numFmtId="0" fontId="2" fillId="2" borderId="1" xfId="0" applyFont="1" applyFill="1" applyBorder="1"/>
    <xf numFmtId="0" fontId="0" fillId="2" borderId="1" xfId="0" applyFill="1" applyBorder="1"/>
    <xf numFmtId="0" fontId="3" fillId="0" borderId="1" xfId="1" applyFill="1" applyBorder="1"/>
    <xf numFmtId="0" fontId="6" fillId="0" borderId="1" xfId="0" applyFont="1" applyBorder="1"/>
    <xf numFmtId="0" fontId="4" fillId="0" borderId="1" xfId="0" applyFont="1" applyBorder="1" applyAlignment="1">
      <alignment horizontal="center"/>
    </xf>
    <xf numFmtId="0" fontId="0" fillId="0" borderId="0" xfId="0" quotePrefix="1"/>
    <xf numFmtId="0" fontId="0" fillId="3" borderId="1" xfId="0" applyFill="1" applyBorder="1"/>
    <xf numFmtId="0" fontId="2" fillId="3" borderId="1" xfId="0" applyFont="1" applyFill="1" applyBorder="1"/>
    <xf numFmtId="0" fontId="0" fillId="4" borderId="1" xfId="0" applyFill="1" applyBorder="1"/>
    <xf numFmtId="49" fontId="0" fillId="3" borderId="1" xfId="0" applyNumberFormat="1" applyFill="1" applyBorder="1"/>
    <xf numFmtId="49" fontId="0" fillId="5" borderId="1" xfId="0" applyNumberFormat="1" applyFill="1" applyBorder="1"/>
    <xf numFmtId="49" fontId="1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wrapText="1"/>
    </xf>
    <xf numFmtId="16" fontId="0" fillId="0" borderId="0" xfId="0" quotePrefix="1" applyNumberFormat="1"/>
    <xf numFmtId="0" fontId="0" fillId="0" borderId="1" xfId="0" quotePrefix="1" applyBorder="1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3" fillId="3" borderId="1" xfId="1" applyFill="1" applyBorder="1"/>
    <xf numFmtId="0" fontId="7" fillId="6" borderId="1" xfId="0" applyFont="1" applyFill="1" applyBorder="1"/>
    <xf numFmtId="0" fontId="2" fillId="0" borderId="3" xfId="0" applyFont="1" applyBorder="1"/>
    <xf numFmtId="0" fontId="0" fillId="0" borderId="3" xfId="0" applyBorder="1"/>
    <xf numFmtId="0" fontId="0" fillId="7" borderId="1" xfId="0" applyFill="1" applyBorder="1"/>
    <xf numFmtId="0" fontId="0" fillId="8" borderId="1" xfId="0" applyFill="1" applyBorder="1"/>
    <xf numFmtId="0" fontId="8" fillId="0" borderId="1" xfId="0" applyFont="1" applyBorder="1"/>
    <xf numFmtId="0" fontId="0" fillId="9" borderId="1" xfId="0" applyFill="1" applyBorder="1"/>
    <xf numFmtId="0" fontId="0" fillId="10" borderId="1" xfId="0" applyFill="1" applyBorder="1"/>
    <xf numFmtId="0" fontId="1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ndrewildaine@gmail.com" TargetMode="External"/><Relationship Id="rId3" Type="http://schemas.openxmlformats.org/officeDocument/2006/relationships/hyperlink" Target="mailto:liz.goggins@hanwash.org" TargetMode="External"/><Relationship Id="rId7" Type="http://schemas.openxmlformats.org/officeDocument/2006/relationships/hyperlink" Target="mailto:nixon.seme@hanwash.org" TargetMode="External"/><Relationship Id="rId12" Type="http://schemas.openxmlformats.org/officeDocument/2006/relationships/hyperlink" Target="mailto:wade@wadenomura.com" TargetMode="External"/><Relationship Id="rId2" Type="http://schemas.openxmlformats.org/officeDocument/2006/relationships/hyperlink" Target="mailto:lindseycancino@gmail.com" TargetMode="External"/><Relationship Id="rId1" Type="http://schemas.openxmlformats.org/officeDocument/2006/relationships/hyperlink" Target="mailto:deborahyhowell7020@gmail.com" TargetMode="External"/><Relationship Id="rId6" Type="http://schemas.openxmlformats.org/officeDocument/2006/relationships/hyperlink" Target="mailto:mgay@cfetsa.com" TargetMode="External"/><Relationship Id="rId11" Type="http://schemas.openxmlformats.org/officeDocument/2006/relationships/hyperlink" Target="mailto:tristamjr@gmail.com" TargetMode="External"/><Relationship Id="rId5" Type="http://schemas.openxmlformats.org/officeDocument/2006/relationships/hyperlink" Target="mailto:dale@haitioutreach.org" TargetMode="External"/><Relationship Id="rId10" Type="http://schemas.openxmlformats.org/officeDocument/2006/relationships/hyperlink" Target="mailto:terrym@ridistrict6290.org" TargetMode="External"/><Relationship Id="rId4" Type="http://schemas.openxmlformats.org/officeDocument/2006/relationships/hyperlink" Target="mailto:RotarianBob@hometownu.biz" TargetMode="External"/><Relationship Id="rId9" Type="http://schemas.openxmlformats.org/officeDocument/2006/relationships/hyperlink" Target="mailto:sue@goldsen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juniole2016@gmail.com" TargetMode="External"/><Relationship Id="rId2" Type="http://schemas.openxmlformats.org/officeDocument/2006/relationships/hyperlink" Target="mailto:alcenate@yahoo.fr" TargetMode="External"/><Relationship Id="rId1" Type="http://schemas.openxmlformats.org/officeDocument/2006/relationships/hyperlink" Target="mailto:fritz.pierrelouis@hanwash.org" TargetMode="External"/><Relationship Id="rId4" Type="http://schemas.openxmlformats.org/officeDocument/2006/relationships/hyperlink" Target="mailto:andrewildaine@gmai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jeanmarienaissant@gmail.com" TargetMode="External"/><Relationship Id="rId2" Type="http://schemas.openxmlformats.org/officeDocument/2006/relationships/hyperlink" Target="mailto:guerrierivette@gmail.com" TargetMode="External"/><Relationship Id="rId1" Type="http://schemas.openxmlformats.org/officeDocument/2006/relationships/hyperlink" Target="mailto:raymondjoanel4862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magarettegeorges@gmail.com" TargetMode="External"/><Relationship Id="rId2" Type="http://schemas.openxmlformats.org/officeDocument/2006/relationships/hyperlink" Target="mailto:jpooley5@cox.net" TargetMode="External"/><Relationship Id="rId1" Type="http://schemas.openxmlformats.org/officeDocument/2006/relationships/hyperlink" Target="mailto:sherry@adobie.com" TargetMode="External"/><Relationship Id="rId5" Type="http://schemas.openxmlformats.org/officeDocument/2006/relationships/hyperlink" Target="mailto:bobchagrasulis@aol.com" TargetMode="External"/><Relationship Id="rId4" Type="http://schemas.openxmlformats.org/officeDocument/2006/relationships/hyperlink" Target="mailto:dantilplu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B6DFC-43B4-1940-87AF-203D5BFDEC6C}">
  <dimension ref="A1:E9"/>
  <sheetViews>
    <sheetView workbookViewId="0">
      <selection activeCell="D4" sqref="D4:D5"/>
    </sheetView>
  </sheetViews>
  <sheetFormatPr baseColWidth="10" defaultRowHeight="16"/>
  <cols>
    <col min="1" max="1" width="43.5" customWidth="1"/>
    <col min="2" max="2" width="20.33203125" customWidth="1"/>
    <col min="4" max="4" width="26.6640625" bestFit="1" customWidth="1"/>
  </cols>
  <sheetData>
    <row r="1" spans="1:5">
      <c r="A1" s="20" t="s">
        <v>175</v>
      </c>
      <c r="B1" s="1" t="s">
        <v>179</v>
      </c>
      <c r="C1" s="1" t="s">
        <v>180</v>
      </c>
      <c r="D1" s="1" t="s">
        <v>182</v>
      </c>
    </row>
    <row r="2" spans="1:5">
      <c r="A2" s="4" t="s">
        <v>174</v>
      </c>
      <c r="B2" s="4" t="s">
        <v>204</v>
      </c>
      <c r="C2" s="31" t="s">
        <v>181</v>
      </c>
      <c r="D2" s="4" t="s">
        <v>183</v>
      </c>
    </row>
    <row r="3" spans="1:5">
      <c r="A3" s="4" t="s">
        <v>176</v>
      </c>
      <c r="B3" s="4" t="s">
        <v>204</v>
      </c>
      <c r="C3" s="31"/>
      <c r="D3" s="4" t="s">
        <v>184</v>
      </c>
    </row>
    <row r="4" spans="1:5">
      <c r="A4" s="4" t="s">
        <v>177</v>
      </c>
      <c r="B4" s="4" t="s">
        <v>204</v>
      </c>
      <c r="C4" s="31"/>
      <c r="D4" s="32" t="s">
        <v>215</v>
      </c>
    </row>
    <row r="5" spans="1:5">
      <c r="A5" s="4" t="s">
        <v>178</v>
      </c>
      <c r="B5" s="4" t="s">
        <v>204</v>
      </c>
      <c r="C5" s="31"/>
      <c r="D5" s="32"/>
    </row>
    <row r="8" spans="1:5">
      <c r="E8" s="1" t="s">
        <v>187</v>
      </c>
    </row>
    <row r="9" spans="1:5">
      <c r="C9" s="1" t="s">
        <v>185</v>
      </c>
      <c r="D9" s="21" t="s">
        <v>186</v>
      </c>
      <c r="E9" s="4" t="s">
        <v>204</v>
      </c>
    </row>
  </sheetData>
  <mergeCells count="2">
    <mergeCell ref="C2:C5"/>
    <mergeCell ref="D4:D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BFB58-FADC-334D-B6FD-5B05560C3B07}">
  <dimension ref="A1:H24"/>
  <sheetViews>
    <sheetView zoomScale="130" zoomScaleNormal="130" workbookViewId="0">
      <selection activeCell="F22" sqref="F22"/>
    </sheetView>
  </sheetViews>
  <sheetFormatPr baseColWidth="10" defaultRowHeight="16"/>
  <cols>
    <col min="2" max="3" width="31.33203125" customWidth="1"/>
    <col min="4" max="4" width="46.33203125" customWidth="1"/>
    <col min="5" max="5" width="29.6640625" bestFit="1" customWidth="1"/>
    <col min="6" max="6" width="25.5" bestFit="1" customWidth="1"/>
    <col min="7" max="7" width="14.83203125" bestFit="1" customWidth="1"/>
    <col min="8" max="8" width="13.33203125" bestFit="1" customWidth="1"/>
  </cols>
  <sheetData>
    <row r="1" spans="1:8">
      <c r="A1" s="1" t="s">
        <v>50</v>
      </c>
      <c r="B1" s="1" t="s">
        <v>51</v>
      </c>
      <c r="C1" s="1" t="s">
        <v>219</v>
      </c>
      <c r="D1" s="1" t="s">
        <v>52</v>
      </c>
      <c r="E1" s="1" t="s">
        <v>53</v>
      </c>
      <c r="F1" s="1" t="s">
        <v>54</v>
      </c>
      <c r="G1" s="1" t="s">
        <v>188</v>
      </c>
      <c r="H1" s="1" t="s">
        <v>189</v>
      </c>
    </row>
    <row r="2" spans="1:8">
      <c r="A2" s="12" t="s">
        <v>0</v>
      </c>
      <c r="B2" s="12" t="s">
        <v>1</v>
      </c>
      <c r="C2" s="12" t="str">
        <f>_xlfn.CONCAT(A2," ",B2)</f>
        <v>Deborah Howell</v>
      </c>
      <c r="D2" s="12" t="s">
        <v>2</v>
      </c>
      <c r="E2" s="22" t="s">
        <v>3</v>
      </c>
      <c r="F2" s="11" t="s">
        <v>55</v>
      </c>
      <c r="G2" s="12" t="s">
        <v>190</v>
      </c>
      <c r="H2" s="12" t="s">
        <v>191</v>
      </c>
    </row>
    <row r="3" spans="1:8">
      <c r="A3" s="2" t="s">
        <v>4</v>
      </c>
      <c r="B3" s="2" t="s">
        <v>5</v>
      </c>
      <c r="C3" s="12" t="str">
        <f t="shared" ref="C3:C19" si="0">_xlfn.CONCAT(A3," ",B3)</f>
        <v>Lindsey Cancino</v>
      </c>
      <c r="D3" s="2" t="s">
        <v>2</v>
      </c>
      <c r="E3" s="3" t="s">
        <v>6</v>
      </c>
      <c r="F3" s="4" t="s">
        <v>55</v>
      </c>
      <c r="G3" s="4"/>
      <c r="H3" s="4"/>
    </row>
    <row r="4" spans="1:8">
      <c r="A4" s="2" t="s">
        <v>7</v>
      </c>
      <c r="B4" s="2" t="s">
        <v>8</v>
      </c>
      <c r="C4" s="12" t="str">
        <f t="shared" si="0"/>
        <v>Liz  Goggins</v>
      </c>
      <c r="D4" s="2" t="s">
        <v>9</v>
      </c>
      <c r="E4" s="3" t="s">
        <v>10</v>
      </c>
      <c r="F4" s="2" t="s">
        <v>55</v>
      </c>
      <c r="G4" s="4"/>
      <c r="H4" s="4"/>
    </row>
    <row r="5" spans="1:8">
      <c r="A5" s="2" t="s">
        <v>11</v>
      </c>
      <c r="B5" s="2" t="s">
        <v>12</v>
      </c>
      <c r="C5" s="12" t="str">
        <f t="shared" si="0"/>
        <v>Bob Hobaugh</v>
      </c>
      <c r="D5" s="2" t="s">
        <v>13</v>
      </c>
      <c r="E5" s="3" t="s">
        <v>14</v>
      </c>
      <c r="F5" s="4" t="s">
        <v>55</v>
      </c>
      <c r="G5" s="4"/>
      <c r="H5" s="4"/>
    </row>
    <row r="6" spans="1:8">
      <c r="A6" s="2" t="s">
        <v>15</v>
      </c>
      <c r="B6" s="2" t="s">
        <v>16</v>
      </c>
      <c r="C6" s="12" t="str">
        <f t="shared" si="0"/>
        <v>Dale Snyder</v>
      </c>
      <c r="D6" s="2" t="s">
        <v>17</v>
      </c>
      <c r="E6" s="3" t="s">
        <v>18</v>
      </c>
      <c r="F6" s="4" t="s">
        <v>55</v>
      </c>
      <c r="G6" s="4"/>
      <c r="H6" s="4"/>
    </row>
    <row r="7" spans="1:8">
      <c r="A7" s="2" t="s">
        <v>19</v>
      </c>
      <c r="B7" s="2" t="s">
        <v>20</v>
      </c>
      <c r="C7" s="12" t="str">
        <f t="shared" si="0"/>
        <v>Marlene Gay</v>
      </c>
      <c r="D7" s="2" t="s">
        <v>21</v>
      </c>
      <c r="E7" s="3" t="s">
        <v>22</v>
      </c>
      <c r="F7" s="2" t="s">
        <v>55</v>
      </c>
      <c r="G7" s="4"/>
      <c r="H7" s="4"/>
    </row>
    <row r="8" spans="1:8">
      <c r="A8" s="2" t="s">
        <v>23</v>
      </c>
      <c r="B8" s="2" t="s">
        <v>24</v>
      </c>
      <c r="C8" s="12" t="str">
        <f t="shared" si="0"/>
        <v>Nixon Seme</v>
      </c>
      <c r="D8" s="2" t="s">
        <v>25</v>
      </c>
      <c r="E8" s="3" t="s">
        <v>144</v>
      </c>
      <c r="F8" s="2" t="s">
        <v>55</v>
      </c>
      <c r="G8" s="4"/>
      <c r="H8" s="4"/>
    </row>
    <row r="9" spans="1:8">
      <c r="A9" s="2" t="s">
        <v>26</v>
      </c>
      <c r="B9" s="2" t="s">
        <v>27</v>
      </c>
      <c r="C9" s="12" t="str">
        <f t="shared" si="0"/>
        <v>Andre Wildaine</v>
      </c>
      <c r="D9" s="2" t="s">
        <v>28</v>
      </c>
      <c r="E9" s="3" t="s">
        <v>29</v>
      </c>
      <c r="F9" s="2" t="s">
        <v>55</v>
      </c>
      <c r="G9" s="4"/>
      <c r="H9" s="4"/>
    </row>
    <row r="10" spans="1:8">
      <c r="A10" s="2" t="s">
        <v>30</v>
      </c>
      <c r="B10" s="2" t="s">
        <v>31</v>
      </c>
      <c r="C10" s="12" t="str">
        <f t="shared" si="0"/>
        <v>Sue Goldsen</v>
      </c>
      <c r="D10" s="2" t="s">
        <v>32</v>
      </c>
      <c r="E10" s="3" t="s">
        <v>33</v>
      </c>
      <c r="F10" s="4" t="s">
        <v>55</v>
      </c>
      <c r="G10" s="4"/>
      <c r="H10" s="4"/>
    </row>
    <row r="11" spans="1:8">
      <c r="A11" s="2" t="s">
        <v>34</v>
      </c>
      <c r="B11" s="2" t="s">
        <v>35</v>
      </c>
      <c r="C11" s="12" t="str">
        <f t="shared" si="0"/>
        <v>Terry  Miller</v>
      </c>
      <c r="D11" s="2" t="s">
        <v>36</v>
      </c>
      <c r="E11" s="3" t="s">
        <v>37</v>
      </c>
      <c r="F11" s="4" t="s">
        <v>55</v>
      </c>
      <c r="G11" s="4"/>
      <c r="H11" s="4"/>
    </row>
    <row r="12" spans="1:8">
      <c r="A12" s="2" t="s">
        <v>38</v>
      </c>
      <c r="B12" s="2" t="s">
        <v>39</v>
      </c>
      <c r="C12" s="12" t="str">
        <f t="shared" si="0"/>
        <v>Tristam  Johnson</v>
      </c>
      <c r="D12" s="2" t="s">
        <v>40</v>
      </c>
      <c r="E12" s="3" t="s">
        <v>41</v>
      </c>
      <c r="F12" s="2" t="s">
        <v>55</v>
      </c>
      <c r="G12" s="4"/>
      <c r="H12" s="4"/>
    </row>
    <row r="13" spans="1:8">
      <c r="A13" s="2" t="s">
        <v>42</v>
      </c>
      <c r="B13" s="2" t="s">
        <v>43</v>
      </c>
      <c r="C13" s="12" t="str">
        <f t="shared" si="0"/>
        <v>Wade Nomura</v>
      </c>
      <c r="D13" s="2" t="s">
        <v>44</v>
      </c>
      <c r="E13" s="3" t="s">
        <v>45</v>
      </c>
      <c r="F13" s="4" t="s">
        <v>55</v>
      </c>
      <c r="G13" s="4"/>
      <c r="H13" s="4"/>
    </row>
    <row r="14" spans="1:8">
      <c r="A14" s="2" t="s">
        <v>46</v>
      </c>
      <c r="B14" s="2" t="s">
        <v>47</v>
      </c>
      <c r="C14" s="12" t="str">
        <f t="shared" si="0"/>
        <v>Fritz Pierre-Louis</v>
      </c>
      <c r="D14" s="2" t="s">
        <v>48</v>
      </c>
      <c r="E14" s="3" t="s">
        <v>146</v>
      </c>
      <c r="F14" s="4" t="s">
        <v>55</v>
      </c>
      <c r="G14" s="4"/>
      <c r="H14" s="4"/>
    </row>
    <row r="15" spans="1:8">
      <c r="A15" s="5" t="s">
        <v>56</v>
      </c>
      <c r="B15" s="5" t="s">
        <v>57</v>
      </c>
      <c r="C15" s="12" t="str">
        <f t="shared" si="0"/>
        <v>BARB SPANGLER</v>
      </c>
      <c r="D15" s="5" t="s">
        <v>49</v>
      </c>
      <c r="E15" s="6" t="s">
        <v>143</v>
      </c>
      <c r="F15" s="4" t="s">
        <v>142</v>
      </c>
      <c r="G15" s="4"/>
      <c r="H15" s="4"/>
    </row>
    <row r="16" spans="1:8">
      <c r="A16" s="5" t="s">
        <v>58</v>
      </c>
      <c r="B16" s="5" t="s">
        <v>59</v>
      </c>
      <c r="C16" s="12" t="str">
        <f t="shared" si="0"/>
        <v>Covington Cynde</v>
      </c>
      <c r="D16" s="5" t="s">
        <v>61</v>
      </c>
      <c r="E16" s="5" t="s">
        <v>145</v>
      </c>
      <c r="F16" s="4" t="s">
        <v>55</v>
      </c>
      <c r="G16" s="4"/>
      <c r="H16" s="4"/>
    </row>
    <row r="17" spans="1:6">
      <c r="A17" s="24" t="s">
        <v>208</v>
      </c>
      <c r="C17" s="12" t="str">
        <f t="shared" si="0"/>
        <v xml:space="preserve">Butchler </v>
      </c>
      <c r="D17" s="2" t="s">
        <v>40</v>
      </c>
      <c r="F17" s="25" t="s">
        <v>55</v>
      </c>
    </row>
    <row r="18" spans="1:6">
      <c r="A18" s="24" t="s">
        <v>209</v>
      </c>
      <c r="B18" t="s">
        <v>210</v>
      </c>
      <c r="C18" s="12" t="str">
        <f t="shared" si="0"/>
        <v>Erica  Gwinn</v>
      </c>
      <c r="D18" s="24" t="s">
        <v>211</v>
      </c>
      <c r="F18" s="25" t="s">
        <v>55</v>
      </c>
    </row>
    <row r="19" spans="1:6">
      <c r="A19" s="24" t="s">
        <v>212</v>
      </c>
      <c r="B19" t="s">
        <v>213</v>
      </c>
      <c r="C19" s="12" t="str">
        <f t="shared" si="0"/>
        <v>Neil  Van dyne</v>
      </c>
      <c r="D19" s="24" t="s">
        <v>211</v>
      </c>
      <c r="F19" s="25" t="s">
        <v>55</v>
      </c>
    </row>
    <row r="20" spans="1:6">
      <c r="C20" s="4" t="s">
        <v>235</v>
      </c>
      <c r="D20" s="24" t="s">
        <v>252</v>
      </c>
      <c r="F20" s="25" t="s">
        <v>80</v>
      </c>
    </row>
    <row r="24" spans="1:6">
      <c r="D24" s="10">
        <v>18</v>
      </c>
    </row>
  </sheetData>
  <autoFilter ref="A1:H16" xr:uid="{E82BFB58-FADC-334D-B6FD-5B05560C3B07}"/>
  <hyperlinks>
    <hyperlink ref="E2" r:id="rId1" tooltip="mailto:deborahyhowell7020@gmail.com" display="mailto:deborahyhowell7020@gmail.com" xr:uid="{E99857B2-6B2C-3E48-9318-9209BFD647D4}"/>
    <hyperlink ref="E3" r:id="rId2" tooltip="mailto:lindseycancino@gmail.com" display="mailto:lindseycancino@gmail.com" xr:uid="{69F7E1E5-FE79-134A-B721-EA01DC483500}"/>
    <hyperlink ref="E4" r:id="rId3" tooltip="mailto:liz.goggins@hanwash.org" display="mailto:liz.goggins@hanwash.org" xr:uid="{B68E9DA9-5DAF-654C-91F2-89C20CFBEB99}"/>
    <hyperlink ref="E5" r:id="rId4" tooltip="mailto:RotarianBob@hometownu.biz" display="mailto:RotarianBob@hometownu.biz" xr:uid="{BF7D7B8A-B383-344A-B6BE-A60675C28810}"/>
    <hyperlink ref="E6" r:id="rId5" tooltip="mailto:dale@haitioutreach.org" display="mailto:dale@haitioutreach.org" xr:uid="{885B5F75-513B-3E43-8876-A2F34FDDB10E}"/>
    <hyperlink ref="E7" r:id="rId6" tooltip="mailto:mgay@cfetsa.com" display="mailto:mgay@cfetsa.com" xr:uid="{8913A809-2481-8A43-9B13-C0AD2AF030AE}"/>
    <hyperlink ref="E8" r:id="rId7" xr:uid="{4D0B6C34-3E69-0643-9ED0-FE3CC99281C3}"/>
    <hyperlink ref="E9" r:id="rId8" tooltip="mailto:andrewildaine@gmail.com" display="mailto:andrewildaine@gmail.com" xr:uid="{E0C549F6-DBB1-EB41-8141-3A034D91267A}"/>
    <hyperlink ref="E10" r:id="rId9" tooltip="mailto:sue@goldsen.com" display="mailto:sue@goldsen.com" xr:uid="{9E6B5964-F9FB-F441-A82F-F4036C709FA6}"/>
    <hyperlink ref="E11" r:id="rId10" tooltip="mailto:terrym@ridistrict6290.org" display="mailto:terrym@ridistrict6290.org" xr:uid="{A5D824B1-E852-4D46-869D-20D1280BAB97}"/>
    <hyperlink ref="E12" r:id="rId11" tooltip="mailto:tristamjr@gmail.com" display="mailto:tristamjr@gmail.com" xr:uid="{62FBFA30-46DF-BA4B-8765-4AB65265BD8A}"/>
    <hyperlink ref="E13" r:id="rId12" tooltip="mailto:wade@wadenomura.com" display="mailto:wade@wadenomura.com" xr:uid="{D885CC7F-BC72-6C46-B60B-309EE06ADD5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D5CE6-30A4-7B46-ACAA-1177E085A53D}">
  <dimension ref="A1:B51"/>
  <sheetViews>
    <sheetView tabSelected="1" topLeftCell="A16" workbookViewId="0">
      <selection activeCell="B34" sqref="B34"/>
    </sheetView>
  </sheetViews>
  <sheetFormatPr baseColWidth="10" defaultRowHeight="16"/>
  <cols>
    <col min="1" max="1" width="39" customWidth="1"/>
    <col min="2" max="2" width="18" bestFit="1" customWidth="1"/>
  </cols>
  <sheetData>
    <row r="1" spans="1:2" ht="19">
      <c r="A1" s="28" t="s">
        <v>109</v>
      </c>
      <c r="B1" s="4"/>
    </row>
    <row r="2" spans="1:2">
      <c r="A2" s="4" t="s">
        <v>220</v>
      </c>
      <c r="B2" s="4"/>
    </row>
    <row r="3" spans="1:2">
      <c r="A3" s="4" t="s">
        <v>221</v>
      </c>
      <c r="B3" s="4"/>
    </row>
    <row r="4" spans="1:2">
      <c r="A4" s="4" t="s">
        <v>241</v>
      </c>
      <c r="B4" s="4"/>
    </row>
    <row r="5" spans="1:2">
      <c r="A5" s="4" t="s">
        <v>247</v>
      </c>
      <c r="B5" s="4"/>
    </row>
    <row r="6" spans="1:2">
      <c r="A6" s="4" t="s">
        <v>222</v>
      </c>
      <c r="B6" s="4"/>
    </row>
    <row r="7" spans="1:2">
      <c r="A7" s="4" t="s">
        <v>223</v>
      </c>
      <c r="B7" s="4"/>
    </row>
    <row r="8" spans="1:2">
      <c r="A8" s="4" t="s">
        <v>224</v>
      </c>
      <c r="B8" s="4"/>
    </row>
    <row r="9" spans="1:2">
      <c r="A9" s="4" t="s">
        <v>225</v>
      </c>
      <c r="B9" s="4"/>
    </row>
    <row r="10" spans="1:2">
      <c r="A10" s="4" t="s">
        <v>249</v>
      </c>
      <c r="B10" s="4"/>
    </row>
    <row r="11" spans="1:2">
      <c r="A11" s="4" t="s">
        <v>250</v>
      </c>
      <c r="B11" s="4"/>
    </row>
    <row r="12" spans="1:2">
      <c r="A12" s="4" t="s">
        <v>251</v>
      </c>
      <c r="B12" s="4"/>
    </row>
    <row r="13" spans="1:2">
      <c r="A13" s="4" t="s">
        <v>226</v>
      </c>
      <c r="B13" s="4"/>
    </row>
    <row r="14" spans="1:2">
      <c r="A14" s="4" t="s">
        <v>242</v>
      </c>
      <c r="B14" s="4"/>
    </row>
    <row r="15" spans="1:2">
      <c r="A15" s="4" t="s">
        <v>227</v>
      </c>
      <c r="B15" s="4"/>
    </row>
    <row r="16" spans="1:2">
      <c r="A16" s="4" t="s">
        <v>244</v>
      </c>
      <c r="B16" s="4"/>
    </row>
    <row r="17" spans="1:2">
      <c r="A17" s="4" t="s">
        <v>237</v>
      </c>
      <c r="B17" s="4"/>
    </row>
    <row r="18" spans="1:2">
      <c r="A18" s="4" t="s">
        <v>245</v>
      </c>
      <c r="B18" s="4"/>
    </row>
    <row r="19" spans="1:2">
      <c r="A19" s="4" t="s">
        <v>248</v>
      </c>
      <c r="B19" s="4"/>
    </row>
    <row r="20" spans="1:2">
      <c r="A20" s="4" t="s">
        <v>228</v>
      </c>
      <c r="B20" s="4"/>
    </row>
    <row r="21" spans="1:2">
      <c r="A21" s="4" t="s">
        <v>229</v>
      </c>
      <c r="B21" s="4"/>
    </row>
    <row r="22" spans="1:2">
      <c r="A22" s="4" t="s">
        <v>230</v>
      </c>
      <c r="B22" s="4"/>
    </row>
    <row r="23" spans="1:2">
      <c r="A23" s="4" t="s">
        <v>234</v>
      </c>
      <c r="B23" s="4"/>
    </row>
    <row r="24" spans="1:2">
      <c r="A24" s="4" t="s">
        <v>231</v>
      </c>
      <c r="B24" s="4"/>
    </row>
    <row r="25" spans="1:2">
      <c r="A25" s="4" t="s">
        <v>232</v>
      </c>
      <c r="B25" s="4"/>
    </row>
    <row r="26" spans="1:2">
      <c r="A26" s="4" t="s">
        <v>233</v>
      </c>
      <c r="B26" s="4"/>
    </row>
    <row r="27" spans="1:2">
      <c r="A27" s="4" t="s">
        <v>246</v>
      </c>
      <c r="B27" s="4"/>
    </row>
    <row r="28" spans="1:2">
      <c r="A28" s="4" t="s">
        <v>236</v>
      </c>
      <c r="B28" s="4"/>
    </row>
    <row r="29" spans="1:2">
      <c r="A29" s="4" t="s">
        <v>225</v>
      </c>
      <c r="B29" s="4"/>
    </row>
    <row r="30" spans="1:2">
      <c r="A30" s="4" t="s">
        <v>148</v>
      </c>
      <c r="B30" s="4" t="s">
        <v>254</v>
      </c>
    </row>
    <row r="31" spans="1:2">
      <c r="A31" s="27" t="s">
        <v>149</v>
      </c>
      <c r="B31" s="4" t="s">
        <v>254</v>
      </c>
    </row>
    <row r="32" spans="1:2">
      <c r="A32" s="4" t="s">
        <v>150</v>
      </c>
      <c r="B32" s="4" t="s">
        <v>254</v>
      </c>
    </row>
    <row r="33" spans="1:2">
      <c r="A33" s="27" t="s">
        <v>151</v>
      </c>
      <c r="B33" s="4" t="s">
        <v>254</v>
      </c>
    </row>
    <row r="34" spans="1:2">
      <c r="A34" s="4" t="s">
        <v>240</v>
      </c>
      <c r="B34" s="4" t="s">
        <v>254</v>
      </c>
    </row>
    <row r="35" spans="1:2">
      <c r="A35" s="4" t="s">
        <v>114</v>
      </c>
      <c r="B35" s="4"/>
    </row>
    <row r="36" spans="1:2">
      <c r="A36" s="4" t="s">
        <v>116</v>
      </c>
      <c r="B36" s="4"/>
    </row>
    <row r="37" spans="1:2">
      <c r="A37" s="4" t="s">
        <v>206</v>
      </c>
      <c r="B37" s="4"/>
    </row>
    <row r="38" spans="1:2">
      <c r="A38" s="4" t="s">
        <v>123</v>
      </c>
      <c r="B38" s="4"/>
    </row>
    <row r="39" spans="1:2">
      <c r="A39" s="4" t="s">
        <v>125</v>
      </c>
      <c r="B39" s="4"/>
    </row>
    <row r="40" spans="1:2">
      <c r="A40" s="4" t="s">
        <v>118</v>
      </c>
      <c r="B40" s="4"/>
    </row>
    <row r="41" spans="1:2">
      <c r="A41" s="4" t="s">
        <v>121</v>
      </c>
      <c r="B41" s="4"/>
    </row>
    <row r="42" spans="1:2">
      <c r="A42" s="4" t="s">
        <v>137</v>
      </c>
      <c r="B42" s="4"/>
    </row>
    <row r="43" spans="1:2">
      <c r="A43" s="4" t="s">
        <v>119</v>
      </c>
      <c r="B43" s="4"/>
    </row>
    <row r="44" spans="1:2">
      <c r="A44" s="4" t="s">
        <v>127</v>
      </c>
      <c r="B44" s="4"/>
    </row>
    <row r="45" spans="1:2">
      <c r="A45" s="4" t="s">
        <v>243</v>
      </c>
      <c r="B45" s="4"/>
    </row>
    <row r="46" spans="1:2">
      <c r="A46" s="4" t="s">
        <v>131</v>
      </c>
      <c r="B46" s="4"/>
    </row>
    <row r="47" spans="1:2">
      <c r="A47" s="4" t="s">
        <v>133</v>
      </c>
      <c r="B47" s="4"/>
    </row>
    <row r="48" spans="1:2">
      <c r="A48" s="4" t="s">
        <v>135</v>
      </c>
      <c r="B48" s="4"/>
    </row>
    <row r="49" spans="1:2">
      <c r="A49" s="30" t="s">
        <v>239</v>
      </c>
      <c r="B49" s="4" t="s">
        <v>253</v>
      </c>
    </row>
    <row r="50" spans="1:2">
      <c r="A50" s="29" t="s">
        <v>238</v>
      </c>
      <c r="B50" s="4" t="s">
        <v>253</v>
      </c>
    </row>
    <row r="51" spans="1:2">
      <c r="A51" s="4" t="s">
        <v>235</v>
      </c>
      <c r="B51" s="4"/>
    </row>
  </sheetData>
  <autoFilter ref="A1:B51" xr:uid="{9E5D5CE6-30A4-7B46-ACAA-1177E085A53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EFA09-7872-5F4B-93DB-214017F34D64}">
  <dimension ref="A1:H22"/>
  <sheetViews>
    <sheetView workbookViewId="0">
      <selection activeCell="C2" sqref="C2:C9"/>
    </sheetView>
  </sheetViews>
  <sheetFormatPr baseColWidth="10" defaultColWidth="18.83203125" defaultRowHeight="16"/>
  <cols>
    <col min="6" max="6" width="23" bestFit="1" customWidth="1"/>
  </cols>
  <sheetData>
    <row r="1" spans="1:8">
      <c r="A1" s="1" t="s">
        <v>50</v>
      </c>
      <c r="B1" s="1" t="s">
        <v>65</v>
      </c>
      <c r="C1" s="1" t="s">
        <v>219</v>
      </c>
      <c r="D1" s="1" t="s">
        <v>63</v>
      </c>
      <c r="E1" s="1" t="s">
        <v>53</v>
      </c>
      <c r="F1" s="1" t="s">
        <v>54</v>
      </c>
      <c r="G1" s="1" t="s">
        <v>188</v>
      </c>
      <c r="H1" s="1" t="s">
        <v>189</v>
      </c>
    </row>
    <row r="2" spans="1:8">
      <c r="A2" s="4" t="s">
        <v>64</v>
      </c>
      <c r="B2" s="4" t="s">
        <v>66</v>
      </c>
      <c r="C2" s="4" t="str">
        <f>_xlfn.CONCAT(A2," ",B2)</f>
        <v>Ryan  Rowe</v>
      </c>
      <c r="D2" s="4" t="s">
        <v>62</v>
      </c>
      <c r="E2" s="33" t="s">
        <v>140</v>
      </c>
      <c r="F2" s="4" t="s">
        <v>80</v>
      </c>
      <c r="G2" s="4"/>
      <c r="H2" s="4"/>
    </row>
    <row r="3" spans="1:8">
      <c r="A3" s="4" t="s">
        <v>67</v>
      </c>
      <c r="B3" s="4" t="s">
        <v>68</v>
      </c>
      <c r="C3" s="4" t="str">
        <f t="shared" ref="C3:C9" si="0">_xlfn.CONCAT(A3," ",B3)</f>
        <v>Duckenson Flerency</v>
      </c>
      <c r="D3" s="4" t="s">
        <v>62</v>
      </c>
      <c r="E3" s="33"/>
      <c r="F3" s="4" t="s">
        <v>80</v>
      </c>
      <c r="G3" s="4"/>
      <c r="H3" s="4"/>
    </row>
    <row r="4" spans="1:8">
      <c r="A4" s="4" t="s">
        <v>69</v>
      </c>
      <c r="B4" s="4" t="s">
        <v>70</v>
      </c>
      <c r="C4" s="4" t="str">
        <f t="shared" si="0"/>
        <v>Alex Bonhomme</v>
      </c>
      <c r="D4" s="4" t="s">
        <v>62</v>
      </c>
      <c r="E4" s="33"/>
      <c r="F4" s="4" t="s">
        <v>80</v>
      </c>
      <c r="G4" s="4"/>
      <c r="H4" s="4"/>
    </row>
    <row r="5" spans="1:8">
      <c r="A5" s="4" t="s">
        <v>71</v>
      </c>
      <c r="B5" s="4" t="s">
        <v>72</v>
      </c>
      <c r="C5" s="4" t="str">
        <f t="shared" si="0"/>
        <v>Caroline Noel</v>
      </c>
      <c r="D5" s="4" t="s">
        <v>62</v>
      </c>
      <c r="E5" s="33"/>
      <c r="F5" s="4" t="s">
        <v>55</v>
      </c>
      <c r="G5" s="4"/>
      <c r="H5" s="4"/>
    </row>
    <row r="6" spans="1:8">
      <c r="A6" s="4" t="s">
        <v>73</v>
      </c>
      <c r="B6" s="4" t="s">
        <v>74</v>
      </c>
      <c r="C6" s="4" t="str">
        <f t="shared" si="0"/>
        <v>Alexandro  Disla</v>
      </c>
      <c r="D6" s="4" t="s">
        <v>75</v>
      </c>
      <c r="E6" s="33"/>
      <c r="F6" s="4" t="s">
        <v>80</v>
      </c>
      <c r="G6" s="4"/>
      <c r="H6" s="4"/>
    </row>
    <row r="7" spans="1:8">
      <c r="A7" s="4" t="s">
        <v>76</v>
      </c>
      <c r="B7" s="4" t="s">
        <v>77</v>
      </c>
      <c r="C7" s="4" t="str">
        <f t="shared" si="0"/>
        <v>Elodie Herard</v>
      </c>
      <c r="D7" s="4" t="s">
        <v>75</v>
      </c>
      <c r="E7" s="33"/>
      <c r="F7" s="4" t="s">
        <v>80</v>
      </c>
      <c r="G7" s="4"/>
      <c r="H7" s="4"/>
    </row>
    <row r="8" spans="1:8">
      <c r="A8" s="11" t="s">
        <v>79</v>
      </c>
      <c r="B8" s="11" t="s">
        <v>78</v>
      </c>
      <c r="C8" s="4" t="str">
        <f t="shared" si="0"/>
        <v>Brian Hall</v>
      </c>
      <c r="D8" s="11" t="s">
        <v>75</v>
      </c>
      <c r="E8" s="34"/>
      <c r="F8" s="11" t="s">
        <v>55</v>
      </c>
      <c r="G8" s="11" t="s">
        <v>192</v>
      </c>
      <c r="H8" s="11" t="s">
        <v>191</v>
      </c>
    </row>
    <row r="9" spans="1:8">
      <c r="A9" s="11" t="s">
        <v>193</v>
      </c>
      <c r="B9" s="11" t="s">
        <v>194</v>
      </c>
      <c r="C9" s="4" t="str">
        <f t="shared" si="0"/>
        <v>Veronique Doyon</v>
      </c>
      <c r="D9" s="11" t="s">
        <v>75</v>
      </c>
      <c r="E9" s="11" t="s">
        <v>143</v>
      </c>
      <c r="F9" s="11" t="s">
        <v>55</v>
      </c>
      <c r="G9" s="11" t="s">
        <v>195</v>
      </c>
      <c r="H9" s="11" t="s">
        <v>191</v>
      </c>
    </row>
    <row r="11" spans="1:8">
      <c r="E11" s="10"/>
    </row>
    <row r="14" spans="1:8">
      <c r="D14">
        <v>8</v>
      </c>
    </row>
    <row r="22" spans="8:8">
      <c r="H22" t="s">
        <v>216</v>
      </c>
    </row>
  </sheetData>
  <autoFilter ref="A1:H9" xr:uid="{2C8EFA09-7872-5F4B-93DB-214017F34D64}"/>
  <mergeCells count="1">
    <mergeCell ref="E2:E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CD411-58AB-3947-A3EB-DCD200358794}">
  <dimension ref="A1:F19"/>
  <sheetViews>
    <sheetView workbookViewId="0">
      <selection activeCell="B4" sqref="B4"/>
    </sheetView>
  </sheetViews>
  <sheetFormatPr baseColWidth="10" defaultRowHeight="16"/>
  <cols>
    <col min="1" max="1" width="12.83203125" bestFit="1" customWidth="1"/>
    <col min="2" max="2" width="19.83203125" bestFit="1" customWidth="1"/>
    <col min="3" max="3" width="12.83203125" bestFit="1" customWidth="1"/>
    <col min="4" max="4" width="9.1640625" bestFit="1" customWidth="1"/>
    <col min="5" max="5" width="26.33203125" bestFit="1" customWidth="1"/>
    <col min="6" max="6" width="23.33203125" customWidth="1"/>
  </cols>
  <sheetData>
    <row r="1" spans="1:6">
      <c r="A1" s="9" t="s">
        <v>81</v>
      </c>
      <c r="B1" s="9" t="s">
        <v>82</v>
      </c>
      <c r="C1" s="9" t="s">
        <v>83</v>
      </c>
      <c r="D1" s="9" t="s">
        <v>84</v>
      </c>
      <c r="E1" s="9" t="s">
        <v>85</v>
      </c>
      <c r="F1" s="9" t="s">
        <v>86</v>
      </c>
    </row>
    <row r="2" spans="1:6">
      <c r="A2" s="8" t="s">
        <v>87</v>
      </c>
      <c r="B2" s="8" t="s">
        <v>88</v>
      </c>
      <c r="C2" s="8" t="s">
        <v>89</v>
      </c>
      <c r="D2" s="8" t="s">
        <v>90</v>
      </c>
      <c r="E2" s="4" t="s">
        <v>105</v>
      </c>
      <c r="F2" s="8" t="s">
        <v>55</v>
      </c>
    </row>
    <row r="3" spans="1:6">
      <c r="A3" s="8" t="s">
        <v>91</v>
      </c>
      <c r="B3" s="8" t="s">
        <v>88</v>
      </c>
      <c r="C3" s="8" t="s">
        <v>92</v>
      </c>
      <c r="D3" s="8" t="s">
        <v>93</v>
      </c>
      <c r="E3" s="3" t="s">
        <v>107</v>
      </c>
      <c r="F3" s="8" t="s">
        <v>55</v>
      </c>
    </row>
    <row r="4" spans="1:6">
      <c r="A4" s="8" t="s">
        <v>96</v>
      </c>
      <c r="B4" s="8" t="s">
        <v>88</v>
      </c>
      <c r="C4" s="8" t="s">
        <v>97</v>
      </c>
      <c r="D4" s="4" t="s">
        <v>95</v>
      </c>
      <c r="E4" s="3" t="s">
        <v>108</v>
      </c>
      <c r="F4" s="23" t="s">
        <v>55</v>
      </c>
    </row>
    <row r="5" spans="1:6">
      <c r="A5" s="8" t="s">
        <v>98</v>
      </c>
      <c r="B5" s="8" t="s">
        <v>88</v>
      </c>
      <c r="C5" s="8" t="s">
        <v>99</v>
      </c>
      <c r="D5" s="8" t="s">
        <v>100</v>
      </c>
      <c r="E5" s="3" t="s">
        <v>29</v>
      </c>
      <c r="F5" s="8" t="s">
        <v>55</v>
      </c>
    </row>
    <row r="6" spans="1:6">
      <c r="A6" s="8" t="s">
        <v>102</v>
      </c>
      <c r="B6" s="8" t="s">
        <v>103</v>
      </c>
      <c r="C6" s="8" t="s">
        <v>104</v>
      </c>
      <c r="D6" s="8" t="s">
        <v>101</v>
      </c>
      <c r="E6" s="3" t="s">
        <v>106</v>
      </c>
      <c r="F6" s="8" t="s">
        <v>55</v>
      </c>
    </row>
    <row r="16" spans="1:6">
      <c r="E16" s="10"/>
    </row>
    <row r="19" spans="5:6">
      <c r="E19">
        <v>3</v>
      </c>
      <c r="F19" t="s">
        <v>217</v>
      </c>
    </row>
  </sheetData>
  <autoFilter ref="A1:F6" xr:uid="{A9ACD411-58AB-3947-A3EB-DCD200358794}"/>
  <hyperlinks>
    <hyperlink ref="E6" r:id="rId1" tooltip="mailto:fritz.pierrelouis@hanwash.org" display="mailto:fritz.pierrelouis@hanwash.org" xr:uid="{C42B1722-17AE-994B-846F-B3DCF5F2D108}"/>
    <hyperlink ref="E3" r:id="rId2" tooltip="mailto:alcenate@yahoo.fr" display="mailto:alcenate@yahoo.fr" xr:uid="{0710B1B1-E780-794C-A9E4-5595AAA378B3}"/>
    <hyperlink ref="E4" r:id="rId3" tooltip="mailto:juniole2016@gmail.com" display="mailto:juniole2016@gmail.com" xr:uid="{3D6B9B43-76A8-6F44-AF5E-E252A39EF867}"/>
    <hyperlink ref="E5" r:id="rId4" tooltip="mailto:andrewildaine@gmail.com" display="mailto:andrewildaine@gmail.com" xr:uid="{13267A50-91B6-994F-B6C4-5196CF48969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A8782-8EAD-7F4B-AC45-65474AFC12D0}">
  <dimension ref="A1:G18"/>
  <sheetViews>
    <sheetView zoomScale="160" zoomScaleNormal="160" workbookViewId="0">
      <selection activeCell="A6" sqref="A6"/>
    </sheetView>
  </sheetViews>
  <sheetFormatPr baseColWidth="10" defaultRowHeight="16"/>
  <cols>
    <col min="1" max="1" width="18" bestFit="1" customWidth="1"/>
    <col min="2" max="2" width="16.83203125" bestFit="1" customWidth="1"/>
    <col min="3" max="3" width="28.33203125" bestFit="1" customWidth="1"/>
    <col min="4" max="4" width="33.1640625" bestFit="1" customWidth="1"/>
    <col min="5" max="5" width="20" bestFit="1" customWidth="1"/>
    <col min="6" max="7" width="17.5" bestFit="1" customWidth="1"/>
  </cols>
  <sheetData>
    <row r="1" spans="1:7" ht="17">
      <c r="A1" s="17" t="s">
        <v>168</v>
      </c>
      <c r="B1" s="17" t="s">
        <v>167</v>
      </c>
      <c r="C1" s="17" t="s">
        <v>85</v>
      </c>
      <c r="D1" s="16" t="s">
        <v>166</v>
      </c>
      <c r="E1" s="1" t="s">
        <v>165</v>
      </c>
      <c r="F1" s="17" t="s">
        <v>188</v>
      </c>
      <c r="G1" s="17" t="s">
        <v>197</v>
      </c>
    </row>
    <row r="2" spans="1:7">
      <c r="A2" s="4" t="s">
        <v>148</v>
      </c>
      <c r="B2" s="4" t="s">
        <v>164</v>
      </c>
      <c r="C2" s="3" t="s">
        <v>205</v>
      </c>
      <c r="D2" s="14" t="s">
        <v>163</v>
      </c>
      <c r="E2" s="11" t="s">
        <v>55</v>
      </c>
      <c r="F2" s="11" t="s">
        <v>202</v>
      </c>
      <c r="G2" s="11" t="s">
        <v>191</v>
      </c>
    </row>
    <row r="3" spans="1:7">
      <c r="A3" s="4" t="s">
        <v>149</v>
      </c>
      <c r="B3" s="4" t="s">
        <v>162</v>
      </c>
      <c r="C3" s="4"/>
      <c r="D3" s="14" t="s">
        <v>161</v>
      </c>
      <c r="E3" s="4" t="s">
        <v>156</v>
      </c>
      <c r="F3" s="4"/>
      <c r="G3" s="4"/>
    </row>
    <row r="4" spans="1:7">
      <c r="A4" s="4" t="s">
        <v>150</v>
      </c>
      <c r="B4" s="4" t="s">
        <v>196</v>
      </c>
      <c r="C4" s="3" t="s">
        <v>160</v>
      </c>
      <c r="D4" s="14" t="s">
        <v>159</v>
      </c>
      <c r="E4" s="13" t="s">
        <v>80</v>
      </c>
      <c r="F4" s="4" t="s">
        <v>198</v>
      </c>
      <c r="G4" s="4" t="s">
        <v>199</v>
      </c>
    </row>
    <row r="5" spans="1:7">
      <c r="A5" s="4" t="s">
        <v>151</v>
      </c>
      <c r="B5" s="4" t="s">
        <v>158</v>
      </c>
      <c r="C5" s="3"/>
      <c r="D5" s="15" t="s">
        <v>157</v>
      </c>
      <c r="E5" s="4" t="s">
        <v>169</v>
      </c>
      <c r="F5" s="4"/>
      <c r="G5" s="4"/>
    </row>
    <row r="6" spans="1:7">
      <c r="A6" s="4" t="s">
        <v>152</v>
      </c>
      <c r="B6" s="4" t="s">
        <v>155</v>
      </c>
      <c r="C6" s="3" t="s">
        <v>154</v>
      </c>
      <c r="D6" s="14" t="s">
        <v>153</v>
      </c>
      <c r="E6" s="13" t="s">
        <v>80</v>
      </c>
      <c r="F6" s="4" t="s">
        <v>200</v>
      </c>
      <c r="G6" s="4" t="s">
        <v>201</v>
      </c>
    </row>
    <row r="7" spans="1:7">
      <c r="A7" s="4" t="s">
        <v>170</v>
      </c>
      <c r="B7" s="4" t="s">
        <v>171</v>
      </c>
      <c r="C7" s="4"/>
      <c r="D7" s="19" t="s">
        <v>172</v>
      </c>
      <c r="E7" s="26" t="s">
        <v>156</v>
      </c>
      <c r="F7" s="4"/>
      <c r="G7" s="4"/>
    </row>
    <row r="12" spans="1:7">
      <c r="D12">
        <v>5</v>
      </c>
    </row>
    <row r="14" spans="1:7">
      <c r="A14" s="18" t="s">
        <v>173</v>
      </c>
    </row>
    <row r="18" spans="4:4">
      <c r="D18" t="s">
        <v>218</v>
      </c>
    </row>
  </sheetData>
  <autoFilter ref="A1:E7" xr:uid="{A38A8782-8EAD-7F4B-AC45-65474AFC12D0}"/>
  <hyperlinks>
    <hyperlink ref="C6" r:id="rId1" xr:uid="{4826C9BF-B24D-D546-A0F2-F1D9099AEF6D}"/>
    <hyperlink ref="C4" r:id="rId2" xr:uid="{20AA6F51-C8B5-3E48-87CF-BE3A27B93B61}"/>
    <hyperlink ref="C2" r:id="rId3" xr:uid="{AF60499E-1C7A-894D-BECF-9B9FD0740279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9A1DC-D140-7C4B-AEDA-60CA72DE433C}">
  <dimension ref="A1:H23"/>
  <sheetViews>
    <sheetView workbookViewId="0">
      <selection activeCell="B5" sqref="B5"/>
    </sheetView>
  </sheetViews>
  <sheetFormatPr baseColWidth="10" defaultRowHeight="16"/>
  <cols>
    <col min="1" max="1" width="11.1640625" bestFit="1" customWidth="1"/>
    <col min="2" max="2" width="16.6640625" bestFit="1" customWidth="1"/>
    <col min="3" max="3" width="14.6640625" bestFit="1" customWidth="1"/>
    <col min="4" max="4" width="28" bestFit="1" customWidth="1"/>
    <col min="5" max="5" width="29" customWidth="1"/>
    <col min="6" max="6" width="16.5" bestFit="1" customWidth="1"/>
    <col min="7" max="7" width="12.6640625" bestFit="1" customWidth="1"/>
  </cols>
  <sheetData>
    <row r="1" spans="1:8" ht="28" customHeight="1">
      <c r="A1" s="1" t="s">
        <v>84</v>
      </c>
      <c r="B1" s="1" t="s">
        <v>109</v>
      </c>
      <c r="C1" s="1" t="s">
        <v>110</v>
      </c>
      <c r="D1" s="1" t="s">
        <v>85</v>
      </c>
      <c r="E1" s="1" t="s">
        <v>111</v>
      </c>
      <c r="F1" s="1" t="s">
        <v>188</v>
      </c>
      <c r="G1" s="1" t="s">
        <v>189</v>
      </c>
      <c r="H1" s="1" t="s">
        <v>214</v>
      </c>
    </row>
    <row r="2" spans="1:8">
      <c r="A2" s="4" t="s">
        <v>90</v>
      </c>
      <c r="B2" s="4" t="s">
        <v>114</v>
      </c>
      <c r="C2" s="4" t="s">
        <v>147</v>
      </c>
      <c r="D2" s="1" t="s">
        <v>115</v>
      </c>
      <c r="E2" s="4" t="s">
        <v>55</v>
      </c>
      <c r="F2" s="4"/>
      <c r="G2" s="4"/>
      <c r="H2" s="4" t="s">
        <v>156</v>
      </c>
    </row>
    <row r="3" spans="1:8">
      <c r="A3" s="4" t="s">
        <v>90</v>
      </c>
      <c r="B3" s="1" t="s">
        <v>116</v>
      </c>
      <c r="C3" s="4"/>
      <c r="D3" s="1" t="s">
        <v>117</v>
      </c>
      <c r="E3" s="4" t="s">
        <v>55</v>
      </c>
      <c r="F3" s="4"/>
      <c r="G3" s="4"/>
      <c r="H3" s="4" t="s">
        <v>80</v>
      </c>
    </row>
    <row r="4" spans="1:8">
      <c r="A4" s="4" t="s">
        <v>112</v>
      </c>
      <c r="B4" s="1" t="s">
        <v>206</v>
      </c>
      <c r="C4" s="4"/>
      <c r="D4" s="3" t="s">
        <v>207</v>
      </c>
      <c r="E4" s="4" t="s">
        <v>80</v>
      </c>
      <c r="F4" s="4"/>
      <c r="G4" s="4"/>
      <c r="H4" s="4" t="s">
        <v>80</v>
      </c>
    </row>
    <row r="5" spans="1:8">
      <c r="A5" s="4" t="s">
        <v>112</v>
      </c>
      <c r="B5" s="4" t="s">
        <v>123</v>
      </c>
      <c r="C5" s="4"/>
      <c r="D5" s="4" t="s">
        <v>124</v>
      </c>
      <c r="E5" s="4" t="s">
        <v>55</v>
      </c>
      <c r="F5" s="4"/>
      <c r="G5" s="4"/>
      <c r="H5" s="4" t="s">
        <v>80</v>
      </c>
    </row>
    <row r="6" spans="1:8">
      <c r="A6" s="11" t="s">
        <v>112</v>
      </c>
      <c r="B6" s="11" t="s">
        <v>125</v>
      </c>
      <c r="C6" s="11"/>
      <c r="D6" s="11" t="s">
        <v>126</v>
      </c>
      <c r="E6" s="11" t="s">
        <v>55</v>
      </c>
      <c r="F6" s="11" t="s">
        <v>203</v>
      </c>
      <c r="G6" s="11" t="s">
        <v>191</v>
      </c>
      <c r="H6" s="4" t="s">
        <v>156</v>
      </c>
    </row>
    <row r="7" spans="1:8">
      <c r="A7" s="4" t="s">
        <v>113</v>
      </c>
      <c r="B7" s="4" t="s">
        <v>118</v>
      </c>
      <c r="C7" s="4"/>
      <c r="D7" s="5" t="s">
        <v>60</v>
      </c>
      <c r="E7" s="4" t="s">
        <v>55</v>
      </c>
      <c r="F7" s="4"/>
      <c r="G7" s="4"/>
      <c r="H7" s="4" t="s">
        <v>80</v>
      </c>
    </row>
    <row r="8" spans="1:8">
      <c r="A8" s="4" t="s">
        <v>113</v>
      </c>
      <c r="B8" s="4" t="s">
        <v>121</v>
      </c>
      <c r="C8" s="4"/>
      <c r="D8" s="1" t="s">
        <v>122</v>
      </c>
      <c r="E8" s="4" t="s">
        <v>55</v>
      </c>
      <c r="F8" s="4"/>
      <c r="G8" s="4"/>
      <c r="H8" s="4" t="s">
        <v>80</v>
      </c>
    </row>
    <row r="9" spans="1:8">
      <c r="A9" s="4" t="s">
        <v>113</v>
      </c>
      <c r="B9" s="1" t="s">
        <v>137</v>
      </c>
      <c r="C9" s="4"/>
      <c r="D9" s="1" t="s">
        <v>138</v>
      </c>
      <c r="E9" s="4" t="s">
        <v>55</v>
      </c>
      <c r="F9" s="4"/>
      <c r="G9" s="4"/>
      <c r="H9" s="4" t="s">
        <v>80</v>
      </c>
    </row>
    <row r="10" spans="1:8">
      <c r="A10" s="4" t="s">
        <v>113</v>
      </c>
      <c r="B10" s="1" t="s">
        <v>119</v>
      </c>
      <c r="C10" s="4"/>
      <c r="D10" s="1" t="s">
        <v>120</v>
      </c>
      <c r="E10" s="4" t="s">
        <v>55</v>
      </c>
      <c r="F10" s="4"/>
      <c r="G10" s="4"/>
      <c r="H10" s="4" t="s">
        <v>80</v>
      </c>
    </row>
    <row r="11" spans="1:8">
      <c r="A11" s="4" t="s">
        <v>94</v>
      </c>
      <c r="B11" s="4" t="s">
        <v>127</v>
      </c>
      <c r="C11" s="4"/>
      <c r="D11" s="7" t="s">
        <v>129</v>
      </c>
      <c r="E11" s="4" t="s">
        <v>55</v>
      </c>
      <c r="F11" s="4"/>
      <c r="G11" s="4"/>
      <c r="H11" s="4" t="s">
        <v>80</v>
      </c>
    </row>
    <row r="12" spans="1:8">
      <c r="A12" s="4" t="s">
        <v>94</v>
      </c>
      <c r="B12" s="4" t="s">
        <v>128</v>
      </c>
      <c r="C12" s="4" t="s">
        <v>130</v>
      </c>
      <c r="D12" s="7" t="s">
        <v>139</v>
      </c>
      <c r="E12" s="4" t="s">
        <v>55</v>
      </c>
      <c r="F12" s="4"/>
      <c r="G12" s="4"/>
      <c r="H12" s="4" t="s">
        <v>156</v>
      </c>
    </row>
    <row r="13" spans="1:8">
      <c r="A13" s="4" t="s">
        <v>93</v>
      </c>
      <c r="B13" s="8" t="s">
        <v>131</v>
      </c>
      <c r="C13" s="8" t="s">
        <v>132</v>
      </c>
      <c r="D13" s="7" t="s">
        <v>141</v>
      </c>
      <c r="E13" s="4" t="s">
        <v>55</v>
      </c>
      <c r="F13" s="4"/>
      <c r="G13" s="4"/>
      <c r="H13" s="4" t="s">
        <v>156</v>
      </c>
    </row>
    <row r="14" spans="1:8">
      <c r="A14" s="4" t="s">
        <v>93</v>
      </c>
      <c r="B14" s="1" t="s">
        <v>133</v>
      </c>
      <c r="C14" s="4"/>
      <c r="D14" s="3" t="s">
        <v>134</v>
      </c>
      <c r="E14" s="4" t="s">
        <v>55</v>
      </c>
      <c r="F14" s="4"/>
      <c r="G14" s="4"/>
      <c r="H14" s="4" t="s">
        <v>80</v>
      </c>
    </row>
    <row r="15" spans="1:8">
      <c r="A15" s="4" t="s">
        <v>93</v>
      </c>
      <c r="B15" s="1" t="s">
        <v>135</v>
      </c>
      <c r="C15" s="4"/>
      <c r="D15" s="1" t="s">
        <v>136</v>
      </c>
      <c r="E15" s="4" t="s">
        <v>55</v>
      </c>
      <c r="F15" s="1"/>
      <c r="G15" s="4"/>
      <c r="H15" s="4" t="s">
        <v>80</v>
      </c>
    </row>
    <row r="22" spans="4:5">
      <c r="D22" s="10"/>
    </row>
    <row r="23" spans="4:5">
      <c r="E23">
        <f>34+14</f>
        <v>48</v>
      </c>
    </row>
  </sheetData>
  <autoFilter ref="A1:H15" xr:uid="{6259A1DC-D140-7C4B-AEDA-60CA72DE433C}"/>
  <hyperlinks>
    <hyperlink ref="D11" r:id="rId1" tooltip="mailto:sherry@adobie.com" display="mailto:sherry@adobie.com" xr:uid="{2F2738DB-A5DC-C841-B166-687FCF6C1562}"/>
    <hyperlink ref="D14" r:id="rId2" xr:uid="{1784C06B-B663-A34E-832D-5B5F9F581A9B}"/>
    <hyperlink ref="D12" r:id="rId3" xr:uid="{A3F573C6-7EFE-1548-BB0E-92B2C381D784}"/>
    <hyperlink ref="D13" r:id="rId4" xr:uid="{4CA32D9E-7EB2-B04A-B9D7-3FE5E35E4220}"/>
    <hyperlink ref="D4" r:id="rId5" xr:uid="{38627C3D-4F22-BA4A-84F6-71B0AE5E87F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email-list</vt:lpstr>
      <vt:lpstr>leaders_commitees</vt:lpstr>
      <vt:lpstr>all</vt:lpstr>
      <vt:lpstr>staff consultant</vt:lpstr>
      <vt:lpstr>hanwash_ambassadors</vt:lpstr>
      <vt:lpstr>mayor</vt:lpstr>
      <vt:lpstr>Project_teams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Alexandro_ Disla</dc:creator>
  <cp:lastModifiedBy>Alexandro_ Disla</cp:lastModifiedBy>
  <dcterms:created xsi:type="dcterms:W3CDTF">2024-11-05T17:34:19Z</dcterms:created>
  <dcterms:modified xsi:type="dcterms:W3CDTF">2024-12-24T05:18:44Z</dcterms:modified>
</cp:coreProperties>
</file>