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esktop/HANWASH/~mW Consoles &amp; Dashboards/Population Density/"/>
    </mc:Choice>
  </mc:AlternateContent>
  <xr:revisionPtr revIDLastSave="0" documentId="13_ncr:1_{C30DB0D5-5B41-B443-BA15-73390F7C5A6C}" xr6:coauthVersionLast="47" xr6:coauthVersionMax="47" xr10:uidLastSave="{00000000-0000-0000-0000-000000000000}"/>
  <bookViews>
    <workbookView xWindow="8960" yWindow="12260" windowWidth="29560" windowHeight="19960" xr2:uid="{00000000-000D-0000-FFFF-FFFF00000000}"/>
  </bookViews>
  <sheets>
    <sheet name="Exported Data-15" sheetId="1" r:id="rId1"/>
    <sheet name="Sheet1" sheetId="2" r:id="rId2"/>
  </sheets>
  <definedNames>
    <definedName name="_xlnm._FilterDatabase" localSheetId="0" hidden="1">'Exported Data-15'!$A$4:$I$655</definedName>
    <definedName name="_xlchart.v1.0" hidden="1">'Exported Data-15'!$E$4</definedName>
    <definedName name="_xlchart.v1.1" hidden="1">'Exported Data-15'!$E$5:$E$655</definedName>
    <definedName name="_xlchart.v1.2" hidden="1">'Exported Data-15'!$E$4</definedName>
    <definedName name="_xlchart.v1.3" hidden="1">'Exported Data-15'!$E$5:$E$655</definedName>
    <definedName name="_xlchart.v1.4" hidden="1">'Exported Data-15'!$E$4</definedName>
    <definedName name="_xlchart.v1.5" hidden="1">'Exported Data-15'!$E$5:$E$655</definedName>
    <definedName name="_xlchart.v1.6" hidden="1">'Exported Data-15'!$E$4</definedName>
    <definedName name="_xlchart.v1.7" hidden="1">'Exported Data-15'!$E$5:$E$655</definedName>
    <definedName name="_xlchart.v1.8" hidden="1">'Exported Data-15'!$E$4</definedName>
    <definedName name="_xlchart.v1.9" hidden="1">'Exported Data-15'!$E$5:$E$655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E2" i="1"/>
  <c r="B2" i="1"/>
  <c r="D2" i="1"/>
  <c r="D3" i="1"/>
  <c r="C2" i="1"/>
  <c r="E18" i="1"/>
  <c r="E13" i="1"/>
  <c r="E14" i="1"/>
  <c r="E15" i="1"/>
  <c r="E16" i="1"/>
  <c r="E17" i="1"/>
  <c r="E12" i="1"/>
  <c r="E19" i="1"/>
  <c r="E21" i="1"/>
  <c r="E22" i="1"/>
  <c r="E20" i="1"/>
  <c r="H2" i="1" l="1"/>
  <c r="F2" i="1"/>
  <c r="I2" i="1" s="1"/>
  <c r="G2" i="1" l="1"/>
</calcChain>
</file>

<file path=xl/sharedStrings.xml><?xml version="1.0" encoding="utf-8"?>
<sst xmlns="http://schemas.openxmlformats.org/spreadsheetml/2006/main" count="1862" uniqueCount="656">
  <si>
    <t>Admin L2 / Commune</t>
  </si>
  <si>
    <t>Community/CPE</t>
  </si>
  <si>
    <t>Houses</t>
  </si>
  <si>
    <t>Initial House w/Latrines</t>
  </si>
  <si>
    <t>Initial Houses w/o latrines</t>
  </si>
  <si>
    <t>New built latrines</t>
  </si>
  <si>
    <t>% w/latrins</t>
  </si>
  <si>
    <t>Number of users</t>
  </si>
  <si>
    <t>Capotille</t>
  </si>
  <si>
    <t>Akajou</t>
  </si>
  <si>
    <t>Trou du Nord</t>
  </si>
  <si>
    <t>Akilkoni #1</t>
  </si>
  <si>
    <t>Akilkoni #2</t>
  </si>
  <si>
    <t>Akote lekòl Nasyonal Dubuisson</t>
  </si>
  <si>
    <t>Ouanaminthe</t>
  </si>
  <si>
    <t>Albè</t>
  </si>
  <si>
    <t>Albè bō moulin</t>
  </si>
  <si>
    <t>Aly</t>
  </si>
  <si>
    <t>Anse A Galet</t>
  </si>
  <si>
    <t>Anba Limyè</t>
  </si>
  <si>
    <t>Hinche</t>
  </si>
  <si>
    <t>Andra</t>
  </si>
  <si>
    <t>Ano 1</t>
  </si>
  <si>
    <t>Ano 2</t>
  </si>
  <si>
    <t>Cerca Carvajal</t>
  </si>
  <si>
    <t>Appolon</t>
  </si>
  <si>
    <t>Fort Liberte</t>
  </si>
  <si>
    <t>Arye</t>
  </si>
  <si>
    <t>Ferrier</t>
  </si>
  <si>
    <t>Ato</t>
  </si>
  <si>
    <t>Pignon</t>
  </si>
  <si>
    <t>Avenue Toussaint Louverture</t>
  </si>
  <si>
    <t>Ba-Akasya #1</t>
  </si>
  <si>
    <t>St. Raphael</t>
  </si>
  <si>
    <t>Ba Akasya #2</t>
  </si>
  <si>
    <t>Ba Bowòk #1</t>
  </si>
  <si>
    <t>Ba Dibison</t>
  </si>
  <si>
    <t xml:space="preserve">Ba Dosmon </t>
  </si>
  <si>
    <t>Mirebalais</t>
  </si>
  <si>
    <t>Ba Feja</t>
  </si>
  <si>
    <t>Bafon Kajou</t>
  </si>
  <si>
    <t>Ba Gaspa #1</t>
  </si>
  <si>
    <t>Ba Gwasimal # 2</t>
  </si>
  <si>
    <t>Baja</t>
  </si>
  <si>
    <t>Baja #1</t>
  </si>
  <si>
    <t>Ba Janrabèl</t>
  </si>
  <si>
    <t>Ba Jera</t>
  </si>
  <si>
    <t>Acul du Nord</t>
  </si>
  <si>
    <t>Ba Jilewon</t>
  </si>
  <si>
    <t xml:space="preserve">Ba Jn Brile </t>
  </si>
  <si>
    <t>Perches</t>
  </si>
  <si>
    <t>Bakan</t>
  </si>
  <si>
    <t>Ba Kareton</t>
  </si>
  <si>
    <t>Ba Kenge #1</t>
  </si>
  <si>
    <t>Arcahaie</t>
  </si>
  <si>
    <t>Ba koujòl</t>
  </si>
  <si>
    <t>Ba le roux</t>
  </si>
  <si>
    <t>Ba Makimara</t>
  </si>
  <si>
    <t>Ba Mòn</t>
  </si>
  <si>
    <t>Ba Pilèt</t>
  </si>
  <si>
    <t>Ba Pilèt #1</t>
  </si>
  <si>
    <t>Ranquitte</t>
  </si>
  <si>
    <t>Ba Pinal Mabou</t>
  </si>
  <si>
    <t>Maissade</t>
  </si>
  <si>
    <t>Ba Potosyèl</t>
  </si>
  <si>
    <t>Ba Potosyel #2</t>
  </si>
  <si>
    <t>Baran Kamari</t>
  </si>
  <si>
    <t xml:space="preserve">Ba Robino </t>
  </si>
  <si>
    <t>Ba Robino #2</t>
  </si>
  <si>
    <t>Baryè Batan</t>
  </si>
  <si>
    <t xml:space="preserve">Barye Kayimit </t>
  </si>
  <si>
    <t>Ba Savanet</t>
  </si>
  <si>
    <t>Ba Savanèt #2</t>
  </si>
  <si>
    <t>Ba Savanèt Cheri</t>
  </si>
  <si>
    <t>La Victoire</t>
  </si>
  <si>
    <t>Ba Savanèt Papit</t>
  </si>
  <si>
    <t>Ba savanet/Tè blanch</t>
  </si>
  <si>
    <t>Bas Bahoncy</t>
  </si>
  <si>
    <t>Ba-Sèkadi</t>
  </si>
  <si>
    <t>Ba sekadi #2</t>
  </si>
  <si>
    <t>Basen Cheval</t>
  </si>
  <si>
    <t>Basen Makanda</t>
  </si>
  <si>
    <t>Ba-Sentyak</t>
  </si>
  <si>
    <t>Ba Sentyak #1</t>
  </si>
  <si>
    <t>Bas Fouache</t>
  </si>
  <si>
    <t>Ba Talas</t>
  </si>
  <si>
    <t>Batchari</t>
  </si>
  <si>
    <t>Ba Tinòt</t>
  </si>
  <si>
    <t>Caracol</t>
  </si>
  <si>
    <t>Ba Volan</t>
  </si>
  <si>
    <t xml:space="preserve">Bawonsi </t>
  </si>
  <si>
    <t>Bayas</t>
  </si>
  <si>
    <t>Bay Savanèt</t>
  </si>
  <si>
    <t>Baz Kè poze</t>
  </si>
  <si>
    <t>Cavaillon</t>
  </si>
  <si>
    <t>Beda</t>
  </si>
  <si>
    <t>Bedou</t>
  </si>
  <si>
    <t>Begenn</t>
  </si>
  <si>
    <t>Bejamen akote lekol paste Alfrede</t>
  </si>
  <si>
    <t>Bele</t>
  </si>
  <si>
    <t>Belè</t>
  </si>
  <si>
    <t>Belé #1</t>
  </si>
  <si>
    <t>Belvi</t>
  </si>
  <si>
    <t>Benjamain</t>
  </si>
  <si>
    <t>Bera</t>
  </si>
  <si>
    <t>Bertrand</t>
  </si>
  <si>
    <t>Beyòt</t>
  </si>
  <si>
    <t>Gonaives</t>
  </si>
  <si>
    <t>Bienac 21</t>
  </si>
  <si>
    <t>Bisentik</t>
  </si>
  <si>
    <t>Bisentik #2</t>
  </si>
  <si>
    <t>Blan Rouj</t>
  </si>
  <si>
    <t>Plaine du Nord</t>
  </si>
  <si>
    <t>Bofò</t>
  </si>
  <si>
    <t>Bohoc #1</t>
  </si>
  <si>
    <t>Bohoc #3</t>
  </si>
  <si>
    <t>Bohoc #5</t>
  </si>
  <si>
    <t>Bohoc 6</t>
  </si>
  <si>
    <t>Bohoc/Haff</t>
  </si>
  <si>
    <t>Bory</t>
  </si>
  <si>
    <t>Boucheraux</t>
  </si>
  <si>
    <t>Boujo</t>
  </si>
  <si>
    <t>Boukan kajou</t>
  </si>
  <si>
    <t>Boukewòn</t>
  </si>
  <si>
    <t>Boukewòn #2</t>
  </si>
  <si>
    <t>Boukewòn #3</t>
  </si>
  <si>
    <t>Bouyara</t>
  </si>
  <si>
    <t>Bowòk # 4</t>
  </si>
  <si>
    <t>Bowòk Davilus</t>
  </si>
  <si>
    <t>Bòwòk kayiman</t>
  </si>
  <si>
    <t>Bowok Michelin</t>
  </si>
  <si>
    <t>Bowok Sèkadi</t>
  </si>
  <si>
    <t>Bréus</t>
  </si>
  <si>
    <t xml:space="preserve">Bricourt </t>
  </si>
  <si>
    <t>Bwadantel</t>
  </si>
  <si>
    <t>Bwadòm</t>
  </si>
  <si>
    <t>Bwadòm Ba</t>
  </si>
  <si>
    <t>Bwadòm Ifosia Michel (Kay)</t>
  </si>
  <si>
    <t>Bwa Kochon</t>
  </si>
  <si>
    <t>Bwa koulev</t>
  </si>
  <si>
    <t>Grande Riviere Du Nord</t>
  </si>
  <si>
    <t>Bwa Koulev #1</t>
  </si>
  <si>
    <t>Bwa koulèv #2</t>
  </si>
  <si>
    <t>Bwa Limen</t>
  </si>
  <si>
    <t>Terrier Rouge</t>
  </si>
  <si>
    <t>Bwalouwou</t>
  </si>
  <si>
    <t>Bwalyann</t>
  </si>
  <si>
    <t>Bwa Penkwa</t>
  </si>
  <si>
    <t>Bahon</t>
  </si>
  <si>
    <t>Bwa-Pin</t>
  </si>
  <si>
    <t>Bwasans</t>
  </si>
  <si>
    <t>Bwous #1</t>
  </si>
  <si>
    <t>Cabare</t>
  </si>
  <si>
    <t>Cabaret</t>
  </si>
  <si>
    <t>Campêche</t>
  </si>
  <si>
    <t>Chabè</t>
  </si>
  <si>
    <t>Chal</t>
  </si>
  <si>
    <t>Chal #1</t>
  </si>
  <si>
    <t>Chalsèk</t>
  </si>
  <si>
    <t>Chevalye</t>
  </si>
  <si>
    <t>Mombin Crochu</t>
  </si>
  <si>
    <t>Chèven #1</t>
  </si>
  <si>
    <t>Chifonnette</t>
  </si>
  <si>
    <t>Collège Le Rocher</t>
  </si>
  <si>
    <t>Collège Notre Dame</t>
  </si>
  <si>
    <t xml:space="preserve">Corail </t>
  </si>
  <si>
    <t>Coridor</t>
  </si>
  <si>
    <t>Crebapied #3</t>
  </si>
  <si>
    <t>Pointe A Raquette</t>
  </si>
  <si>
    <t>Dan Griyen</t>
  </si>
  <si>
    <t>Danyi</t>
  </si>
  <si>
    <t>Debalèn Nò</t>
  </si>
  <si>
    <t>Dèfon #1</t>
  </si>
  <si>
    <t>Defon #2</t>
  </si>
  <si>
    <t>Dekle</t>
  </si>
  <si>
    <t>Demahague</t>
  </si>
  <si>
    <t>Demarag # 2</t>
  </si>
  <si>
    <t>Depe</t>
  </si>
  <si>
    <t>Despinas</t>
  </si>
  <si>
    <t>Devesien</t>
  </si>
  <si>
    <t>Devesien II</t>
  </si>
  <si>
    <t>Deyenn #1</t>
  </si>
  <si>
    <t>Difosak</t>
  </si>
  <si>
    <t>Digué</t>
  </si>
  <si>
    <t>Dilè</t>
  </si>
  <si>
    <t>Dilè MPDA</t>
  </si>
  <si>
    <t>Dilè /Wout Mamoule</t>
  </si>
  <si>
    <t>Dimi</t>
  </si>
  <si>
    <t>Dipon #2</t>
  </si>
  <si>
    <t>Diro</t>
  </si>
  <si>
    <t>Dismen</t>
  </si>
  <si>
    <t>Djout</t>
  </si>
  <si>
    <t>Dlo Banbou</t>
  </si>
  <si>
    <t>Dlo Kontre</t>
  </si>
  <si>
    <t>Gressier</t>
  </si>
  <si>
    <t>Dokano</t>
  </si>
  <si>
    <t>Dolval</t>
  </si>
  <si>
    <t>Dominik</t>
  </si>
  <si>
    <t>Dubuisson</t>
  </si>
  <si>
    <t>Dyepwa</t>
  </si>
  <si>
    <t>Dyepwa II</t>
  </si>
  <si>
    <t>Dyepwa/Tèt Ansanm</t>
  </si>
  <si>
    <t>Estenfa</t>
  </si>
  <si>
    <t>Fanm pa mele</t>
  </si>
  <si>
    <t>Fay</t>
  </si>
  <si>
    <t>Feja</t>
  </si>
  <si>
    <t>Fò</t>
  </si>
  <si>
    <t>Fon-Lorò</t>
  </si>
  <si>
    <t>Fontèn #2</t>
  </si>
  <si>
    <t>Fontèn (Ouanaminthe)</t>
  </si>
  <si>
    <t>Fontina / la gonave</t>
  </si>
  <si>
    <t>Frè Mak</t>
  </si>
  <si>
    <t>Fwach</t>
  </si>
  <si>
    <t>Gabo</t>
  </si>
  <si>
    <t>Gadachil 1</t>
  </si>
  <si>
    <t>Gad-Byasou</t>
  </si>
  <si>
    <t>Gad Chanpèt</t>
  </si>
  <si>
    <t>Gad Chanpèt #3</t>
  </si>
  <si>
    <t>Galwa</t>
  </si>
  <si>
    <t>Gaman</t>
  </si>
  <si>
    <t>Garet</t>
  </si>
  <si>
    <t>Glodin</t>
  </si>
  <si>
    <t>Gouerand</t>
  </si>
  <si>
    <t>Goug</t>
  </si>
  <si>
    <t>Goulen</t>
  </si>
  <si>
    <t>Grand Savanne</t>
  </si>
  <si>
    <t>Gran Pike</t>
  </si>
  <si>
    <t>Gran Plas</t>
  </si>
  <si>
    <t>Gran Sab</t>
  </si>
  <si>
    <t>Gran Savàn</t>
  </si>
  <si>
    <t>Gran Savan #1</t>
  </si>
  <si>
    <t>Gran Savann  #2</t>
  </si>
  <si>
    <t>Gran Savan Noël Jacques.</t>
  </si>
  <si>
    <t>Gran Travè</t>
  </si>
  <si>
    <t>Gras</t>
  </si>
  <si>
    <t>Grenn-a-Toro</t>
  </si>
  <si>
    <t>Gros Marin</t>
  </si>
  <si>
    <t>Gros Ròch</t>
  </si>
  <si>
    <t>Guimbi</t>
  </si>
  <si>
    <t>Guiton</t>
  </si>
  <si>
    <t>Gwasimal</t>
  </si>
  <si>
    <t>Gwayav</t>
  </si>
  <si>
    <t>Haut Manquette</t>
  </si>
  <si>
    <t>Haut Volan</t>
  </si>
  <si>
    <t xml:space="preserve">Ho wech </t>
  </si>
  <si>
    <t xml:space="preserve">Jackson ville </t>
  </si>
  <si>
    <t>Jan-Brile</t>
  </si>
  <si>
    <t>Jan Koko</t>
  </si>
  <si>
    <t>Jan Rabèl</t>
  </si>
  <si>
    <t>Jera</t>
  </si>
  <si>
    <t>Jil Bwanef #1</t>
  </si>
  <si>
    <t>Jil Bwanèf #2</t>
  </si>
  <si>
    <t>Jimbale</t>
  </si>
  <si>
    <t>Jn-Felix</t>
  </si>
  <si>
    <t>Jubot</t>
  </si>
  <si>
    <t>Juchereau</t>
  </si>
  <si>
    <t>Kabayi</t>
  </si>
  <si>
    <t>Kabon</t>
  </si>
  <si>
    <t xml:space="preserve">Kafou Alizna </t>
  </si>
  <si>
    <t>Kafou chat</t>
  </si>
  <si>
    <t>Kafou Fanò</t>
  </si>
  <si>
    <t>Kafou Gagè</t>
  </si>
  <si>
    <t>Kafou Jandam</t>
  </si>
  <si>
    <t>Kafou Jan Ilè</t>
  </si>
  <si>
    <t>Kafou Jezi</t>
  </si>
  <si>
    <t>Kafou Juchro</t>
  </si>
  <si>
    <t>Kafou Kana</t>
  </si>
  <si>
    <t>Kafou Kòk</t>
  </si>
  <si>
    <t>Kafou Legba</t>
  </si>
  <si>
    <t>Kafou Lema</t>
  </si>
  <si>
    <t>Kafou Man Bonn</t>
  </si>
  <si>
    <t>Kafou Mansya</t>
  </si>
  <si>
    <t>Kafou Maranatha</t>
  </si>
  <si>
    <t>Kafou Sentyak</t>
  </si>
  <si>
    <t>Kafou sifreyis</t>
  </si>
  <si>
    <t>Kafou-Vyèj</t>
  </si>
  <si>
    <t>Kajouwon</t>
  </si>
  <si>
    <t>Kalabwèz</t>
  </si>
  <si>
    <t>Kalbasye II</t>
  </si>
  <si>
    <t>Kalili</t>
  </si>
  <si>
    <t>Kalmadè</t>
  </si>
  <si>
    <t>Kalvè</t>
  </si>
  <si>
    <t>Kaman</t>
  </si>
  <si>
    <t>Kaman #1</t>
  </si>
  <si>
    <t>Kaman #2</t>
  </si>
  <si>
    <t>Kana</t>
  </si>
  <si>
    <t>Kanjanjimo</t>
  </si>
  <si>
    <t>Kanpapay</t>
  </si>
  <si>
    <t>Karè l</t>
  </si>
  <si>
    <t>Karè ll</t>
  </si>
  <si>
    <t>Kareton</t>
  </si>
  <si>
    <t>Karoline</t>
  </si>
  <si>
    <t>Kastèl</t>
  </si>
  <si>
    <t>Katye Ba Mache</t>
  </si>
  <si>
    <t>Katye Kato</t>
  </si>
  <si>
    <t>Kavayon</t>
  </si>
  <si>
    <t>Kayiman</t>
  </si>
  <si>
    <t>Kayimit</t>
  </si>
  <si>
    <t>Kayman</t>
  </si>
  <si>
    <t>Kazo</t>
  </si>
  <si>
    <t>Klabedjin</t>
  </si>
  <si>
    <t>Koloni</t>
  </si>
  <si>
    <t xml:space="preserve">Kominote Labich #1 </t>
  </si>
  <si>
    <t>Konbatan Savann Piyon</t>
  </si>
  <si>
    <t>Kontre</t>
  </si>
  <si>
    <t>Koridò robè</t>
  </si>
  <si>
    <t>Koujòl</t>
  </si>
  <si>
    <t>Koupeyal #1</t>
  </si>
  <si>
    <t>Krakraray</t>
  </si>
  <si>
    <t>Krebapye #2</t>
  </si>
  <si>
    <t>Krebapye #4</t>
  </si>
  <si>
    <t>La belle mère anòs</t>
  </si>
  <si>
    <t>Labèlmè Tiga (Lakou kay)</t>
  </si>
  <si>
    <t>Labelòn</t>
  </si>
  <si>
    <t>Labelòn #2</t>
  </si>
  <si>
    <t>Labelòn #3</t>
  </si>
  <si>
    <t>Labisent 3</t>
  </si>
  <si>
    <t>Laboicatte</t>
  </si>
  <si>
    <t>Labou</t>
  </si>
  <si>
    <t>La Chambre #1</t>
  </si>
  <si>
    <t>La Chambre #2</t>
  </si>
  <si>
    <t>Lachèz</t>
  </si>
  <si>
    <t xml:space="preserve"> la Coste </t>
  </si>
  <si>
    <t xml:space="preserve">la Coste nan mile mileon </t>
  </si>
  <si>
    <t xml:space="preserve"> La Coste nan Withny </t>
  </si>
  <si>
    <t>La Cour Begére</t>
  </si>
  <si>
    <t>Ladam</t>
  </si>
  <si>
    <t>La flè desidèl</t>
  </si>
  <si>
    <t>La Flè Double (Voya)</t>
  </si>
  <si>
    <t>La flè voya</t>
  </si>
  <si>
    <t>La Frans</t>
  </si>
  <si>
    <t>Lagon</t>
  </si>
  <si>
    <t>Lagonjon</t>
  </si>
  <si>
    <t>La Jèn</t>
  </si>
  <si>
    <t xml:space="preserve">Lajèn Ba Simetye </t>
  </si>
  <si>
    <t>Lajèn/Solidarite</t>
  </si>
  <si>
    <t>Lajeune Louis</t>
  </si>
  <si>
    <t>Lakabouy # 2</t>
  </si>
  <si>
    <t>Lakos/Dély</t>
  </si>
  <si>
    <t>Lakòs/Eddy</t>
  </si>
  <si>
    <t>Lakòs/Jean Louis</t>
  </si>
  <si>
    <t>Lakòs/Zephirin</t>
  </si>
  <si>
    <t>Lama</t>
  </si>
  <si>
    <t>Lamatrie</t>
  </si>
  <si>
    <t>Lami #1</t>
  </si>
  <si>
    <t>Lami #2</t>
  </si>
  <si>
    <t>Lamòt</t>
  </si>
  <si>
    <t>Lapalmis/ la gonave</t>
  </si>
  <si>
    <t>La Palmis Nò (La Gonave)</t>
  </si>
  <si>
    <t>Lapila</t>
  </si>
  <si>
    <t xml:space="preserve"> lapila bò kay Amos </t>
  </si>
  <si>
    <t>Lapila/Zon Fèm</t>
  </si>
  <si>
    <t>Latanye</t>
  </si>
  <si>
    <t>Latas</t>
  </si>
  <si>
    <t>La tranble</t>
  </si>
  <si>
    <t>Laveng</t>
  </si>
  <si>
    <t>Lawokèt</t>
  </si>
  <si>
    <t>Lekol Bienfaisanse Tè Blanch</t>
  </si>
  <si>
    <t>Letif</t>
  </si>
  <si>
    <t>Leya</t>
  </si>
  <si>
    <t>Liben</t>
  </si>
  <si>
    <t>Limina</t>
  </si>
  <si>
    <t>Limina 2</t>
  </si>
  <si>
    <t>Lina</t>
  </si>
  <si>
    <t>Lizo</t>
  </si>
  <si>
    <t>Logalit</t>
  </si>
  <si>
    <t>Logalit #1</t>
  </si>
  <si>
    <t>Lomenis I</t>
  </si>
  <si>
    <t>Longès</t>
  </si>
  <si>
    <t>Lori Dibison</t>
  </si>
  <si>
    <t>Lory</t>
  </si>
  <si>
    <t>Lory(Nan Polo)</t>
  </si>
  <si>
    <t>Lory (Rue La croix prolongèè)</t>
  </si>
  <si>
    <t>Losmamon</t>
  </si>
  <si>
    <t>Loss</t>
  </si>
  <si>
    <t>Lòtbò Samana</t>
  </si>
  <si>
    <t>Loyer</t>
  </si>
  <si>
    <t>Makila</t>
  </si>
  <si>
    <t>Makiyon</t>
  </si>
  <si>
    <t>Makochon</t>
  </si>
  <si>
    <t>Malbèk</t>
  </si>
  <si>
    <t>Maleguy</t>
  </si>
  <si>
    <t>Malyarèt</t>
  </si>
  <si>
    <t>Malyarét #1</t>
  </si>
  <si>
    <t>Mankèt</t>
  </si>
  <si>
    <t>Man Timote</t>
  </si>
  <si>
    <t xml:space="preserve">Mapou Nan Dosmon </t>
  </si>
  <si>
    <t>Mariboben</t>
  </si>
  <si>
    <t>Marinèt</t>
  </si>
  <si>
    <t>Maris</t>
  </si>
  <si>
    <t>Maryalapa</t>
  </si>
  <si>
    <t>Masikren</t>
  </si>
  <si>
    <t>Matabonit #1</t>
  </si>
  <si>
    <t>Matabonit #2</t>
  </si>
  <si>
    <t>Matabonit #3</t>
  </si>
  <si>
    <t>Matabonit #4</t>
  </si>
  <si>
    <t>Matabonite 5</t>
  </si>
  <si>
    <t>Maten Boujòt</t>
  </si>
  <si>
    <t>Maten Cheriza</t>
  </si>
  <si>
    <t>Matenwa</t>
  </si>
  <si>
    <t>Mawotyè / la gonave</t>
  </si>
  <si>
    <t>Mayaya #1</t>
  </si>
  <si>
    <t>Mayaya #2</t>
  </si>
  <si>
    <t>Mayaya #3</t>
  </si>
  <si>
    <t>Mazanbi</t>
  </si>
  <si>
    <t>Meille</t>
  </si>
  <si>
    <t>Mendos</t>
  </si>
  <si>
    <t>Mendos #1</t>
  </si>
  <si>
    <t>Meunier</t>
  </si>
  <si>
    <t>Meyak(ligodjann)</t>
  </si>
  <si>
    <t>Minière</t>
  </si>
  <si>
    <t>Moncey</t>
  </si>
  <si>
    <t>Mòn Chandèl</t>
  </si>
  <si>
    <t>Mòn Kabrit</t>
  </si>
  <si>
    <t>Mòn Koukou</t>
  </si>
  <si>
    <t>Mòn Koukou/Man Tousen</t>
  </si>
  <si>
    <t>Mon Repo #1</t>
  </si>
  <si>
    <t>Mon Repo #2</t>
  </si>
  <si>
    <t>Moransi</t>
  </si>
  <si>
    <t>Moren</t>
  </si>
  <si>
    <t>Mousiyak</t>
  </si>
  <si>
    <t>Nan Cholet</t>
  </si>
  <si>
    <t>Nan Fog/ la gonave</t>
  </si>
  <si>
    <t>Nan Frechè</t>
  </si>
  <si>
    <t>Nan jezi</t>
  </si>
  <si>
    <t>Nan Klè</t>
  </si>
  <si>
    <t>Nan Koton</t>
  </si>
  <si>
    <t xml:space="preserve">Nan Melon </t>
  </si>
  <si>
    <t>Nan ròch</t>
  </si>
  <si>
    <t>Nan Sendò</t>
  </si>
  <si>
    <t>Nan Soufrans</t>
  </si>
  <si>
    <t>Nan Zèb /la gonave</t>
  </si>
  <si>
    <t>Nappe</t>
  </si>
  <si>
    <t>Nikola</t>
  </si>
  <si>
    <t>Nirvad</t>
  </si>
  <si>
    <t>Nouvèl Jenerasyon</t>
  </si>
  <si>
    <t>Nouvel Site</t>
  </si>
  <si>
    <t>Ossenande</t>
  </si>
  <si>
    <t>Ouvwa</t>
  </si>
  <si>
    <t>Pakwa</t>
  </si>
  <si>
    <t>Palmary</t>
  </si>
  <si>
    <t>Paris</t>
  </si>
  <si>
    <t>Parizyen</t>
  </si>
  <si>
    <t xml:space="preserve">Paskayimit </t>
  </si>
  <si>
    <t>Pawon</t>
  </si>
  <si>
    <t>Penchōt</t>
  </si>
  <si>
    <t>Pichon</t>
  </si>
  <si>
    <t>Pida</t>
  </si>
  <si>
    <t>Piedor</t>
  </si>
  <si>
    <t>Piero</t>
  </si>
  <si>
    <t>Pilèt</t>
  </si>
  <si>
    <t>Platon Bale / la gonave</t>
  </si>
  <si>
    <t xml:space="preserve">Platon chen </t>
  </si>
  <si>
    <t>Plèn Konèt</t>
  </si>
  <si>
    <t>Plèn Lapòt</t>
  </si>
  <si>
    <t>Pochon</t>
  </si>
  <si>
    <t>Poé</t>
  </si>
  <si>
    <t>Pòl</t>
  </si>
  <si>
    <t>Polo #1</t>
  </si>
  <si>
    <t>Polo #2</t>
  </si>
  <si>
    <t>Polo #3</t>
  </si>
  <si>
    <t>Pom a bra Bay Savanèt II</t>
  </si>
  <si>
    <t>Pomp dlo jileron devant boulanger jaccius 3em sect grand boukan plaine du nord</t>
  </si>
  <si>
    <t xml:space="preserve">Pompe domond </t>
  </si>
  <si>
    <t>Ponp a bra bas leron</t>
  </si>
  <si>
    <t>Ponp a bra Bay Nikola</t>
  </si>
  <si>
    <t>Ponp a bra Gareau</t>
  </si>
  <si>
    <t>Ponp a bra labadie Nodès</t>
  </si>
  <si>
    <t>Ponp brilaj</t>
  </si>
  <si>
    <t xml:space="preserve">Ponp dlo anro Kare gran boukan </t>
  </si>
  <si>
    <t>Ponp glasi bourik</t>
  </si>
  <si>
    <t>Pon Robè</t>
  </si>
  <si>
    <t>Pòpòt</t>
  </si>
  <si>
    <t>Pòs Bwadòm</t>
  </si>
  <si>
    <t>Pòt 10</t>
  </si>
  <si>
    <t>Pòt 14</t>
  </si>
  <si>
    <t>Pòt 15</t>
  </si>
  <si>
    <t>Pòt 2</t>
  </si>
  <si>
    <t>Potosyèl #1</t>
  </si>
  <si>
    <t>Potosyel #2</t>
  </si>
  <si>
    <t>Potosyel #3</t>
  </si>
  <si>
    <t>Potosyel #5</t>
  </si>
  <si>
    <t>Prarye</t>
  </si>
  <si>
    <t>Prebas #1</t>
  </si>
  <si>
    <t>Prebas #2</t>
  </si>
  <si>
    <t>Prebas #3</t>
  </si>
  <si>
    <t>Prevwayans Marinwèl</t>
  </si>
  <si>
    <t>Prevwayans (Mme Jilles)</t>
  </si>
  <si>
    <t>Prevwayans Mòn Kolo</t>
  </si>
  <si>
    <t>Pui kominote wobino</t>
  </si>
  <si>
    <t>Pui komite mamoule</t>
  </si>
  <si>
    <t>Pwi Ba-Melèn</t>
  </si>
  <si>
    <t>Pwi ba sentyak #3</t>
  </si>
  <si>
    <t>Pwi bayas #3</t>
  </si>
  <si>
    <t>Pwi belange</t>
  </si>
  <si>
    <t>Pwi desvareux</t>
  </si>
  <si>
    <t>Pwi Flerizò</t>
  </si>
  <si>
    <t>Pwi fortin</t>
  </si>
  <si>
    <t xml:space="preserve"> Pwi Foudòk</t>
  </si>
  <si>
    <t xml:space="preserve">Pwi grand savane </t>
  </si>
  <si>
    <t>pwi kafou citron teti</t>
  </si>
  <si>
    <t>pwi Kafou pòl</t>
  </si>
  <si>
    <t xml:space="preserve">Pwi kafou Tisous </t>
  </si>
  <si>
    <t>Pwi kano</t>
  </si>
  <si>
    <t>Pwi kominotè ba wèch</t>
  </si>
  <si>
    <t xml:space="preserve">Pwi kominotè blonden </t>
  </si>
  <si>
    <t>Pwi kominotè Didi</t>
  </si>
  <si>
    <t xml:space="preserve">Pwi kominotè gory </t>
  </si>
  <si>
    <t xml:space="preserve">Pwi kominotè katye BAKASOUD Nimewo 1, 1e seksyon Bakasoud, Rankit </t>
  </si>
  <si>
    <t>Pwi kominotè koupen</t>
  </si>
  <si>
    <t>Pwi kominotè kowosol 1e seksyon Bakasoud,Rankit</t>
  </si>
  <si>
    <t>Pwi kominotè kowos premye seksyon</t>
  </si>
  <si>
    <t>Pwi kominote sant wech</t>
  </si>
  <si>
    <t>Pwi kwim 1</t>
  </si>
  <si>
    <t>Pwi lospinik #2</t>
  </si>
  <si>
    <t>Pwi Melèn</t>
  </si>
  <si>
    <t>Pwi nan sylven #2</t>
  </si>
  <si>
    <t xml:space="preserve"> Pwi Opon</t>
  </si>
  <si>
    <t>Pwi Platon yeye</t>
  </si>
  <si>
    <t>Pwi Ravin Joubè</t>
  </si>
  <si>
    <t>Pwi rivyè sale</t>
  </si>
  <si>
    <t>Pwi zakasya#2</t>
  </si>
  <si>
    <t>Pyerèt</t>
  </si>
  <si>
    <t>Rach</t>
  </si>
  <si>
    <t>Rakblèz</t>
  </si>
  <si>
    <t>Rang (Dezame)</t>
  </si>
  <si>
    <t>Rang Zoranje</t>
  </si>
  <si>
    <t>Ran kreyòl</t>
  </si>
  <si>
    <t>Ravin Gwayav</t>
  </si>
  <si>
    <t>Ravin kav</t>
  </si>
  <si>
    <t>Ravin long</t>
  </si>
  <si>
    <t>Ravin sèch</t>
  </si>
  <si>
    <t>Ravin Sèch</t>
  </si>
  <si>
    <t>Ravin Tach</t>
  </si>
  <si>
    <t xml:space="preserve">Rena </t>
  </si>
  <si>
    <t>Rèv Boujwa</t>
  </si>
  <si>
    <t>Rèv Boujwa #1</t>
  </si>
  <si>
    <t>Ri Alyans Kretyèn Manket</t>
  </si>
  <si>
    <t>Rivyè Sab</t>
  </si>
  <si>
    <t>Rivyè Sab #1</t>
  </si>
  <si>
    <t>Rozo</t>
  </si>
  <si>
    <t>Sance Naud</t>
  </si>
  <si>
    <t>Sans #2</t>
  </si>
  <si>
    <t>Sant Dilè</t>
  </si>
  <si>
    <t>Sant Fontèn</t>
  </si>
  <si>
    <t>Savàn Bouk #3</t>
  </si>
  <si>
    <t>Savan Kòk</t>
  </si>
  <si>
    <t>Savan Koko</t>
  </si>
  <si>
    <t>Savann-Bouk #1</t>
  </si>
  <si>
    <t>Savan Pignon</t>
  </si>
  <si>
    <t>Savan Ponm</t>
  </si>
  <si>
    <t>Savan Tabak</t>
  </si>
  <si>
    <t>Savan Tabak #1</t>
  </si>
  <si>
    <t>Savan Vizit</t>
  </si>
  <si>
    <t>Sayan</t>
  </si>
  <si>
    <t>Sayan/Grande Coline</t>
  </si>
  <si>
    <t>Sèkadi/Maranatha</t>
  </si>
  <si>
    <t>Sentyak #1</t>
  </si>
  <si>
    <t>Sentyak Roche #1</t>
  </si>
  <si>
    <t>Sentyak Roche #3</t>
  </si>
  <si>
    <t>Sentyak Roche #4</t>
  </si>
  <si>
    <t>Siberi</t>
  </si>
  <si>
    <t>Silven #1</t>
  </si>
  <si>
    <t>Silvès</t>
  </si>
  <si>
    <t>Simenn/Kwim</t>
  </si>
  <si>
    <t xml:space="preserve">Site bobanwa </t>
  </si>
  <si>
    <t>Site jonatan</t>
  </si>
  <si>
    <t>Site Madan Eli</t>
  </si>
  <si>
    <t xml:space="preserve">Site nacilia </t>
  </si>
  <si>
    <t>Site Pelou</t>
  </si>
  <si>
    <t>Site Prayis</t>
  </si>
  <si>
    <t>Sodo</t>
  </si>
  <si>
    <t>Soizelle</t>
  </si>
  <si>
    <t>Soubit / la Gonave</t>
  </si>
  <si>
    <t>Sou Savann/ La Gonave</t>
  </si>
  <si>
    <t>Talas</t>
  </si>
  <si>
    <t>Tanmaren</t>
  </si>
  <si>
    <t>Taras</t>
  </si>
  <si>
    <t>Tè Blanch</t>
  </si>
  <si>
    <t>Tè Fann</t>
  </si>
  <si>
    <t xml:space="preserve">Terre glise nan Ephene </t>
  </si>
  <si>
    <t>Tè Sale</t>
  </si>
  <si>
    <t>Tè Sale #2</t>
  </si>
  <si>
    <t>Tè Sale #3</t>
  </si>
  <si>
    <t>Tè  Sale #4</t>
  </si>
  <si>
    <t>Tè Sèch</t>
  </si>
  <si>
    <t>Tè Wouj</t>
  </si>
  <si>
    <t>Boucan Carre</t>
  </si>
  <si>
    <t>Ti Jedi</t>
  </si>
  <si>
    <t>Ti Lorye</t>
  </si>
  <si>
    <t xml:space="preserve">Timote </t>
  </si>
  <si>
    <t>Tinot Benjamin</t>
  </si>
  <si>
    <t>Ti Papyè</t>
  </si>
  <si>
    <t>Ti Roche</t>
  </si>
  <si>
    <t>Trois Bois Pin #1</t>
  </si>
  <si>
    <t>Trois Bois-Pin #2</t>
  </si>
  <si>
    <t>Twa Poto</t>
  </si>
  <si>
    <t>Twou Bèf</t>
  </si>
  <si>
    <t>Twou Bigay II</t>
  </si>
  <si>
    <t>Valès</t>
  </si>
  <si>
    <t>Vano</t>
  </si>
  <si>
    <t>Vensan #1</t>
  </si>
  <si>
    <t>Vilaj Bèlvi</t>
  </si>
  <si>
    <t>Vizono</t>
  </si>
  <si>
    <t>Vozanj</t>
  </si>
  <si>
    <t>Vye-Hat</t>
  </si>
  <si>
    <t>Vye Joupa</t>
  </si>
  <si>
    <t>Vye Kay</t>
  </si>
  <si>
    <t xml:space="preserve">Walondry </t>
  </si>
  <si>
    <t>Wo Akajou</t>
  </si>
  <si>
    <t>Wo Baja</t>
  </si>
  <si>
    <t>Wo Baja #2</t>
  </si>
  <si>
    <t>Wo Ba Kare</t>
  </si>
  <si>
    <t>Wo-Boukewòn</t>
  </si>
  <si>
    <t>Wo Bouk/La Victoire</t>
  </si>
  <si>
    <t>Wo Bowòk II</t>
  </si>
  <si>
    <t>Wo Dilè 1</t>
  </si>
  <si>
    <t>Wo Fontèn</t>
  </si>
  <si>
    <t>Wo Fwach</t>
  </si>
  <si>
    <t>Wo Goud</t>
  </si>
  <si>
    <t>Wo Gwap</t>
  </si>
  <si>
    <t>Wo Kazo</t>
  </si>
  <si>
    <t>Wo Labisent</t>
  </si>
  <si>
    <t>Wo Losmamon</t>
  </si>
  <si>
    <t>Wo manket</t>
  </si>
  <si>
    <t>Wo Mankèt (Ri Chilo)</t>
  </si>
  <si>
    <t xml:space="preserve">Wo Mankèt (Ri Kanaan) </t>
  </si>
  <si>
    <t>Wo Pochon</t>
  </si>
  <si>
    <t>Wo-Sèkadi</t>
  </si>
  <si>
    <t>Wo-Sentyak</t>
  </si>
  <si>
    <t>Wouso</t>
  </si>
  <si>
    <t>Wo-Vensan</t>
  </si>
  <si>
    <t>Wo Vensan #2</t>
  </si>
  <si>
    <t>Wo Wanlop</t>
  </si>
  <si>
    <t>Yayou</t>
  </si>
  <si>
    <t>Zèb Ginen</t>
  </si>
  <si>
    <t>Zoban</t>
  </si>
  <si>
    <t>People</t>
  </si>
  <si>
    <t>Saint-Michel de lAttal</t>
  </si>
  <si>
    <t>Pwi Deyò Lécole Nationale</t>
  </si>
  <si>
    <t>Debaryè</t>
  </si>
  <si>
    <t>Trankil</t>
  </si>
  <si>
    <t>Terre-Neuve</t>
  </si>
  <si>
    <t>Diguè</t>
  </si>
  <si>
    <t>Nan Melon</t>
  </si>
  <si>
    <t>Walondry</t>
  </si>
  <si>
    <t>Artaud</t>
  </si>
  <si>
    <t>Meillac</t>
  </si>
  <si>
    <t>Average</t>
  </si>
  <si>
    <t>Std Dev</t>
  </si>
  <si>
    <t xml:space="preserve">lapila bò kay Amos </t>
  </si>
  <si>
    <t>Communities</t>
  </si>
  <si>
    <t>Residents</t>
  </si>
  <si>
    <t>Households</t>
  </si>
  <si>
    <t>2018-2024</t>
  </si>
  <si>
    <t>31 Communes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</si>
</sst>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4"/>
      <color theme="1"/>
      <name val="ArialMT"/>
      <family val="2"/>
    </font>
    <font>
      <sz val="14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4"/>
      <color rgb="FF006100"/>
      <name val="ArialMT"/>
      <family val="2"/>
    </font>
    <font>
      <sz val="14"/>
      <color rgb="FF9C0006"/>
      <name val="ArialMT"/>
      <family val="2"/>
    </font>
    <font>
      <sz val="14"/>
      <color rgb="FF9C5700"/>
      <name val="ArialMT"/>
      <family val="2"/>
    </font>
    <font>
      <sz val="14"/>
      <color rgb="FF3F3F76"/>
      <name val="ArialMT"/>
      <family val="2"/>
    </font>
    <font>
      <b/>
      <sz val="14"/>
      <color rgb="FF3F3F3F"/>
      <name val="ArialMT"/>
      <family val="2"/>
    </font>
    <font>
      <b/>
      <sz val="14"/>
      <color rgb="FFFA7D00"/>
      <name val="ArialMT"/>
      <family val="2"/>
    </font>
    <font>
      <sz val="14"/>
      <color rgb="FFFA7D00"/>
      <name val="ArialMT"/>
      <family val="2"/>
    </font>
    <font>
      <b/>
      <sz val="14"/>
      <color theme="0"/>
      <name val="ArialMT"/>
      <family val="2"/>
    </font>
    <font>
      <sz val="14"/>
      <color rgb="FFFF0000"/>
      <name val="ArialMT"/>
      <family val="2"/>
    </font>
    <font>
      <i/>
      <sz val="14"/>
      <color rgb="FF7F7F7F"/>
      <name val="ArialMT"/>
      <family val="2"/>
    </font>
    <font>
      <b/>
      <sz val="14"/>
      <color theme="1"/>
      <name val="ArialMT"/>
      <family val="2"/>
    </font>
    <font>
      <sz val="14"/>
      <color theme="0"/>
      <name val="ArialMT"/>
      <family val="2"/>
    </font>
    <font>
      <b/>
      <sz val="13"/>
      <color theme="1"/>
      <name val="Arial"/>
      <family val="2"/>
    </font>
    <font>
      <sz val="15"/>
      <color rgb="FF191C1F"/>
      <name val="Helvetica Neue"/>
      <family val="2"/>
    </font>
    <font>
      <b/>
      <sz val="16"/>
      <color theme="1"/>
      <name val="Arial"/>
      <family val="2"/>
    </font>
    <font>
      <b/>
      <sz val="16"/>
      <color rgb="FFFF0000"/>
      <name val="ArialMT"/>
    </font>
    <font>
      <b/>
      <i/>
      <sz val="14"/>
      <color rgb="FFFF0000"/>
      <name val="ArialM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right"/>
    </xf>
    <xf numFmtId="0" fontId="20" fillId="33" borderId="0" xfId="0" applyFont="1" applyFill="1" applyAlignment="1">
      <alignment horizontal="center" vertical="center"/>
    </xf>
    <xf numFmtId="164" fontId="0" fillId="0" borderId="0" xfId="0" applyNumberFormat="1"/>
    <xf numFmtId="0" fontId="21" fillId="34" borderId="0" xfId="0" applyFont="1" applyFill="1" applyBorder="1" applyAlignment="1">
      <alignment horizontal="center" vertical="center"/>
    </xf>
    <xf numFmtId="164" fontId="21" fillId="34" borderId="0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22" fillId="0" borderId="0" xfId="0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'Exported Data-15'!$D$4</c:f>
              <c:strCache>
                <c:ptCount val="1"/>
                <c:pt idx="0">
                  <c:v>Number of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Data-15'!$C$5:$C$655</c:f>
              <c:numCache>
                <c:formatCode>General</c:formatCode>
                <c:ptCount val="651"/>
                <c:pt idx="0">
                  <c:v>41</c:v>
                </c:pt>
                <c:pt idx="1">
                  <c:v>45</c:v>
                </c:pt>
                <c:pt idx="2">
                  <c:v>54</c:v>
                </c:pt>
                <c:pt idx="3">
                  <c:v>69</c:v>
                </c:pt>
                <c:pt idx="4">
                  <c:v>49</c:v>
                </c:pt>
                <c:pt idx="5">
                  <c:v>71</c:v>
                </c:pt>
                <c:pt idx="6">
                  <c:v>69</c:v>
                </c:pt>
                <c:pt idx="7">
                  <c:v>32</c:v>
                </c:pt>
                <c:pt idx="8">
                  <c:v>19</c:v>
                </c:pt>
                <c:pt idx="9">
                  <c:v>20</c:v>
                </c:pt>
                <c:pt idx="10">
                  <c:v>40</c:v>
                </c:pt>
                <c:pt idx="11">
                  <c:v>43</c:v>
                </c:pt>
                <c:pt idx="12">
                  <c:v>37</c:v>
                </c:pt>
                <c:pt idx="13">
                  <c:v>41</c:v>
                </c:pt>
                <c:pt idx="14">
                  <c:v>67</c:v>
                </c:pt>
                <c:pt idx="15">
                  <c:v>115</c:v>
                </c:pt>
                <c:pt idx="16">
                  <c:v>137</c:v>
                </c:pt>
                <c:pt idx="17">
                  <c:v>91</c:v>
                </c:pt>
                <c:pt idx="18">
                  <c:v>59</c:v>
                </c:pt>
                <c:pt idx="19">
                  <c:v>37</c:v>
                </c:pt>
                <c:pt idx="20">
                  <c:v>49</c:v>
                </c:pt>
                <c:pt idx="21">
                  <c:v>29</c:v>
                </c:pt>
                <c:pt idx="22">
                  <c:v>25</c:v>
                </c:pt>
                <c:pt idx="23">
                  <c:v>23</c:v>
                </c:pt>
                <c:pt idx="24">
                  <c:v>61</c:v>
                </c:pt>
                <c:pt idx="25">
                  <c:v>111</c:v>
                </c:pt>
                <c:pt idx="26">
                  <c:v>27</c:v>
                </c:pt>
                <c:pt idx="27">
                  <c:v>39</c:v>
                </c:pt>
                <c:pt idx="28">
                  <c:v>21</c:v>
                </c:pt>
                <c:pt idx="29">
                  <c:v>58</c:v>
                </c:pt>
                <c:pt idx="30">
                  <c:v>40</c:v>
                </c:pt>
                <c:pt idx="31">
                  <c:v>53</c:v>
                </c:pt>
                <c:pt idx="32">
                  <c:v>101</c:v>
                </c:pt>
                <c:pt idx="33">
                  <c:v>49</c:v>
                </c:pt>
                <c:pt idx="34">
                  <c:v>39</c:v>
                </c:pt>
                <c:pt idx="35">
                  <c:v>64</c:v>
                </c:pt>
                <c:pt idx="36">
                  <c:v>18</c:v>
                </c:pt>
                <c:pt idx="37">
                  <c:v>66</c:v>
                </c:pt>
                <c:pt idx="38">
                  <c:v>60</c:v>
                </c:pt>
                <c:pt idx="39">
                  <c:v>51</c:v>
                </c:pt>
                <c:pt idx="40">
                  <c:v>31</c:v>
                </c:pt>
                <c:pt idx="41">
                  <c:v>20</c:v>
                </c:pt>
                <c:pt idx="42">
                  <c:v>75</c:v>
                </c:pt>
                <c:pt idx="43">
                  <c:v>58</c:v>
                </c:pt>
                <c:pt idx="44">
                  <c:v>58</c:v>
                </c:pt>
                <c:pt idx="45">
                  <c:v>42</c:v>
                </c:pt>
                <c:pt idx="46">
                  <c:v>25</c:v>
                </c:pt>
                <c:pt idx="47">
                  <c:v>53</c:v>
                </c:pt>
                <c:pt idx="48">
                  <c:v>15</c:v>
                </c:pt>
                <c:pt idx="49">
                  <c:v>111</c:v>
                </c:pt>
                <c:pt idx="50">
                  <c:v>45</c:v>
                </c:pt>
                <c:pt idx="51">
                  <c:v>36</c:v>
                </c:pt>
                <c:pt idx="52">
                  <c:v>46</c:v>
                </c:pt>
                <c:pt idx="53">
                  <c:v>52</c:v>
                </c:pt>
                <c:pt idx="54">
                  <c:v>27</c:v>
                </c:pt>
                <c:pt idx="55">
                  <c:v>46</c:v>
                </c:pt>
                <c:pt idx="56">
                  <c:v>42</c:v>
                </c:pt>
                <c:pt idx="57">
                  <c:v>38</c:v>
                </c:pt>
                <c:pt idx="58">
                  <c:v>45</c:v>
                </c:pt>
                <c:pt idx="59">
                  <c:v>54</c:v>
                </c:pt>
                <c:pt idx="60">
                  <c:v>20</c:v>
                </c:pt>
                <c:pt idx="61">
                  <c:v>30</c:v>
                </c:pt>
                <c:pt idx="62">
                  <c:v>60</c:v>
                </c:pt>
                <c:pt idx="63">
                  <c:v>21</c:v>
                </c:pt>
                <c:pt idx="64">
                  <c:v>28</c:v>
                </c:pt>
                <c:pt idx="65">
                  <c:v>45</c:v>
                </c:pt>
                <c:pt idx="66">
                  <c:v>14</c:v>
                </c:pt>
                <c:pt idx="67">
                  <c:v>67</c:v>
                </c:pt>
                <c:pt idx="68">
                  <c:v>51</c:v>
                </c:pt>
                <c:pt idx="69">
                  <c:v>59</c:v>
                </c:pt>
                <c:pt idx="70">
                  <c:v>42</c:v>
                </c:pt>
                <c:pt idx="71">
                  <c:v>52</c:v>
                </c:pt>
                <c:pt idx="72">
                  <c:v>44</c:v>
                </c:pt>
                <c:pt idx="73">
                  <c:v>28</c:v>
                </c:pt>
                <c:pt idx="74">
                  <c:v>57</c:v>
                </c:pt>
                <c:pt idx="75">
                  <c:v>78</c:v>
                </c:pt>
                <c:pt idx="76">
                  <c:v>84</c:v>
                </c:pt>
                <c:pt idx="77">
                  <c:v>44</c:v>
                </c:pt>
                <c:pt idx="78">
                  <c:v>23</c:v>
                </c:pt>
                <c:pt idx="79">
                  <c:v>26</c:v>
                </c:pt>
                <c:pt idx="80">
                  <c:v>24</c:v>
                </c:pt>
                <c:pt idx="81">
                  <c:v>41</c:v>
                </c:pt>
                <c:pt idx="82">
                  <c:v>17</c:v>
                </c:pt>
                <c:pt idx="83">
                  <c:v>32</c:v>
                </c:pt>
                <c:pt idx="84">
                  <c:v>10</c:v>
                </c:pt>
                <c:pt idx="85">
                  <c:v>72</c:v>
                </c:pt>
                <c:pt idx="86">
                  <c:v>97</c:v>
                </c:pt>
                <c:pt idx="87">
                  <c:v>106</c:v>
                </c:pt>
                <c:pt idx="88">
                  <c:v>60</c:v>
                </c:pt>
                <c:pt idx="89">
                  <c:v>40</c:v>
                </c:pt>
                <c:pt idx="90">
                  <c:v>46</c:v>
                </c:pt>
                <c:pt idx="91">
                  <c:v>58</c:v>
                </c:pt>
                <c:pt idx="92">
                  <c:v>72</c:v>
                </c:pt>
                <c:pt idx="93">
                  <c:v>50</c:v>
                </c:pt>
                <c:pt idx="94">
                  <c:v>29</c:v>
                </c:pt>
                <c:pt idx="95">
                  <c:v>37</c:v>
                </c:pt>
                <c:pt idx="96">
                  <c:v>35</c:v>
                </c:pt>
                <c:pt idx="97">
                  <c:v>52</c:v>
                </c:pt>
                <c:pt idx="98">
                  <c:v>33</c:v>
                </c:pt>
                <c:pt idx="99">
                  <c:v>45</c:v>
                </c:pt>
                <c:pt idx="100">
                  <c:v>36</c:v>
                </c:pt>
                <c:pt idx="101">
                  <c:v>145</c:v>
                </c:pt>
                <c:pt idx="102">
                  <c:v>50</c:v>
                </c:pt>
                <c:pt idx="103">
                  <c:v>56</c:v>
                </c:pt>
                <c:pt idx="104">
                  <c:v>20</c:v>
                </c:pt>
                <c:pt idx="105">
                  <c:v>35</c:v>
                </c:pt>
                <c:pt idx="106">
                  <c:v>48</c:v>
                </c:pt>
                <c:pt idx="107">
                  <c:v>77</c:v>
                </c:pt>
                <c:pt idx="108">
                  <c:v>46</c:v>
                </c:pt>
                <c:pt idx="109">
                  <c:v>38</c:v>
                </c:pt>
                <c:pt idx="110">
                  <c:v>77</c:v>
                </c:pt>
                <c:pt idx="111">
                  <c:v>41</c:v>
                </c:pt>
                <c:pt idx="112">
                  <c:v>64</c:v>
                </c:pt>
                <c:pt idx="113">
                  <c:v>27</c:v>
                </c:pt>
                <c:pt idx="114">
                  <c:v>20</c:v>
                </c:pt>
                <c:pt idx="115">
                  <c:v>59</c:v>
                </c:pt>
                <c:pt idx="116">
                  <c:v>36</c:v>
                </c:pt>
                <c:pt idx="117">
                  <c:v>48</c:v>
                </c:pt>
                <c:pt idx="118">
                  <c:v>55</c:v>
                </c:pt>
                <c:pt idx="119">
                  <c:v>43</c:v>
                </c:pt>
                <c:pt idx="120">
                  <c:v>71</c:v>
                </c:pt>
                <c:pt idx="121">
                  <c:v>48</c:v>
                </c:pt>
                <c:pt idx="122">
                  <c:v>58</c:v>
                </c:pt>
                <c:pt idx="123">
                  <c:v>34</c:v>
                </c:pt>
                <c:pt idx="124">
                  <c:v>30</c:v>
                </c:pt>
                <c:pt idx="125">
                  <c:v>22</c:v>
                </c:pt>
                <c:pt idx="126">
                  <c:v>52</c:v>
                </c:pt>
                <c:pt idx="127">
                  <c:v>25</c:v>
                </c:pt>
                <c:pt idx="128">
                  <c:v>70</c:v>
                </c:pt>
                <c:pt idx="129">
                  <c:v>65</c:v>
                </c:pt>
                <c:pt idx="130">
                  <c:v>65</c:v>
                </c:pt>
                <c:pt idx="131">
                  <c:v>34</c:v>
                </c:pt>
                <c:pt idx="132">
                  <c:v>64</c:v>
                </c:pt>
                <c:pt idx="133">
                  <c:v>30</c:v>
                </c:pt>
                <c:pt idx="134">
                  <c:v>49</c:v>
                </c:pt>
                <c:pt idx="135">
                  <c:v>26</c:v>
                </c:pt>
                <c:pt idx="136">
                  <c:v>28</c:v>
                </c:pt>
                <c:pt idx="137">
                  <c:v>56</c:v>
                </c:pt>
                <c:pt idx="138">
                  <c:v>32</c:v>
                </c:pt>
                <c:pt idx="139">
                  <c:v>60</c:v>
                </c:pt>
                <c:pt idx="140">
                  <c:v>79</c:v>
                </c:pt>
                <c:pt idx="141">
                  <c:v>40</c:v>
                </c:pt>
                <c:pt idx="142">
                  <c:v>73</c:v>
                </c:pt>
                <c:pt idx="143">
                  <c:v>49</c:v>
                </c:pt>
                <c:pt idx="144">
                  <c:v>48</c:v>
                </c:pt>
                <c:pt idx="145">
                  <c:v>44</c:v>
                </c:pt>
                <c:pt idx="146">
                  <c:v>44</c:v>
                </c:pt>
                <c:pt idx="147">
                  <c:v>47</c:v>
                </c:pt>
                <c:pt idx="148">
                  <c:v>49</c:v>
                </c:pt>
                <c:pt idx="149">
                  <c:v>36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24</c:v>
                </c:pt>
                <c:pt idx="154">
                  <c:v>54</c:v>
                </c:pt>
                <c:pt idx="155">
                  <c:v>20</c:v>
                </c:pt>
                <c:pt idx="156">
                  <c:v>10</c:v>
                </c:pt>
                <c:pt idx="157">
                  <c:v>7</c:v>
                </c:pt>
                <c:pt idx="158">
                  <c:v>40</c:v>
                </c:pt>
                <c:pt idx="159">
                  <c:v>38</c:v>
                </c:pt>
                <c:pt idx="160">
                  <c:v>72</c:v>
                </c:pt>
                <c:pt idx="161">
                  <c:v>197</c:v>
                </c:pt>
                <c:pt idx="162">
                  <c:v>41</c:v>
                </c:pt>
                <c:pt idx="163">
                  <c:v>88</c:v>
                </c:pt>
                <c:pt idx="164">
                  <c:v>26</c:v>
                </c:pt>
                <c:pt idx="165">
                  <c:v>60</c:v>
                </c:pt>
                <c:pt idx="166">
                  <c:v>40</c:v>
                </c:pt>
                <c:pt idx="167">
                  <c:v>50</c:v>
                </c:pt>
                <c:pt idx="168">
                  <c:v>43</c:v>
                </c:pt>
                <c:pt idx="169">
                  <c:v>55</c:v>
                </c:pt>
                <c:pt idx="170">
                  <c:v>41</c:v>
                </c:pt>
                <c:pt idx="171">
                  <c:v>49</c:v>
                </c:pt>
                <c:pt idx="172">
                  <c:v>57</c:v>
                </c:pt>
                <c:pt idx="173">
                  <c:v>45</c:v>
                </c:pt>
                <c:pt idx="174">
                  <c:v>41</c:v>
                </c:pt>
                <c:pt idx="175">
                  <c:v>50</c:v>
                </c:pt>
                <c:pt idx="176">
                  <c:v>50</c:v>
                </c:pt>
                <c:pt idx="177">
                  <c:v>46</c:v>
                </c:pt>
                <c:pt idx="178">
                  <c:v>31</c:v>
                </c:pt>
                <c:pt idx="179">
                  <c:v>35</c:v>
                </c:pt>
                <c:pt idx="180">
                  <c:v>54</c:v>
                </c:pt>
                <c:pt idx="181">
                  <c:v>16</c:v>
                </c:pt>
                <c:pt idx="182">
                  <c:v>39</c:v>
                </c:pt>
                <c:pt idx="183">
                  <c:v>37</c:v>
                </c:pt>
                <c:pt idx="184">
                  <c:v>30</c:v>
                </c:pt>
                <c:pt idx="185">
                  <c:v>39</c:v>
                </c:pt>
                <c:pt idx="186">
                  <c:v>47</c:v>
                </c:pt>
                <c:pt idx="187">
                  <c:v>81</c:v>
                </c:pt>
                <c:pt idx="188">
                  <c:v>56</c:v>
                </c:pt>
                <c:pt idx="189">
                  <c:v>103</c:v>
                </c:pt>
                <c:pt idx="190">
                  <c:v>50</c:v>
                </c:pt>
                <c:pt idx="191">
                  <c:v>39</c:v>
                </c:pt>
                <c:pt idx="192">
                  <c:v>30</c:v>
                </c:pt>
                <c:pt idx="193">
                  <c:v>58</c:v>
                </c:pt>
                <c:pt idx="194">
                  <c:v>41</c:v>
                </c:pt>
                <c:pt idx="195">
                  <c:v>44</c:v>
                </c:pt>
                <c:pt idx="196">
                  <c:v>53</c:v>
                </c:pt>
                <c:pt idx="197">
                  <c:v>26</c:v>
                </c:pt>
                <c:pt idx="198">
                  <c:v>46</c:v>
                </c:pt>
                <c:pt idx="199">
                  <c:v>58</c:v>
                </c:pt>
                <c:pt idx="200">
                  <c:v>34</c:v>
                </c:pt>
                <c:pt idx="201">
                  <c:v>107</c:v>
                </c:pt>
                <c:pt idx="202">
                  <c:v>114</c:v>
                </c:pt>
                <c:pt idx="203">
                  <c:v>45</c:v>
                </c:pt>
                <c:pt idx="204">
                  <c:v>60</c:v>
                </c:pt>
                <c:pt idx="205">
                  <c:v>29</c:v>
                </c:pt>
                <c:pt idx="206">
                  <c:v>19</c:v>
                </c:pt>
                <c:pt idx="207">
                  <c:v>41</c:v>
                </c:pt>
                <c:pt idx="208">
                  <c:v>68</c:v>
                </c:pt>
                <c:pt idx="209">
                  <c:v>47</c:v>
                </c:pt>
                <c:pt idx="210">
                  <c:v>80</c:v>
                </c:pt>
                <c:pt idx="211">
                  <c:v>44</c:v>
                </c:pt>
                <c:pt idx="212">
                  <c:v>54</c:v>
                </c:pt>
                <c:pt idx="213">
                  <c:v>30</c:v>
                </c:pt>
                <c:pt idx="214">
                  <c:v>1</c:v>
                </c:pt>
                <c:pt idx="215">
                  <c:v>60</c:v>
                </c:pt>
                <c:pt idx="216">
                  <c:v>43</c:v>
                </c:pt>
                <c:pt idx="217">
                  <c:v>35</c:v>
                </c:pt>
                <c:pt idx="218">
                  <c:v>38</c:v>
                </c:pt>
                <c:pt idx="219">
                  <c:v>90</c:v>
                </c:pt>
                <c:pt idx="220">
                  <c:v>33</c:v>
                </c:pt>
                <c:pt idx="221">
                  <c:v>41</c:v>
                </c:pt>
                <c:pt idx="222">
                  <c:v>53</c:v>
                </c:pt>
                <c:pt idx="223">
                  <c:v>28</c:v>
                </c:pt>
                <c:pt idx="224">
                  <c:v>40</c:v>
                </c:pt>
                <c:pt idx="225">
                  <c:v>93</c:v>
                </c:pt>
                <c:pt idx="226">
                  <c:v>60</c:v>
                </c:pt>
                <c:pt idx="227">
                  <c:v>50</c:v>
                </c:pt>
                <c:pt idx="228">
                  <c:v>20</c:v>
                </c:pt>
                <c:pt idx="229">
                  <c:v>11</c:v>
                </c:pt>
                <c:pt idx="230">
                  <c:v>57</c:v>
                </c:pt>
                <c:pt idx="231">
                  <c:v>47</c:v>
                </c:pt>
                <c:pt idx="232">
                  <c:v>51</c:v>
                </c:pt>
                <c:pt idx="233">
                  <c:v>21</c:v>
                </c:pt>
                <c:pt idx="234">
                  <c:v>42</c:v>
                </c:pt>
                <c:pt idx="235">
                  <c:v>20</c:v>
                </c:pt>
                <c:pt idx="236">
                  <c:v>53</c:v>
                </c:pt>
                <c:pt idx="237">
                  <c:v>50</c:v>
                </c:pt>
                <c:pt idx="238">
                  <c:v>66</c:v>
                </c:pt>
                <c:pt idx="239">
                  <c:v>16</c:v>
                </c:pt>
                <c:pt idx="240">
                  <c:v>32</c:v>
                </c:pt>
                <c:pt idx="241">
                  <c:v>11</c:v>
                </c:pt>
                <c:pt idx="242">
                  <c:v>49</c:v>
                </c:pt>
                <c:pt idx="243">
                  <c:v>33</c:v>
                </c:pt>
                <c:pt idx="244">
                  <c:v>71</c:v>
                </c:pt>
                <c:pt idx="245">
                  <c:v>18</c:v>
                </c:pt>
                <c:pt idx="246">
                  <c:v>18</c:v>
                </c:pt>
                <c:pt idx="247">
                  <c:v>65</c:v>
                </c:pt>
                <c:pt idx="248">
                  <c:v>92</c:v>
                </c:pt>
                <c:pt idx="249">
                  <c:v>58</c:v>
                </c:pt>
                <c:pt idx="250">
                  <c:v>56</c:v>
                </c:pt>
                <c:pt idx="251">
                  <c:v>87</c:v>
                </c:pt>
                <c:pt idx="252">
                  <c:v>24</c:v>
                </c:pt>
                <c:pt idx="253">
                  <c:v>59</c:v>
                </c:pt>
                <c:pt idx="254">
                  <c:v>45</c:v>
                </c:pt>
                <c:pt idx="255">
                  <c:v>20</c:v>
                </c:pt>
                <c:pt idx="256">
                  <c:v>36</c:v>
                </c:pt>
                <c:pt idx="257">
                  <c:v>63</c:v>
                </c:pt>
                <c:pt idx="258">
                  <c:v>46</c:v>
                </c:pt>
                <c:pt idx="259">
                  <c:v>25</c:v>
                </c:pt>
                <c:pt idx="260">
                  <c:v>50</c:v>
                </c:pt>
                <c:pt idx="261">
                  <c:v>46</c:v>
                </c:pt>
                <c:pt idx="262">
                  <c:v>56</c:v>
                </c:pt>
                <c:pt idx="263">
                  <c:v>78</c:v>
                </c:pt>
                <c:pt idx="264">
                  <c:v>41</c:v>
                </c:pt>
                <c:pt idx="265">
                  <c:v>56</c:v>
                </c:pt>
                <c:pt idx="266">
                  <c:v>42</c:v>
                </c:pt>
                <c:pt idx="267">
                  <c:v>58</c:v>
                </c:pt>
                <c:pt idx="268">
                  <c:v>85</c:v>
                </c:pt>
                <c:pt idx="269">
                  <c:v>79</c:v>
                </c:pt>
                <c:pt idx="270">
                  <c:v>45</c:v>
                </c:pt>
                <c:pt idx="271">
                  <c:v>81</c:v>
                </c:pt>
                <c:pt idx="272">
                  <c:v>38</c:v>
                </c:pt>
                <c:pt idx="273">
                  <c:v>60</c:v>
                </c:pt>
                <c:pt idx="274">
                  <c:v>48</c:v>
                </c:pt>
                <c:pt idx="275">
                  <c:v>17</c:v>
                </c:pt>
                <c:pt idx="276">
                  <c:v>38</c:v>
                </c:pt>
                <c:pt idx="277">
                  <c:v>43</c:v>
                </c:pt>
                <c:pt idx="278">
                  <c:v>45</c:v>
                </c:pt>
                <c:pt idx="279">
                  <c:v>59</c:v>
                </c:pt>
                <c:pt idx="280">
                  <c:v>29</c:v>
                </c:pt>
                <c:pt idx="281">
                  <c:v>35</c:v>
                </c:pt>
                <c:pt idx="282">
                  <c:v>58</c:v>
                </c:pt>
                <c:pt idx="283">
                  <c:v>55</c:v>
                </c:pt>
                <c:pt idx="284">
                  <c:v>64</c:v>
                </c:pt>
                <c:pt idx="285">
                  <c:v>58</c:v>
                </c:pt>
                <c:pt idx="286">
                  <c:v>51</c:v>
                </c:pt>
                <c:pt idx="287">
                  <c:v>64</c:v>
                </c:pt>
                <c:pt idx="288">
                  <c:v>41</c:v>
                </c:pt>
                <c:pt idx="289">
                  <c:v>49</c:v>
                </c:pt>
                <c:pt idx="290">
                  <c:v>47</c:v>
                </c:pt>
                <c:pt idx="291">
                  <c:v>49</c:v>
                </c:pt>
                <c:pt idx="292">
                  <c:v>22</c:v>
                </c:pt>
                <c:pt idx="293">
                  <c:v>28</c:v>
                </c:pt>
                <c:pt idx="294">
                  <c:v>41</c:v>
                </c:pt>
                <c:pt idx="295">
                  <c:v>32</c:v>
                </c:pt>
                <c:pt idx="296">
                  <c:v>59</c:v>
                </c:pt>
                <c:pt idx="297">
                  <c:v>48</c:v>
                </c:pt>
                <c:pt idx="298">
                  <c:v>78</c:v>
                </c:pt>
                <c:pt idx="299">
                  <c:v>72</c:v>
                </c:pt>
                <c:pt idx="300">
                  <c:v>38</c:v>
                </c:pt>
                <c:pt idx="301">
                  <c:v>70</c:v>
                </c:pt>
                <c:pt idx="302">
                  <c:v>0</c:v>
                </c:pt>
                <c:pt idx="303">
                  <c:v>42</c:v>
                </c:pt>
                <c:pt idx="304">
                  <c:v>69</c:v>
                </c:pt>
                <c:pt idx="305">
                  <c:v>20</c:v>
                </c:pt>
                <c:pt idx="306">
                  <c:v>48</c:v>
                </c:pt>
                <c:pt idx="307">
                  <c:v>32</c:v>
                </c:pt>
                <c:pt idx="308">
                  <c:v>79</c:v>
                </c:pt>
                <c:pt idx="309">
                  <c:v>37</c:v>
                </c:pt>
                <c:pt idx="310">
                  <c:v>30</c:v>
                </c:pt>
                <c:pt idx="311">
                  <c:v>59</c:v>
                </c:pt>
                <c:pt idx="312">
                  <c:v>59</c:v>
                </c:pt>
                <c:pt idx="313">
                  <c:v>38</c:v>
                </c:pt>
                <c:pt idx="314">
                  <c:v>49</c:v>
                </c:pt>
                <c:pt idx="315">
                  <c:v>47</c:v>
                </c:pt>
                <c:pt idx="316">
                  <c:v>64</c:v>
                </c:pt>
                <c:pt idx="317">
                  <c:v>27</c:v>
                </c:pt>
                <c:pt idx="318">
                  <c:v>36</c:v>
                </c:pt>
                <c:pt idx="319">
                  <c:v>49</c:v>
                </c:pt>
                <c:pt idx="320">
                  <c:v>42</c:v>
                </c:pt>
                <c:pt idx="321">
                  <c:v>24</c:v>
                </c:pt>
                <c:pt idx="322">
                  <c:v>25</c:v>
                </c:pt>
                <c:pt idx="323">
                  <c:v>17</c:v>
                </c:pt>
                <c:pt idx="324">
                  <c:v>25</c:v>
                </c:pt>
                <c:pt idx="325">
                  <c:v>82</c:v>
                </c:pt>
                <c:pt idx="326">
                  <c:v>39</c:v>
                </c:pt>
                <c:pt idx="327">
                  <c:v>42</c:v>
                </c:pt>
                <c:pt idx="328">
                  <c:v>38</c:v>
                </c:pt>
                <c:pt idx="329">
                  <c:v>50</c:v>
                </c:pt>
                <c:pt idx="330">
                  <c:v>27</c:v>
                </c:pt>
                <c:pt idx="331">
                  <c:v>53</c:v>
                </c:pt>
                <c:pt idx="332">
                  <c:v>39</c:v>
                </c:pt>
                <c:pt idx="333">
                  <c:v>15</c:v>
                </c:pt>
                <c:pt idx="334">
                  <c:v>32</c:v>
                </c:pt>
                <c:pt idx="335">
                  <c:v>29</c:v>
                </c:pt>
                <c:pt idx="336">
                  <c:v>21</c:v>
                </c:pt>
                <c:pt idx="337">
                  <c:v>41</c:v>
                </c:pt>
                <c:pt idx="338">
                  <c:v>24</c:v>
                </c:pt>
                <c:pt idx="339">
                  <c:v>82</c:v>
                </c:pt>
                <c:pt idx="340">
                  <c:v>29</c:v>
                </c:pt>
                <c:pt idx="341">
                  <c:v>27</c:v>
                </c:pt>
                <c:pt idx="342">
                  <c:v>25</c:v>
                </c:pt>
                <c:pt idx="343">
                  <c:v>26</c:v>
                </c:pt>
                <c:pt idx="344">
                  <c:v>34</c:v>
                </c:pt>
                <c:pt idx="345">
                  <c:v>77</c:v>
                </c:pt>
                <c:pt idx="346">
                  <c:v>57</c:v>
                </c:pt>
                <c:pt idx="347">
                  <c:v>14</c:v>
                </c:pt>
                <c:pt idx="348">
                  <c:v>70</c:v>
                </c:pt>
                <c:pt idx="349">
                  <c:v>54</c:v>
                </c:pt>
                <c:pt idx="350">
                  <c:v>51</c:v>
                </c:pt>
                <c:pt idx="351">
                  <c:v>26</c:v>
                </c:pt>
                <c:pt idx="352">
                  <c:v>14</c:v>
                </c:pt>
                <c:pt idx="353">
                  <c:v>14</c:v>
                </c:pt>
                <c:pt idx="354">
                  <c:v>46</c:v>
                </c:pt>
                <c:pt idx="355">
                  <c:v>54</c:v>
                </c:pt>
                <c:pt idx="356">
                  <c:v>31</c:v>
                </c:pt>
                <c:pt idx="357">
                  <c:v>54</c:v>
                </c:pt>
                <c:pt idx="358">
                  <c:v>63</c:v>
                </c:pt>
                <c:pt idx="359">
                  <c:v>8</c:v>
                </c:pt>
                <c:pt idx="360">
                  <c:v>9</c:v>
                </c:pt>
                <c:pt idx="361">
                  <c:v>30</c:v>
                </c:pt>
                <c:pt idx="362">
                  <c:v>89</c:v>
                </c:pt>
                <c:pt idx="363">
                  <c:v>90</c:v>
                </c:pt>
                <c:pt idx="364">
                  <c:v>49</c:v>
                </c:pt>
                <c:pt idx="365">
                  <c:v>37</c:v>
                </c:pt>
                <c:pt idx="366">
                  <c:v>77</c:v>
                </c:pt>
                <c:pt idx="367">
                  <c:v>42</c:v>
                </c:pt>
                <c:pt idx="368">
                  <c:v>85</c:v>
                </c:pt>
                <c:pt idx="369">
                  <c:v>77</c:v>
                </c:pt>
                <c:pt idx="370">
                  <c:v>45</c:v>
                </c:pt>
                <c:pt idx="371">
                  <c:v>53</c:v>
                </c:pt>
                <c:pt idx="372">
                  <c:v>57</c:v>
                </c:pt>
                <c:pt idx="373">
                  <c:v>82</c:v>
                </c:pt>
                <c:pt idx="374">
                  <c:v>52</c:v>
                </c:pt>
                <c:pt idx="375">
                  <c:v>19</c:v>
                </c:pt>
                <c:pt idx="376">
                  <c:v>66</c:v>
                </c:pt>
                <c:pt idx="377">
                  <c:v>64</c:v>
                </c:pt>
                <c:pt idx="378">
                  <c:v>58</c:v>
                </c:pt>
                <c:pt idx="379">
                  <c:v>66</c:v>
                </c:pt>
                <c:pt idx="380">
                  <c:v>51</c:v>
                </c:pt>
                <c:pt idx="381">
                  <c:v>57</c:v>
                </c:pt>
                <c:pt idx="382">
                  <c:v>58</c:v>
                </c:pt>
                <c:pt idx="383">
                  <c:v>89</c:v>
                </c:pt>
                <c:pt idx="384">
                  <c:v>50</c:v>
                </c:pt>
                <c:pt idx="385">
                  <c:v>65</c:v>
                </c:pt>
                <c:pt idx="386">
                  <c:v>22</c:v>
                </c:pt>
                <c:pt idx="387">
                  <c:v>25</c:v>
                </c:pt>
                <c:pt idx="388">
                  <c:v>47</c:v>
                </c:pt>
                <c:pt idx="389">
                  <c:v>29</c:v>
                </c:pt>
                <c:pt idx="390">
                  <c:v>51</c:v>
                </c:pt>
                <c:pt idx="391">
                  <c:v>41</c:v>
                </c:pt>
                <c:pt idx="392">
                  <c:v>51</c:v>
                </c:pt>
                <c:pt idx="393">
                  <c:v>25</c:v>
                </c:pt>
                <c:pt idx="394">
                  <c:v>35</c:v>
                </c:pt>
                <c:pt idx="395">
                  <c:v>56</c:v>
                </c:pt>
                <c:pt idx="396">
                  <c:v>32</c:v>
                </c:pt>
                <c:pt idx="397">
                  <c:v>32</c:v>
                </c:pt>
                <c:pt idx="398">
                  <c:v>36</c:v>
                </c:pt>
                <c:pt idx="399">
                  <c:v>53</c:v>
                </c:pt>
                <c:pt idx="400">
                  <c:v>38</c:v>
                </c:pt>
                <c:pt idx="401">
                  <c:v>45</c:v>
                </c:pt>
                <c:pt idx="402">
                  <c:v>38</c:v>
                </c:pt>
                <c:pt idx="403">
                  <c:v>49</c:v>
                </c:pt>
                <c:pt idx="404">
                  <c:v>58</c:v>
                </c:pt>
                <c:pt idx="405">
                  <c:v>83</c:v>
                </c:pt>
                <c:pt idx="406">
                  <c:v>81</c:v>
                </c:pt>
                <c:pt idx="407">
                  <c:v>20</c:v>
                </c:pt>
                <c:pt idx="408">
                  <c:v>79</c:v>
                </c:pt>
                <c:pt idx="409">
                  <c:v>23</c:v>
                </c:pt>
                <c:pt idx="410">
                  <c:v>71</c:v>
                </c:pt>
                <c:pt idx="411">
                  <c:v>28</c:v>
                </c:pt>
                <c:pt idx="412">
                  <c:v>34</c:v>
                </c:pt>
                <c:pt idx="413">
                  <c:v>56</c:v>
                </c:pt>
                <c:pt idx="414">
                  <c:v>60</c:v>
                </c:pt>
                <c:pt idx="415">
                  <c:v>80</c:v>
                </c:pt>
                <c:pt idx="416">
                  <c:v>18</c:v>
                </c:pt>
                <c:pt idx="417">
                  <c:v>58</c:v>
                </c:pt>
                <c:pt idx="418">
                  <c:v>60</c:v>
                </c:pt>
                <c:pt idx="419">
                  <c:v>42</c:v>
                </c:pt>
                <c:pt idx="420">
                  <c:v>24</c:v>
                </c:pt>
                <c:pt idx="421">
                  <c:v>73</c:v>
                </c:pt>
                <c:pt idx="422">
                  <c:v>81</c:v>
                </c:pt>
                <c:pt idx="423">
                  <c:v>27</c:v>
                </c:pt>
                <c:pt idx="424">
                  <c:v>50</c:v>
                </c:pt>
                <c:pt idx="425">
                  <c:v>79</c:v>
                </c:pt>
                <c:pt idx="426">
                  <c:v>91</c:v>
                </c:pt>
                <c:pt idx="427">
                  <c:v>51</c:v>
                </c:pt>
                <c:pt idx="428">
                  <c:v>18</c:v>
                </c:pt>
                <c:pt idx="429">
                  <c:v>71</c:v>
                </c:pt>
                <c:pt idx="430">
                  <c:v>22</c:v>
                </c:pt>
                <c:pt idx="431">
                  <c:v>90</c:v>
                </c:pt>
                <c:pt idx="432">
                  <c:v>51</c:v>
                </c:pt>
                <c:pt idx="433">
                  <c:v>68</c:v>
                </c:pt>
                <c:pt idx="434">
                  <c:v>25</c:v>
                </c:pt>
                <c:pt idx="435">
                  <c:v>88</c:v>
                </c:pt>
                <c:pt idx="436">
                  <c:v>122</c:v>
                </c:pt>
                <c:pt idx="437">
                  <c:v>31</c:v>
                </c:pt>
                <c:pt idx="438">
                  <c:v>76</c:v>
                </c:pt>
                <c:pt idx="439">
                  <c:v>76</c:v>
                </c:pt>
                <c:pt idx="440">
                  <c:v>151</c:v>
                </c:pt>
                <c:pt idx="441">
                  <c:v>47</c:v>
                </c:pt>
                <c:pt idx="442">
                  <c:v>31</c:v>
                </c:pt>
                <c:pt idx="443">
                  <c:v>31</c:v>
                </c:pt>
                <c:pt idx="444">
                  <c:v>36</c:v>
                </c:pt>
                <c:pt idx="445">
                  <c:v>35</c:v>
                </c:pt>
                <c:pt idx="446">
                  <c:v>38</c:v>
                </c:pt>
                <c:pt idx="447">
                  <c:v>23</c:v>
                </c:pt>
                <c:pt idx="448">
                  <c:v>42</c:v>
                </c:pt>
                <c:pt idx="449">
                  <c:v>28</c:v>
                </c:pt>
                <c:pt idx="450">
                  <c:v>60</c:v>
                </c:pt>
                <c:pt idx="451">
                  <c:v>16</c:v>
                </c:pt>
                <c:pt idx="452">
                  <c:v>43</c:v>
                </c:pt>
                <c:pt idx="453">
                  <c:v>27</c:v>
                </c:pt>
                <c:pt idx="454">
                  <c:v>33</c:v>
                </c:pt>
                <c:pt idx="455">
                  <c:v>27</c:v>
                </c:pt>
                <c:pt idx="456">
                  <c:v>20</c:v>
                </c:pt>
                <c:pt idx="457">
                  <c:v>56</c:v>
                </c:pt>
                <c:pt idx="458">
                  <c:v>85</c:v>
                </c:pt>
                <c:pt idx="459">
                  <c:v>42</c:v>
                </c:pt>
                <c:pt idx="460">
                  <c:v>92</c:v>
                </c:pt>
                <c:pt idx="461">
                  <c:v>46</c:v>
                </c:pt>
                <c:pt idx="462">
                  <c:v>46</c:v>
                </c:pt>
                <c:pt idx="463">
                  <c:v>36</c:v>
                </c:pt>
                <c:pt idx="464">
                  <c:v>35</c:v>
                </c:pt>
                <c:pt idx="465">
                  <c:v>8</c:v>
                </c:pt>
                <c:pt idx="466">
                  <c:v>33</c:v>
                </c:pt>
                <c:pt idx="467">
                  <c:v>32</c:v>
                </c:pt>
                <c:pt idx="468">
                  <c:v>50</c:v>
                </c:pt>
                <c:pt idx="469">
                  <c:v>53</c:v>
                </c:pt>
                <c:pt idx="470">
                  <c:v>58</c:v>
                </c:pt>
                <c:pt idx="471">
                  <c:v>50</c:v>
                </c:pt>
                <c:pt idx="472">
                  <c:v>40</c:v>
                </c:pt>
                <c:pt idx="473">
                  <c:v>60</c:v>
                </c:pt>
                <c:pt idx="474">
                  <c:v>48</c:v>
                </c:pt>
                <c:pt idx="475">
                  <c:v>27</c:v>
                </c:pt>
                <c:pt idx="476">
                  <c:v>47</c:v>
                </c:pt>
                <c:pt idx="477">
                  <c:v>45</c:v>
                </c:pt>
                <c:pt idx="478">
                  <c:v>47</c:v>
                </c:pt>
                <c:pt idx="479">
                  <c:v>44</c:v>
                </c:pt>
                <c:pt idx="480">
                  <c:v>37</c:v>
                </c:pt>
                <c:pt idx="481">
                  <c:v>43</c:v>
                </c:pt>
                <c:pt idx="482">
                  <c:v>46</c:v>
                </c:pt>
                <c:pt idx="483">
                  <c:v>32</c:v>
                </c:pt>
                <c:pt idx="484">
                  <c:v>104</c:v>
                </c:pt>
                <c:pt idx="485">
                  <c:v>55</c:v>
                </c:pt>
                <c:pt idx="486">
                  <c:v>32</c:v>
                </c:pt>
                <c:pt idx="487">
                  <c:v>29</c:v>
                </c:pt>
                <c:pt idx="488">
                  <c:v>60</c:v>
                </c:pt>
                <c:pt idx="489">
                  <c:v>54</c:v>
                </c:pt>
                <c:pt idx="490">
                  <c:v>48</c:v>
                </c:pt>
                <c:pt idx="491">
                  <c:v>15</c:v>
                </c:pt>
                <c:pt idx="492">
                  <c:v>38</c:v>
                </c:pt>
                <c:pt idx="493">
                  <c:v>27</c:v>
                </c:pt>
                <c:pt idx="494">
                  <c:v>31</c:v>
                </c:pt>
                <c:pt idx="495">
                  <c:v>75</c:v>
                </c:pt>
                <c:pt idx="496">
                  <c:v>76</c:v>
                </c:pt>
                <c:pt idx="497">
                  <c:v>75</c:v>
                </c:pt>
                <c:pt idx="498">
                  <c:v>80</c:v>
                </c:pt>
                <c:pt idx="499">
                  <c:v>23</c:v>
                </c:pt>
                <c:pt idx="500">
                  <c:v>49</c:v>
                </c:pt>
                <c:pt idx="501">
                  <c:v>59</c:v>
                </c:pt>
                <c:pt idx="502">
                  <c:v>62</c:v>
                </c:pt>
                <c:pt idx="503">
                  <c:v>69</c:v>
                </c:pt>
                <c:pt idx="504">
                  <c:v>109</c:v>
                </c:pt>
                <c:pt idx="505">
                  <c:v>34</c:v>
                </c:pt>
                <c:pt idx="506">
                  <c:v>34</c:v>
                </c:pt>
                <c:pt idx="507">
                  <c:v>43</c:v>
                </c:pt>
                <c:pt idx="508">
                  <c:v>92</c:v>
                </c:pt>
                <c:pt idx="509">
                  <c:v>43</c:v>
                </c:pt>
                <c:pt idx="510">
                  <c:v>62</c:v>
                </c:pt>
                <c:pt idx="511">
                  <c:v>0</c:v>
                </c:pt>
                <c:pt idx="512">
                  <c:v>102</c:v>
                </c:pt>
                <c:pt idx="513">
                  <c:v>31</c:v>
                </c:pt>
                <c:pt idx="514">
                  <c:v>75</c:v>
                </c:pt>
                <c:pt idx="515">
                  <c:v>57</c:v>
                </c:pt>
                <c:pt idx="516">
                  <c:v>45</c:v>
                </c:pt>
                <c:pt idx="517">
                  <c:v>29</c:v>
                </c:pt>
                <c:pt idx="518">
                  <c:v>29</c:v>
                </c:pt>
                <c:pt idx="519">
                  <c:v>39</c:v>
                </c:pt>
                <c:pt idx="520">
                  <c:v>55</c:v>
                </c:pt>
                <c:pt idx="521">
                  <c:v>36</c:v>
                </c:pt>
                <c:pt idx="522">
                  <c:v>43</c:v>
                </c:pt>
                <c:pt idx="523">
                  <c:v>62</c:v>
                </c:pt>
                <c:pt idx="524">
                  <c:v>56</c:v>
                </c:pt>
                <c:pt idx="525">
                  <c:v>18</c:v>
                </c:pt>
                <c:pt idx="526">
                  <c:v>151</c:v>
                </c:pt>
                <c:pt idx="527">
                  <c:v>54</c:v>
                </c:pt>
                <c:pt idx="528">
                  <c:v>38</c:v>
                </c:pt>
                <c:pt idx="529">
                  <c:v>108</c:v>
                </c:pt>
                <c:pt idx="530">
                  <c:v>91</c:v>
                </c:pt>
                <c:pt idx="531">
                  <c:v>56</c:v>
                </c:pt>
                <c:pt idx="532">
                  <c:v>60</c:v>
                </c:pt>
                <c:pt idx="533">
                  <c:v>28</c:v>
                </c:pt>
                <c:pt idx="534">
                  <c:v>57</c:v>
                </c:pt>
                <c:pt idx="535">
                  <c:v>76</c:v>
                </c:pt>
                <c:pt idx="536">
                  <c:v>59</c:v>
                </c:pt>
                <c:pt idx="537">
                  <c:v>59</c:v>
                </c:pt>
                <c:pt idx="538">
                  <c:v>29</c:v>
                </c:pt>
                <c:pt idx="539">
                  <c:v>54</c:v>
                </c:pt>
                <c:pt idx="540">
                  <c:v>56</c:v>
                </c:pt>
                <c:pt idx="541">
                  <c:v>37</c:v>
                </c:pt>
                <c:pt idx="542">
                  <c:v>41</c:v>
                </c:pt>
                <c:pt idx="543">
                  <c:v>57</c:v>
                </c:pt>
                <c:pt idx="544">
                  <c:v>19</c:v>
                </c:pt>
                <c:pt idx="545">
                  <c:v>17</c:v>
                </c:pt>
                <c:pt idx="546">
                  <c:v>16</c:v>
                </c:pt>
                <c:pt idx="547">
                  <c:v>28</c:v>
                </c:pt>
                <c:pt idx="548">
                  <c:v>58</c:v>
                </c:pt>
                <c:pt idx="549">
                  <c:v>60</c:v>
                </c:pt>
                <c:pt idx="550">
                  <c:v>56</c:v>
                </c:pt>
                <c:pt idx="551">
                  <c:v>42</c:v>
                </c:pt>
                <c:pt idx="552">
                  <c:v>28</c:v>
                </c:pt>
                <c:pt idx="553">
                  <c:v>38</c:v>
                </c:pt>
                <c:pt idx="554">
                  <c:v>43</c:v>
                </c:pt>
                <c:pt idx="555">
                  <c:v>20</c:v>
                </c:pt>
                <c:pt idx="556">
                  <c:v>70</c:v>
                </c:pt>
                <c:pt idx="557">
                  <c:v>96</c:v>
                </c:pt>
                <c:pt idx="558">
                  <c:v>62</c:v>
                </c:pt>
                <c:pt idx="559">
                  <c:v>69</c:v>
                </c:pt>
                <c:pt idx="560">
                  <c:v>56</c:v>
                </c:pt>
                <c:pt idx="561">
                  <c:v>89</c:v>
                </c:pt>
                <c:pt idx="562">
                  <c:v>87</c:v>
                </c:pt>
                <c:pt idx="563">
                  <c:v>33</c:v>
                </c:pt>
                <c:pt idx="564">
                  <c:v>121</c:v>
                </c:pt>
                <c:pt idx="565">
                  <c:v>44</c:v>
                </c:pt>
                <c:pt idx="566">
                  <c:v>117</c:v>
                </c:pt>
                <c:pt idx="567">
                  <c:v>53</c:v>
                </c:pt>
                <c:pt idx="568">
                  <c:v>57</c:v>
                </c:pt>
                <c:pt idx="569">
                  <c:v>36</c:v>
                </c:pt>
                <c:pt idx="570">
                  <c:v>15</c:v>
                </c:pt>
                <c:pt idx="571">
                  <c:v>50</c:v>
                </c:pt>
                <c:pt idx="572">
                  <c:v>45</c:v>
                </c:pt>
                <c:pt idx="573">
                  <c:v>45</c:v>
                </c:pt>
                <c:pt idx="574">
                  <c:v>59</c:v>
                </c:pt>
                <c:pt idx="575">
                  <c:v>15</c:v>
                </c:pt>
                <c:pt idx="576">
                  <c:v>15</c:v>
                </c:pt>
                <c:pt idx="577">
                  <c:v>29</c:v>
                </c:pt>
                <c:pt idx="578">
                  <c:v>56</c:v>
                </c:pt>
                <c:pt idx="579">
                  <c:v>58</c:v>
                </c:pt>
                <c:pt idx="580">
                  <c:v>20</c:v>
                </c:pt>
                <c:pt idx="581">
                  <c:v>58</c:v>
                </c:pt>
                <c:pt idx="582">
                  <c:v>59</c:v>
                </c:pt>
                <c:pt idx="583">
                  <c:v>93</c:v>
                </c:pt>
                <c:pt idx="584">
                  <c:v>22</c:v>
                </c:pt>
                <c:pt idx="585">
                  <c:v>34</c:v>
                </c:pt>
                <c:pt idx="586">
                  <c:v>54</c:v>
                </c:pt>
                <c:pt idx="587">
                  <c:v>47</c:v>
                </c:pt>
                <c:pt idx="588">
                  <c:v>43</c:v>
                </c:pt>
                <c:pt idx="589">
                  <c:v>29</c:v>
                </c:pt>
                <c:pt idx="590">
                  <c:v>21</c:v>
                </c:pt>
                <c:pt idx="591">
                  <c:v>51</c:v>
                </c:pt>
                <c:pt idx="592">
                  <c:v>69</c:v>
                </c:pt>
                <c:pt idx="593">
                  <c:v>50</c:v>
                </c:pt>
                <c:pt idx="594">
                  <c:v>21</c:v>
                </c:pt>
                <c:pt idx="595">
                  <c:v>37</c:v>
                </c:pt>
                <c:pt idx="596">
                  <c:v>36</c:v>
                </c:pt>
                <c:pt idx="597">
                  <c:v>49</c:v>
                </c:pt>
                <c:pt idx="598">
                  <c:v>67</c:v>
                </c:pt>
                <c:pt idx="599">
                  <c:v>150</c:v>
                </c:pt>
                <c:pt idx="600">
                  <c:v>47</c:v>
                </c:pt>
                <c:pt idx="601">
                  <c:v>36</c:v>
                </c:pt>
                <c:pt idx="602">
                  <c:v>56</c:v>
                </c:pt>
                <c:pt idx="603">
                  <c:v>33</c:v>
                </c:pt>
                <c:pt idx="604">
                  <c:v>41</c:v>
                </c:pt>
                <c:pt idx="605">
                  <c:v>45</c:v>
                </c:pt>
                <c:pt idx="606">
                  <c:v>29</c:v>
                </c:pt>
                <c:pt idx="607">
                  <c:v>111</c:v>
                </c:pt>
                <c:pt idx="608">
                  <c:v>79</c:v>
                </c:pt>
                <c:pt idx="609">
                  <c:v>55</c:v>
                </c:pt>
                <c:pt idx="610">
                  <c:v>28</c:v>
                </c:pt>
                <c:pt idx="611">
                  <c:v>98</c:v>
                </c:pt>
                <c:pt idx="612">
                  <c:v>109</c:v>
                </c:pt>
                <c:pt idx="613">
                  <c:v>59</c:v>
                </c:pt>
                <c:pt idx="614">
                  <c:v>27</c:v>
                </c:pt>
                <c:pt idx="615">
                  <c:v>33</c:v>
                </c:pt>
                <c:pt idx="616">
                  <c:v>83</c:v>
                </c:pt>
                <c:pt idx="617">
                  <c:v>32</c:v>
                </c:pt>
                <c:pt idx="618">
                  <c:v>43</c:v>
                </c:pt>
                <c:pt idx="619">
                  <c:v>36</c:v>
                </c:pt>
                <c:pt idx="620">
                  <c:v>32</c:v>
                </c:pt>
                <c:pt idx="621">
                  <c:v>43</c:v>
                </c:pt>
                <c:pt idx="622">
                  <c:v>37</c:v>
                </c:pt>
                <c:pt idx="623">
                  <c:v>42</c:v>
                </c:pt>
                <c:pt idx="624">
                  <c:v>63</c:v>
                </c:pt>
                <c:pt idx="625">
                  <c:v>43</c:v>
                </c:pt>
                <c:pt idx="626">
                  <c:v>56</c:v>
                </c:pt>
                <c:pt idx="627">
                  <c:v>15</c:v>
                </c:pt>
                <c:pt idx="628">
                  <c:v>75</c:v>
                </c:pt>
                <c:pt idx="629">
                  <c:v>76</c:v>
                </c:pt>
                <c:pt idx="630">
                  <c:v>75</c:v>
                </c:pt>
                <c:pt idx="631">
                  <c:v>69</c:v>
                </c:pt>
                <c:pt idx="632">
                  <c:v>25</c:v>
                </c:pt>
                <c:pt idx="633">
                  <c:v>81</c:v>
                </c:pt>
                <c:pt idx="634">
                  <c:v>20</c:v>
                </c:pt>
                <c:pt idx="635">
                  <c:v>32</c:v>
                </c:pt>
                <c:pt idx="636">
                  <c:v>53</c:v>
                </c:pt>
                <c:pt idx="637">
                  <c:v>52</c:v>
                </c:pt>
                <c:pt idx="638">
                  <c:v>66</c:v>
                </c:pt>
                <c:pt idx="639">
                  <c:v>61</c:v>
                </c:pt>
                <c:pt idx="640">
                  <c:v>27</c:v>
                </c:pt>
                <c:pt idx="641">
                  <c:v>27</c:v>
                </c:pt>
                <c:pt idx="642">
                  <c:v>46</c:v>
                </c:pt>
                <c:pt idx="643">
                  <c:v>57</c:v>
                </c:pt>
                <c:pt idx="644">
                  <c:v>42</c:v>
                </c:pt>
                <c:pt idx="645">
                  <c:v>60</c:v>
                </c:pt>
                <c:pt idx="646">
                  <c:v>23</c:v>
                </c:pt>
                <c:pt idx="647">
                  <c:v>62</c:v>
                </c:pt>
                <c:pt idx="648">
                  <c:v>100</c:v>
                </c:pt>
                <c:pt idx="649">
                  <c:v>58</c:v>
                </c:pt>
                <c:pt idx="650">
                  <c:v>19</c:v>
                </c:pt>
              </c:numCache>
            </c:numRef>
          </c:xVal>
          <c:yVal>
            <c:numRef>
              <c:f>'Exported Data-15'!$D$5:$D$655</c:f>
              <c:numCache>
                <c:formatCode>General</c:formatCode>
                <c:ptCount val="651"/>
                <c:pt idx="0">
                  <c:v>139</c:v>
                </c:pt>
                <c:pt idx="1">
                  <c:v>224</c:v>
                </c:pt>
                <c:pt idx="2">
                  <c:v>291</c:v>
                </c:pt>
                <c:pt idx="3">
                  <c:v>353</c:v>
                </c:pt>
                <c:pt idx="4">
                  <c:v>286</c:v>
                </c:pt>
                <c:pt idx="5">
                  <c:v>490</c:v>
                </c:pt>
                <c:pt idx="6">
                  <c:v>413</c:v>
                </c:pt>
                <c:pt idx="7">
                  <c:v>191</c:v>
                </c:pt>
                <c:pt idx="8">
                  <c:v>106</c:v>
                </c:pt>
                <c:pt idx="9">
                  <c:v>125</c:v>
                </c:pt>
                <c:pt idx="10">
                  <c:v>247</c:v>
                </c:pt>
                <c:pt idx="11">
                  <c:v>191</c:v>
                </c:pt>
                <c:pt idx="12">
                  <c:v>185</c:v>
                </c:pt>
                <c:pt idx="13">
                  <c:v>147</c:v>
                </c:pt>
                <c:pt idx="14">
                  <c:v>294</c:v>
                </c:pt>
                <c:pt idx="15">
                  <c:v>726</c:v>
                </c:pt>
                <c:pt idx="16">
                  <c:v>744</c:v>
                </c:pt>
                <c:pt idx="17">
                  <c:v>507</c:v>
                </c:pt>
                <c:pt idx="18">
                  <c:v>289</c:v>
                </c:pt>
                <c:pt idx="19">
                  <c:v>235</c:v>
                </c:pt>
                <c:pt idx="20">
                  <c:v>290</c:v>
                </c:pt>
                <c:pt idx="21">
                  <c:v>199</c:v>
                </c:pt>
                <c:pt idx="22">
                  <c:v>140</c:v>
                </c:pt>
                <c:pt idx="23">
                  <c:v>122</c:v>
                </c:pt>
                <c:pt idx="24">
                  <c:v>342</c:v>
                </c:pt>
                <c:pt idx="25">
                  <c:v>679</c:v>
                </c:pt>
                <c:pt idx="26">
                  <c:v>117</c:v>
                </c:pt>
                <c:pt idx="27">
                  <c:v>234</c:v>
                </c:pt>
                <c:pt idx="28">
                  <c:v>109</c:v>
                </c:pt>
                <c:pt idx="29">
                  <c:v>380</c:v>
                </c:pt>
                <c:pt idx="30">
                  <c:v>202</c:v>
                </c:pt>
                <c:pt idx="31">
                  <c:v>194</c:v>
                </c:pt>
                <c:pt idx="32">
                  <c:v>529</c:v>
                </c:pt>
                <c:pt idx="33">
                  <c:v>236</c:v>
                </c:pt>
                <c:pt idx="34">
                  <c:v>190</c:v>
                </c:pt>
                <c:pt idx="35">
                  <c:v>368</c:v>
                </c:pt>
                <c:pt idx="36">
                  <c:v>107</c:v>
                </c:pt>
                <c:pt idx="37">
                  <c:v>392</c:v>
                </c:pt>
                <c:pt idx="38">
                  <c:v>333</c:v>
                </c:pt>
                <c:pt idx="39">
                  <c:v>290</c:v>
                </c:pt>
                <c:pt idx="40">
                  <c:v>180</c:v>
                </c:pt>
                <c:pt idx="41">
                  <c:v>111</c:v>
                </c:pt>
                <c:pt idx="42">
                  <c:v>428</c:v>
                </c:pt>
                <c:pt idx="43">
                  <c:v>353</c:v>
                </c:pt>
                <c:pt idx="44">
                  <c:v>364</c:v>
                </c:pt>
                <c:pt idx="45">
                  <c:v>222</c:v>
                </c:pt>
                <c:pt idx="46">
                  <c:v>146</c:v>
                </c:pt>
                <c:pt idx="47">
                  <c:v>330</c:v>
                </c:pt>
                <c:pt idx="48">
                  <c:v>70</c:v>
                </c:pt>
                <c:pt idx="49">
                  <c:v>605</c:v>
                </c:pt>
                <c:pt idx="50">
                  <c:v>273</c:v>
                </c:pt>
                <c:pt idx="51">
                  <c:v>226</c:v>
                </c:pt>
                <c:pt idx="52">
                  <c:v>169</c:v>
                </c:pt>
                <c:pt idx="53">
                  <c:v>267</c:v>
                </c:pt>
                <c:pt idx="54">
                  <c:v>180</c:v>
                </c:pt>
                <c:pt idx="55">
                  <c:v>269</c:v>
                </c:pt>
                <c:pt idx="56">
                  <c:v>194</c:v>
                </c:pt>
                <c:pt idx="57">
                  <c:v>189</c:v>
                </c:pt>
                <c:pt idx="58">
                  <c:v>267</c:v>
                </c:pt>
                <c:pt idx="59">
                  <c:v>353</c:v>
                </c:pt>
                <c:pt idx="60">
                  <c:v>119</c:v>
                </c:pt>
                <c:pt idx="61">
                  <c:v>148</c:v>
                </c:pt>
                <c:pt idx="62">
                  <c:v>403</c:v>
                </c:pt>
                <c:pt idx="63">
                  <c:v>108</c:v>
                </c:pt>
                <c:pt idx="64">
                  <c:v>165</c:v>
                </c:pt>
                <c:pt idx="65">
                  <c:v>289</c:v>
                </c:pt>
                <c:pt idx="66">
                  <c:v>71</c:v>
                </c:pt>
                <c:pt idx="67">
                  <c:v>344</c:v>
                </c:pt>
                <c:pt idx="68">
                  <c:v>233</c:v>
                </c:pt>
                <c:pt idx="69">
                  <c:v>297</c:v>
                </c:pt>
                <c:pt idx="70">
                  <c:v>192</c:v>
                </c:pt>
                <c:pt idx="71">
                  <c:v>273</c:v>
                </c:pt>
                <c:pt idx="72">
                  <c:v>240</c:v>
                </c:pt>
                <c:pt idx="73">
                  <c:v>159</c:v>
                </c:pt>
                <c:pt idx="74">
                  <c:v>331</c:v>
                </c:pt>
                <c:pt idx="75">
                  <c:v>380</c:v>
                </c:pt>
                <c:pt idx="76">
                  <c:v>744</c:v>
                </c:pt>
                <c:pt idx="77">
                  <c:v>252</c:v>
                </c:pt>
                <c:pt idx="78">
                  <c:v>136</c:v>
                </c:pt>
                <c:pt idx="79">
                  <c:v>139</c:v>
                </c:pt>
                <c:pt idx="80">
                  <c:v>147</c:v>
                </c:pt>
                <c:pt idx="81">
                  <c:v>221</c:v>
                </c:pt>
                <c:pt idx="82">
                  <c:v>96</c:v>
                </c:pt>
                <c:pt idx="83">
                  <c:v>148</c:v>
                </c:pt>
                <c:pt idx="84">
                  <c:v>53</c:v>
                </c:pt>
                <c:pt idx="85">
                  <c:v>395</c:v>
                </c:pt>
                <c:pt idx="86">
                  <c:v>502</c:v>
                </c:pt>
                <c:pt idx="87">
                  <c:v>570</c:v>
                </c:pt>
                <c:pt idx="88">
                  <c:v>368</c:v>
                </c:pt>
                <c:pt idx="89">
                  <c:v>185</c:v>
                </c:pt>
                <c:pt idx="90">
                  <c:v>296</c:v>
                </c:pt>
                <c:pt idx="91">
                  <c:v>331</c:v>
                </c:pt>
                <c:pt idx="92">
                  <c:v>503</c:v>
                </c:pt>
                <c:pt idx="93">
                  <c:v>260</c:v>
                </c:pt>
                <c:pt idx="94">
                  <c:v>177</c:v>
                </c:pt>
                <c:pt idx="95">
                  <c:v>204</c:v>
                </c:pt>
                <c:pt idx="96">
                  <c:v>206</c:v>
                </c:pt>
                <c:pt idx="97">
                  <c:v>309</c:v>
                </c:pt>
                <c:pt idx="98">
                  <c:v>193</c:v>
                </c:pt>
                <c:pt idx="99">
                  <c:v>287</c:v>
                </c:pt>
                <c:pt idx="100">
                  <c:v>180</c:v>
                </c:pt>
                <c:pt idx="101">
                  <c:v>912</c:v>
                </c:pt>
                <c:pt idx="102">
                  <c:v>282</c:v>
                </c:pt>
                <c:pt idx="103">
                  <c:v>320</c:v>
                </c:pt>
                <c:pt idx="104">
                  <c:v>120</c:v>
                </c:pt>
                <c:pt idx="105">
                  <c:v>216</c:v>
                </c:pt>
                <c:pt idx="106">
                  <c:v>318</c:v>
                </c:pt>
                <c:pt idx="107">
                  <c:v>451</c:v>
                </c:pt>
                <c:pt idx="108">
                  <c:v>255</c:v>
                </c:pt>
                <c:pt idx="109">
                  <c:v>233</c:v>
                </c:pt>
                <c:pt idx="110">
                  <c:v>420</c:v>
                </c:pt>
                <c:pt idx="111">
                  <c:v>215</c:v>
                </c:pt>
                <c:pt idx="112">
                  <c:v>345</c:v>
                </c:pt>
                <c:pt idx="113">
                  <c:v>107</c:v>
                </c:pt>
                <c:pt idx="114">
                  <c:v>85</c:v>
                </c:pt>
                <c:pt idx="115">
                  <c:v>332</c:v>
                </c:pt>
                <c:pt idx="116">
                  <c:v>162</c:v>
                </c:pt>
                <c:pt idx="117">
                  <c:v>298</c:v>
                </c:pt>
                <c:pt idx="118">
                  <c:v>291</c:v>
                </c:pt>
                <c:pt idx="119">
                  <c:v>246</c:v>
                </c:pt>
                <c:pt idx="120">
                  <c:v>418</c:v>
                </c:pt>
                <c:pt idx="121">
                  <c:v>271</c:v>
                </c:pt>
                <c:pt idx="122">
                  <c:v>323</c:v>
                </c:pt>
                <c:pt idx="123">
                  <c:v>184</c:v>
                </c:pt>
                <c:pt idx="124">
                  <c:v>160</c:v>
                </c:pt>
                <c:pt idx="125">
                  <c:v>137</c:v>
                </c:pt>
                <c:pt idx="126">
                  <c:v>275</c:v>
                </c:pt>
                <c:pt idx="127">
                  <c:v>110</c:v>
                </c:pt>
                <c:pt idx="128">
                  <c:v>431</c:v>
                </c:pt>
                <c:pt idx="129">
                  <c:v>391</c:v>
                </c:pt>
                <c:pt idx="130">
                  <c:v>391</c:v>
                </c:pt>
                <c:pt idx="131">
                  <c:v>196</c:v>
                </c:pt>
                <c:pt idx="132">
                  <c:v>322</c:v>
                </c:pt>
                <c:pt idx="133">
                  <c:v>158</c:v>
                </c:pt>
                <c:pt idx="134">
                  <c:v>281</c:v>
                </c:pt>
                <c:pt idx="135">
                  <c:v>177</c:v>
                </c:pt>
                <c:pt idx="136">
                  <c:v>192</c:v>
                </c:pt>
                <c:pt idx="137">
                  <c:v>308</c:v>
                </c:pt>
                <c:pt idx="138">
                  <c:v>184</c:v>
                </c:pt>
                <c:pt idx="139">
                  <c:v>332</c:v>
                </c:pt>
                <c:pt idx="140">
                  <c:v>461</c:v>
                </c:pt>
                <c:pt idx="141">
                  <c:v>213</c:v>
                </c:pt>
                <c:pt idx="142">
                  <c:v>435</c:v>
                </c:pt>
                <c:pt idx="143">
                  <c:v>285</c:v>
                </c:pt>
                <c:pt idx="144">
                  <c:v>293</c:v>
                </c:pt>
                <c:pt idx="145">
                  <c:v>293</c:v>
                </c:pt>
                <c:pt idx="146">
                  <c:v>269</c:v>
                </c:pt>
                <c:pt idx="147">
                  <c:v>289</c:v>
                </c:pt>
                <c:pt idx="148">
                  <c:v>285</c:v>
                </c:pt>
                <c:pt idx="149">
                  <c:v>229</c:v>
                </c:pt>
                <c:pt idx="150">
                  <c:v>231</c:v>
                </c:pt>
                <c:pt idx="151">
                  <c:v>238</c:v>
                </c:pt>
                <c:pt idx="152">
                  <c:v>238</c:v>
                </c:pt>
                <c:pt idx="153">
                  <c:v>181</c:v>
                </c:pt>
                <c:pt idx="154">
                  <c:v>351</c:v>
                </c:pt>
                <c:pt idx="155">
                  <c:v>116</c:v>
                </c:pt>
                <c:pt idx="156">
                  <c:v>333</c:v>
                </c:pt>
                <c:pt idx="157">
                  <c:v>229</c:v>
                </c:pt>
                <c:pt idx="158">
                  <c:v>141</c:v>
                </c:pt>
                <c:pt idx="159">
                  <c:v>201</c:v>
                </c:pt>
                <c:pt idx="160">
                  <c:v>410</c:v>
                </c:pt>
                <c:pt idx="161">
                  <c:v>981</c:v>
                </c:pt>
                <c:pt idx="162">
                  <c:v>263</c:v>
                </c:pt>
                <c:pt idx="163">
                  <c:v>364</c:v>
                </c:pt>
                <c:pt idx="164">
                  <c:v>128</c:v>
                </c:pt>
                <c:pt idx="165">
                  <c:v>405</c:v>
                </c:pt>
                <c:pt idx="166">
                  <c:v>228</c:v>
                </c:pt>
                <c:pt idx="167">
                  <c:v>312</c:v>
                </c:pt>
                <c:pt idx="168">
                  <c:v>256</c:v>
                </c:pt>
                <c:pt idx="169">
                  <c:v>299</c:v>
                </c:pt>
                <c:pt idx="170">
                  <c:v>220</c:v>
                </c:pt>
                <c:pt idx="171">
                  <c:v>205</c:v>
                </c:pt>
                <c:pt idx="172">
                  <c:v>299</c:v>
                </c:pt>
                <c:pt idx="173">
                  <c:v>296</c:v>
                </c:pt>
                <c:pt idx="174">
                  <c:v>220</c:v>
                </c:pt>
                <c:pt idx="175">
                  <c:v>262</c:v>
                </c:pt>
                <c:pt idx="176">
                  <c:v>235</c:v>
                </c:pt>
                <c:pt idx="177">
                  <c:v>257</c:v>
                </c:pt>
                <c:pt idx="178">
                  <c:v>179</c:v>
                </c:pt>
                <c:pt idx="179">
                  <c:v>240</c:v>
                </c:pt>
                <c:pt idx="180">
                  <c:v>308</c:v>
                </c:pt>
                <c:pt idx="181">
                  <c:v>99</c:v>
                </c:pt>
                <c:pt idx="182">
                  <c:v>197</c:v>
                </c:pt>
                <c:pt idx="183">
                  <c:v>211</c:v>
                </c:pt>
                <c:pt idx="184">
                  <c:v>184</c:v>
                </c:pt>
                <c:pt idx="185">
                  <c:v>260</c:v>
                </c:pt>
                <c:pt idx="186">
                  <c:v>295</c:v>
                </c:pt>
                <c:pt idx="187">
                  <c:v>352</c:v>
                </c:pt>
                <c:pt idx="188">
                  <c:v>371</c:v>
                </c:pt>
                <c:pt idx="189">
                  <c:v>596</c:v>
                </c:pt>
                <c:pt idx="190">
                  <c:v>268</c:v>
                </c:pt>
                <c:pt idx="191">
                  <c:v>196</c:v>
                </c:pt>
                <c:pt idx="192">
                  <c:v>183</c:v>
                </c:pt>
                <c:pt idx="193">
                  <c:v>320</c:v>
                </c:pt>
                <c:pt idx="194">
                  <c:v>218</c:v>
                </c:pt>
                <c:pt idx="195">
                  <c:v>222</c:v>
                </c:pt>
                <c:pt idx="196">
                  <c:v>340</c:v>
                </c:pt>
                <c:pt idx="197">
                  <c:v>148</c:v>
                </c:pt>
                <c:pt idx="198">
                  <c:v>282</c:v>
                </c:pt>
                <c:pt idx="199">
                  <c:v>276</c:v>
                </c:pt>
                <c:pt idx="200">
                  <c:v>176</c:v>
                </c:pt>
                <c:pt idx="201">
                  <c:v>494</c:v>
                </c:pt>
                <c:pt idx="202">
                  <c:v>625</c:v>
                </c:pt>
                <c:pt idx="203">
                  <c:v>262</c:v>
                </c:pt>
                <c:pt idx="204">
                  <c:v>259</c:v>
                </c:pt>
                <c:pt idx="205">
                  <c:v>157</c:v>
                </c:pt>
                <c:pt idx="206">
                  <c:v>144</c:v>
                </c:pt>
                <c:pt idx="207">
                  <c:v>246</c:v>
                </c:pt>
                <c:pt idx="208">
                  <c:v>276</c:v>
                </c:pt>
                <c:pt idx="209">
                  <c:v>369</c:v>
                </c:pt>
                <c:pt idx="210">
                  <c:v>420</c:v>
                </c:pt>
                <c:pt idx="211">
                  <c:v>310</c:v>
                </c:pt>
                <c:pt idx="212">
                  <c:v>336</c:v>
                </c:pt>
                <c:pt idx="213">
                  <c:v>169</c:v>
                </c:pt>
                <c:pt idx="214">
                  <c:v>3</c:v>
                </c:pt>
                <c:pt idx="215">
                  <c:v>333</c:v>
                </c:pt>
                <c:pt idx="216">
                  <c:v>254</c:v>
                </c:pt>
                <c:pt idx="217">
                  <c:v>196</c:v>
                </c:pt>
                <c:pt idx="218">
                  <c:v>252</c:v>
                </c:pt>
                <c:pt idx="219">
                  <c:v>600</c:v>
                </c:pt>
                <c:pt idx="220">
                  <c:v>160</c:v>
                </c:pt>
                <c:pt idx="221">
                  <c:v>229</c:v>
                </c:pt>
                <c:pt idx="222">
                  <c:v>257</c:v>
                </c:pt>
                <c:pt idx="223">
                  <c:v>181</c:v>
                </c:pt>
                <c:pt idx="224">
                  <c:v>236</c:v>
                </c:pt>
                <c:pt idx="225">
                  <c:v>503</c:v>
                </c:pt>
                <c:pt idx="226">
                  <c:v>330</c:v>
                </c:pt>
                <c:pt idx="227">
                  <c:v>248</c:v>
                </c:pt>
                <c:pt idx="228">
                  <c:v>125</c:v>
                </c:pt>
                <c:pt idx="229">
                  <c:v>54</c:v>
                </c:pt>
                <c:pt idx="230">
                  <c:v>319</c:v>
                </c:pt>
                <c:pt idx="231">
                  <c:v>262</c:v>
                </c:pt>
                <c:pt idx="232">
                  <c:v>213</c:v>
                </c:pt>
                <c:pt idx="233">
                  <c:v>125</c:v>
                </c:pt>
                <c:pt idx="234">
                  <c:v>272</c:v>
                </c:pt>
                <c:pt idx="235">
                  <c:v>129</c:v>
                </c:pt>
                <c:pt idx="236">
                  <c:v>264</c:v>
                </c:pt>
                <c:pt idx="237">
                  <c:v>207</c:v>
                </c:pt>
                <c:pt idx="238">
                  <c:v>335</c:v>
                </c:pt>
                <c:pt idx="239">
                  <c:v>107</c:v>
                </c:pt>
                <c:pt idx="240">
                  <c:v>145</c:v>
                </c:pt>
                <c:pt idx="241">
                  <c:v>61</c:v>
                </c:pt>
                <c:pt idx="242">
                  <c:v>301</c:v>
                </c:pt>
                <c:pt idx="243">
                  <c:v>221</c:v>
                </c:pt>
                <c:pt idx="244">
                  <c:v>387</c:v>
                </c:pt>
                <c:pt idx="245">
                  <c:v>94</c:v>
                </c:pt>
                <c:pt idx="246">
                  <c:v>84</c:v>
                </c:pt>
                <c:pt idx="247">
                  <c:v>345</c:v>
                </c:pt>
                <c:pt idx="248">
                  <c:v>532</c:v>
                </c:pt>
                <c:pt idx="249">
                  <c:v>294</c:v>
                </c:pt>
                <c:pt idx="250">
                  <c:v>296</c:v>
                </c:pt>
                <c:pt idx="251">
                  <c:v>343</c:v>
                </c:pt>
                <c:pt idx="252">
                  <c:v>167</c:v>
                </c:pt>
                <c:pt idx="253">
                  <c:v>286</c:v>
                </c:pt>
                <c:pt idx="254">
                  <c:v>325</c:v>
                </c:pt>
                <c:pt idx="255">
                  <c:v>84</c:v>
                </c:pt>
                <c:pt idx="256">
                  <c:v>191</c:v>
                </c:pt>
                <c:pt idx="257">
                  <c:v>356</c:v>
                </c:pt>
                <c:pt idx="258">
                  <c:v>300</c:v>
                </c:pt>
                <c:pt idx="259">
                  <c:v>108</c:v>
                </c:pt>
                <c:pt idx="260">
                  <c:v>309</c:v>
                </c:pt>
                <c:pt idx="261">
                  <c:v>239</c:v>
                </c:pt>
                <c:pt idx="262">
                  <c:v>394</c:v>
                </c:pt>
                <c:pt idx="263">
                  <c:v>427</c:v>
                </c:pt>
                <c:pt idx="264">
                  <c:v>284</c:v>
                </c:pt>
                <c:pt idx="265">
                  <c:v>292</c:v>
                </c:pt>
                <c:pt idx="266">
                  <c:v>192</c:v>
                </c:pt>
                <c:pt idx="267">
                  <c:v>334</c:v>
                </c:pt>
                <c:pt idx="268">
                  <c:v>490</c:v>
                </c:pt>
                <c:pt idx="269">
                  <c:v>480</c:v>
                </c:pt>
                <c:pt idx="270">
                  <c:v>233</c:v>
                </c:pt>
                <c:pt idx="271">
                  <c:v>499</c:v>
                </c:pt>
                <c:pt idx="272">
                  <c:v>216</c:v>
                </c:pt>
                <c:pt idx="273">
                  <c:v>296</c:v>
                </c:pt>
                <c:pt idx="274">
                  <c:v>289</c:v>
                </c:pt>
                <c:pt idx="275">
                  <c:v>121</c:v>
                </c:pt>
                <c:pt idx="276">
                  <c:v>191</c:v>
                </c:pt>
                <c:pt idx="277">
                  <c:v>199</c:v>
                </c:pt>
                <c:pt idx="278">
                  <c:v>249</c:v>
                </c:pt>
                <c:pt idx="279">
                  <c:v>345</c:v>
                </c:pt>
                <c:pt idx="280">
                  <c:v>155</c:v>
                </c:pt>
                <c:pt idx="281">
                  <c:v>177</c:v>
                </c:pt>
                <c:pt idx="282">
                  <c:v>294</c:v>
                </c:pt>
                <c:pt idx="283">
                  <c:v>305</c:v>
                </c:pt>
                <c:pt idx="284">
                  <c:v>374</c:v>
                </c:pt>
                <c:pt idx="285">
                  <c:v>394</c:v>
                </c:pt>
                <c:pt idx="286">
                  <c:v>298</c:v>
                </c:pt>
                <c:pt idx="287">
                  <c:v>381</c:v>
                </c:pt>
                <c:pt idx="288">
                  <c:v>142</c:v>
                </c:pt>
                <c:pt idx="289">
                  <c:v>251</c:v>
                </c:pt>
                <c:pt idx="290">
                  <c:v>208</c:v>
                </c:pt>
                <c:pt idx="291">
                  <c:v>289</c:v>
                </c:pt>
                <c:pt idx="292">
                  <c:v>144</c:v>
                </c:pt>
                <c:pt idx="293">
                  <c:v>132</c:v>
                </c:pt>
                <c:pt idx="294">
                  <c:v>220</c:v>
                </c:pt>
                <c:pt idx="295">
                  <c:v>204</c:v>
                </c:pt>
                <c:pt idx="296">
                  <c:v>332</c:v>
                </c:pt>
                <c:pt idx="297">
                  <c:v>276</c:v>
                </c:pt>
                <c:pt idx="298">
                  <c:v>455</c:v>
                </c:pt>
                <c:pt idx="299">
                  <c:v>384</c:v>
                </c:pt>
                <c:pt idx="300">
                  <c:v>212</c:v>
                </c:pt>
                <c:pt idx="301">
                  <c:v>392</c:v>
                </c:pt>
                <c:pt idx="303">
                  <c:v>230</c:v>
                </c:pt>
                <c:pt idx="304">
                  <c:v>269</c:v>
                </c:pt>
                <c:pt idx="305">
                  <c:v>111</c:v>
                </c:pt>
                <c:pt idx="306">
                  <c:v>297</c:v>
                </c:pt>
                <c:pt idx="307">
                  <c:v>192</c:v>
                </c:pt>
                <c:pt idx="308">
                  <c:v>399</c:v>
                </c:pt>
                <c:pt idx="309">
                  <c:v>184</c:v>
                </c:pt>
                <c:pt idx="310">
                  <c:v>185</c:v>
                </c:pt>
                <c:pt idx="311">
                  <c:v>354</c:v>
                </c:pt>
                <c:pt idx="312">
                  <c:v>295</c:v>
                </c:pt>
                <c:pt idx="313">
                  <c:v>175</c:v>
                </c:pt>
                <c:pt idx="314">
                  <c:v>278</c:v>
                </c:pt>
                <c:pt idx="315">
                  <c:v>238</c:v>
                </c:pt>
                <c:pt idx="316">
                  <c:v>415</c:v>
                </c:pt>
                <c:pt idx="317">
                  <c:v>161</c:v>
                </c:pt>
                <c:pt idx="318">
                  <c:v>191</c:v>
                </c:pt>
                <c:pt idx="319">
                  <c:v>281</c:v>
                </c:pt>
                <c:pt idx="320">
                  <c:v>268</c:v>
                </c:pt>
                <c:pt idx="321">
                  <c:v>105</c:v>
                </c:pt>
                <c:pt idx="322">
                  <c:v>161</c:v>
                </c:pt>
                <c:pt idx="323">
                  <c:v>115</c:v>
                </c:pt>
                <c:pt idx="324">
                  <c:v>117</c:v>
                </c:pt>
                <c:pt idx="325">
                  <c:v>430</c:v>
                </c:pt>
                <c:pt idx="326">
                  <c:v>207</c:v>
                </c:pt>
                <c:pt idx="327">
                  <c:v>213</c:v>
                </c:pt>
                <c:pt idx="328">
                  <c:v>210</c:v>
                </c:pt>
                <c:pt idx="329">
                  <c:v>316</c:v>
                </c:pt>
                <c:pt idx="330">
                  <c:v>179</c:v>
                </c:pt>
                <c:pt idx="331">
                  <c:v>283</c:v>
                </c:pt>
                <c:pt idx="332">
                  <c:v>192</c:v>
                </c:pt>
                <c:pt idx="333">
                  <c:v>69</c:v>
                </c:pt>
                <c:pt idx="334">
                  <c:v>191</c:v>
                </c:pt>
                <c:pt idx="335">
                  <c:v>141</c:v>
                </c:pt>
                <c:pt idx="336">
                  <c:v>114</c:v>
                </c:pt>
                <c:pt idx="337">
                  <c:v>189</c:v>
                </c:pt>
                <c:pt idx="338">
                  <c:v>111</c:v>
                </c:pt>
                <c:pt idx="339">
                  <c:v>439</c:v>
                </c:pt>
                <c:pt idx="340">
                  <c:v>149</c:v>
                </c:pt>
                <c:pt idx="341">
                  <c:v>124</c:v>
                </c:pt>
                <c:pt idx="342">
                  <c:v>147</c:v>
                </c:pt>
                <c:pt idx="343">
                  <c:v>158</c:v>
                </c:pt>
                <c:pt idx="344">
                  <c:v>132</c:v>
                </c:pt>
                <c:pt idx="345">
                  <c:v>434</c:v>
                </c:pt>
                <c:pt idx="346">
                  <c:v>328</c:v>
                </c:pt>
                <c:pt idx="347">
                  <c:v>79</c:v>
                </c:pt>
                <c:pt idx="348">
                  <c:v>348</c:v>
                </c:pt>
                <c:pt idx="349">
                  <c:v>287</c:v>
                </c:pt>
                <c:pt idx="350">
                  <c:v>287</c:v>
                </c:pt>
                <c:pt idx="351">
                  <c:v>149</c:v>
                </c:pt>
                <c:pt idx="352">
                  <c:v>79</c:v>
                </c:pt>
                <c:pt idx="353">
                  <c:v>78</c:v>
                </c:pt>
                <c:pt idx="354">
                  <c:v>271</c:v>
                </c:pt>
                <c:pt idx="355">
                  <c:v>288</c:v>
                </c:pt>
                <c:pt idx="356">
                  <c:v>199</c:v>
                </c:pt>
                <c:pt idx="357">
                  <c:v>227</c:v>
                </c:pt>
                <c:pt idx="358">
                  <c:v>339</c:v>
                </c:pt>
                <c:pt idx="359">
                  <c:v>132</c:v>
                </c:pt>
                <c:pt idx="360">
                  <c:v>41</c:v>
                </c:pt>
                <c:pt idx="361">
                  <c:v>136</c:v>
                </c:pt>
                <c:pt idx="362">
                  <c:v>399</c:v>
                </c:pt>
                <c:pt idx="363">
                  <c:v>477</c:v>
                </c:pt>
                <c:pt idx="364">
                  <c:v>230</c:v>
                </c:pt>
                <c:pt idx="365">
                  <c:v>188</c:v>
                </c:pt>
                <c:pt idx="366">
                  <c:v>407</c:v>
                </c:pt>
                <c:pt idx="367">
                  <c:v>209</c:v>
                </c:pt>
                <c:pt idx="368">
                  <c:v>479</c:v>
                </c:pt>
                <c:pt idx="369">
                  <c:v>390</c:v>
                </c:pt>
                <c:pt idx="370">
                  <c:v>276</c:v>
                </c:pt>
                <c:pt idx="371">
                  <c:v>336</c:v>
                </c:pt>
                <c:pt idx="372">
                  <c:v>356</c:v>
                </c:pt>
                <c:pt idx="373">
                  <c:v>451</c:v>
                </c:pt>
                <c:pt idx="374">
                  <c:v>286</c:v>
                </c:pt>
                <c:pt idx="375">
                  <c:v>90</c:v>
                </c:pt>
                <c:pt idx="376">
                  <c:v>359</c:v>
                </c:pt>
                <c:pt idx="377">
                  <c:v>351</c:v>
                </c:pt>
                <c:pt idx="378">
                  <c:v>370</c:v>
                </c:pt>
                <c:pt idx="379">
                  <c:v>406</c:v>
                </c:pt>
                <c:pt idx="380">
                  <c:v>250</c:v>
                </c:pt>
                <c:pt idx="381">
                  <c:v>331</c:v>
                </c:pt>
                <c:pt idx="382">
                  <c:v>325</c:v>
                </c:pt>
                <c:pt idx="383">
                  <c:v>454</c:v>
                </c:pt>
                <c:pt idx="384">
                  <c:v>276</c:v>
                </c:pt>
                <c:pt idx="385">
                  <c:v>305</c:v>
                </c:pt>
                <c:pt idx="386">
                  <c:v>82</c:v>
                </c:pt>
                <c:pt idx="387">
                  <c:v>151</c:v>
                </c:pt>
                <c:pt idx="388">
                  <c:v>233</c:v>
                </c:pt>
                <c:pt idx="389">
                  <c:v>213</c:v>
                </c:pt>
                <c:pt idx="390">
                  <c:v>291</c:v>
                </c:pt>
                <c:pt idx="391">
                  <c:v>253</c:v>
                </c:pt>
                <c:pt idx="392">
                  <c:v>310</c:v>
                </c:pt>
                <c:pt idx="393">
                  <c:v>152</c:v>
                </c:pt>
                <c:pt idx="394">
                  <c:v>229</c:v>
                </c:pt>
                <c:pt idx="395">
                  <c:v>343</c:v>
                </c:pt>
                <c:pt idx="396">
                  <c:v>160</c:v>
                </c:pt>
                <c:pt idx="397">
                  <c:v>160</c:v>
                </c:pt>
                <c:pt idx="398">
                  <c:v>202</c:v>
                </c:pt>
                <c:pt idx="399">
                  <c:v>263</c:v>
                </c:pt>
                <c:pt idx="400">
                  <c:v>178</c:v>
                </c:pt>
                <c:pt idx="401">
                  <c:v>210</c:v>
                </c:pt>
                <c:pt idx="402">
                  <c:v>206</c:v>
                </c:pt>
                <c:pt idx="403">
                  <c:v>260</c:v>
                </c:pt>
                <c:pt idx="404">
                  <c:v>257</c:v>
                </c:pt>
                <c:pt idx="405">
                  <c:v>336</c:v>
                </c:pt>
                <c:pt idx="406">
                  <c:v>411</c:v>
                </c:pt>
                <c:pt idx="407">
                  <c:v>121</c:v>
                </c:pt>
                <c:pt idx="408">
                  <c:v>398</c:v>
                </c:pt>
                <c:pt idx="409">
                  <c:v>115</c:v>
                </c:pt>
                <c:pt idx="410">
                  <c:v>330</c:v>
                </c:pt>
                <c:pt idx="411">
                  <c:v>192</c:v>
                </c:pt>
                <c:pt idx="412">
                  <c:v>191</c:v>
                </c:pt>
                <c:pt idx="413">
                  <c:v>304</c:v>
                </c:pt>
                <c:pt idx="414">
                  <c:v>266</c:v>
                </c:pt>
                <c:pt idx="415">
                  <c:v>472</c:v>
                </c:pt>
                <c:pt idx="416">
                  <c:v>93</c:v>
                </c:pt>
                <c:pt idx="417">
                  <c:v>298</c:v>
                </c:pt>
                <c:pt idx="418">
                  <c:v>304</c:v>
                </c:pt>
                <c:pt idx="419">
                  <c:v>216</c:v>
                </c:pt>
                <c:pt idx="420">
                  <c:v>151</c:v>
                </c:pt>
                <c:pt idx="421">
                  <c:v>377</c:v>
                </c:pt>
                <c:pt idx="422">
                  <c:v>450</c:v>
                </c:pt>
                <c:pt idx="423">
                  <c:v>173</c:v>
                </c:pt>
                <c:pt idx="424">
                  <c:v>303</c:v>
                </c:pt>
                <c:pt idx="425">
                  <c:v>442</c:v>
                </c:pt>
                <c:pt idx="426">
                  <c:v>550</c:v>
                </c:pt>
                <c:pt idx="427">
                  <c:v>250</c:v>
                </c:pt>
                <c:pt idx="428">
                  <c:v>111</c:v>
                </c:pt>
                <c:pt idx="429">
                  <c:v>348</c:v>
                </c:pt>
                <c:pt idx="430">
                  <c:v>108</c:v>
                </c:pt>
                <c:pt idx="431">
                  <c:v>441</c:v>
                </c:pt>
                <c:pt idx="432">
                  <c:v>292</c:v>
                </c:pt>
                <c:pt idx="433">
                  <c:v>274</c:v>
                </c:pt>
                <c:pt idx="434">
                  <c:v>155</c:v>
                </c:pt>
                <c:pt idx="435">
                  <c:v>481</c:v>
                </c:pt>
                <c:pt idx="436">
                  <c:v>648</c:v>
                </c:pt>
                <c:pt idx="437">
                  <c:v>179</c:v>
                </c:pt>
                <c:pt idx="438">
                  <c:v>387</c:v>
                </c:pt>
                <c:pt idx="439">
                  <c:v>464</c:v>
                </c:pt>
                <c:pt idx="440">
                  <c:v>774</c:v>
                </c:pt>
                <c:pt idx="441">
                  <c:v>243</c:v>
                </c:pt>
                <c:pt idx="442">
                  <c:v>146</c:v>
                </c:pt>
                <c:pt idx="443">
                  <c:v>146</c:v>
                </c:pt>
                <c:pt idx="444">
                  <c:v>176</c:v>
                </c:pt>
                <c:pt idx="445">
                  <c:v>175</c:v>
                </c:pt>
                <c:pt idx="446">
                  <c:v>291</c:v>
                </c:pt>
                <c:pt idx="447">
                  <c:v>138</c:v>
                </c:pt>
                <c:pt idx="448">
                  <c:v>192</c:v>
                </c:pt>
                <c:pt idx="449">
                  <c:v>132</c:v>
                </c:pt>
                <c:pt idx="450">
                  <c:v>365</c:v>
                </c:pt>
                <c:pt idx="451">
                  <c:v>98</c:v>
                </c:pt>
                <c:pt idx="452">
                  <c:v>262</c:v>
                </c:pt>
                <c:pt idx="453">
                  <c:v>141</c:v>
                </c:pt>
                <c:pt idx="454">
                  <c:v>207</c:v>
                </c:pt>
                <c:pt idx="455">
                  <c:v>109</c:v>
                </c:pt>
                <c:pt idx="456">
                  <c:v>110</c:v>
                </c:pt>
                <c:pt idx="457">
                  <c:v>327</c:v>
                </c:pt>
                <c:pt idx="458">
                  <c:v>423</c:v>
                </c:pt>
                <c:pt idx="459">
                  <c:v>217</c:v>
                </c:pt>
                <c:pt idx="460">
                  <c:v>518</c:v>
                </c:pt>
                <c:pt idx="461">
                  <c:v>252</c:v>
                </c:pt>
                <c:pt idx="462">
                  <c:v>233</c:v>
                </c:pt>
                <c:pt idx="463">
                  <c:v>210</c:v>
                </c:pt>
                <c:pt idx="464">
                  <c:v>180</c:v>
                </c:pt>
                <c:pt idx="465">
                  <c:v>46</c:v>
                </c:pt>
                <c:pt idx="466">
                  <c:v>173</c:v>
                </c:pt>
                <c:pt idx="467">
                  <c:v>235</c:v>
                </c:pt>
                <c:pt idx="468">
                  <c:v>238</c:v>
                </c:pt>
                <c:pt idx="469">
                  <c:v>274</c:v>
                </c:pt>
                <c:pt idx="470">
                  <c:v>313</c:v>
                </c:pt>
                <c:pt idx="471">
                  <c:v>247</c:v>
                </c:pt>
                <c:pt idx="472">
                  <c:v>199</c:v>
                </c:pt>
                <c:pt idx="473">
                  <c:v>274</c:v>
                </c:pt>
                <c:pt idx="474">
                  <c:v>257</c:v>
                </c:pt>
                <c:pt idx="475">
                  <c:v>167</c:v>
                </c:pt>
                <c:pt idx="476">
                  <c:v>339</c:v>
                </c:pt>
                <c:pt idx="477">
                  <c:v>259</c:v>
                </c:pt>
                <c:pt idx="478">
                  <c:v>260</c:v>
                </c:pt>
                <c:pt idx="479">
                  <c:v>281</c:v>
                </c:pt>
                <c:pt idx="480">
                  <c:v>131</c:v>
                </c:pt>
                <c:pt idx="481">
                  <c:v>203</c:v>
                </c:pt>
                <c:pt idx="482">
                  <c:v>218</c:v>
                </c:pt>
                <c:pt idx="483">
                  <c:v>152</c:v>
                </c:pt>
                <c:pt idx="484">
                  <c:v>619</c:v>
                </c:pt>
                <c:pt idx="485">
                  <c:v>300</c:v>
                </c:pt>
                <c:pt idx="486">
                  <c:v>148</c:v>
                </c:pt>
                <c:pt idx="487">
                  <c:v>169</c:v>
                </c:pt>
                <c:pt idx="488">
                  <c:v>362</c:v>
                </c:pt>
                <c:pt idx="489">
                  <c:v>270</c:v>
                </c:pt>
                <c:pt idx="490">
                  <c:v>277</c:v>
                </c:pt>
                <c:pt idx="491">
                  <c:v>110</c:v>
                </c:pt>
                <c:pt idx="492">
                  <c:v>185</c:v>
                </c:pt>
                <c:pt idx="493">
                  <c:v>112</c:v>
                </c:pt>
                <c:pt idx="494">
                  <c:v>139</c:v>
                </c:pt>
                <c:pt idx="495">
                  <c:v>442</c:v>
                </c:pt>
                <c:pt idx="496">
                  <c:v>465</c:v>
                </c:pt>
                <c:pt idx="497">
                  <c:v>396</c:v>
                </c:pt>
                <c:pt idx="498">
                  <c:v>401</c:v>
                </c:pt>
                <c:pt idx="499">
                  <c:v>146</c:v>
                </c:pt>
                <c:pt idx="500">
                  <c:v>302</c:v>
                </c:pt>
                <c:pt idx="501">
                  <c:v>341</c:v>
                </c:pt>
                <c:pt idx="502">
                  <c:v>339</c:v>
                </c:pt>
                <c:pt idx="503">
                  <c:v>375</c:v>
                </c:pt>
                <c:pt idx="504">
                  <c:v>544</c:v>
                </c:pt>
                <c:pt idx="505">
                  <c:v>206</c:v>
                </c:pt>
                <c:pt idx="506">
                  <c:v>206</c:v>
                </c:pt>
                <c:pt idx="507">
                  <c:v>194</c:v>
                </c:pt>
                <c:pt idx="508">
                  <c:v>518</c:v>
                </c:pt>
                <c:pt idx="509">
                  <c:v>258</c:v>
                </c:pt>
                <c:pt idx="510">
                  <c:v>325</c:v>
                </c:pt>
                <c:pt idx="512">
                  <c:v>532</c:v>
                </c:pt>
                <c:pt idx="513">
                  <c:v>160</c:v>
                </c:pt>
                <c:pt idx="514">
                  <c:v>367</c:v>
                </c:pt>
                <c:pt idx="515">
                  <c:v>331</c:v>
                </c:pt>
                <c:pt idx="516">
                  <c:v>277</c:v>
                </c:pt>
                <c:pt idx="517">
                  <c:v>151</c:v>
                </c:pt>
                <c:pt idx="518">
                  <c:v>183</c:v>
                </c:pt>
                <c:pt idx="519">
                  <c:v>207</c:v>
                </c:pt>
                <c:pt idx="520">
                  <c:v>300</c:v>
                </c:pt>
                <c:pt idx="521">
                  <c:v>206</c:v>
                </c:pt>
                <c:pt idx="522">
                  <c:v>247</c:v>
                </c:pt>
                <c:pt idx="523">
                  <c:v>355</c:v>
                </c:pt>
                <c:pt idx="524">
                  <c:v>351</c:v>
                </c:pt>
                <c:pt idx="525">
                  <c:v>111</c:v>
                </c:pt>
                <c:pt idx="526">
                  <c:v>956</c:v>
                </c:pt>
                <c:pt idx="527">
                  <c:v>252</c:v>
                </c:pt>
                <c:pt idx="528">
                  <c:v>199</c:v>
                </c:pt>
                <c:pt idx="529">
                  <c:v>549</c:v>
                </c:pt>
                <c:pt idx="530">
                  <c:v>537</c:v>
                </c:pt>
                <c:pt idx="531">
                  <c:v>258</c:v>
                </c:pt>
                <c:pt idx="532">
                  <c:v>362</c:v>
                </c:pt>
                <c:pt idx="533">
                  <c:v>242</c:v>
                </c:pt>
                <c:pt idx="534">
                  <c:v>347</c:v>
                </c:pt>
                <c:pt idx="535">
                  <c:v>398</c:v>
                </c:pt>
                <c:pt idx="536">
                  <c:v>364</c:v>
                </c:pt>
                <c:pt idx="537">
                  <c:v>332</c:v>
                </c:pt>
                <c:pt idx="538">
                  <c:v>170</c:v>
                </c:pt>
                <c:pt idx="539">
                  <c:v>281</c:v>
                </c:pt>
                <c:pt idx="540">
                  <c:v>288</c:v>
                </c:pt>
                <c:pt idx="541">
                  <c:v>228</c:v>
                </c:pt>
                <c:pt idx="542">
                  <c:v>219</c:v>
                </c:pt>
                <c:pt idx="543">
                  <c:v>284</c:v>
                </c:pt>
                <c:pt idx="544">
                  <c:v>94</c:v>
                </c:pt>
                <c:pt idx="545">
                  <c:v>72</c:v>
                </c:pt>
                <c:pt idx="546">
                  <c:v>95</c:v>
                </c:pt>
                <c:pt idx="547">
                  <c:v>185</c:v>
                </c:pt>
                <c:pt idx="548">
                  <c:v>342</c:v>
                </c:pt>
                <c:pt idx="549">
                  <c:v>307</c:v>
                </c:pt>
                <c:pt idx="550">
                  <c:v>322</c:v>
                </c:pt>
                <c:pt idx="551">
                  <c:v>273</c:v>
                </c:pt>
                <c:pt idx="552">
                  <c:v>165</c:v>
                </c:pt>
                <c:pt idx="553">
                  <c:v>244</c:v>
                </c:pt>
                <c:pt idx="554">
                  <c:v>260</c:v>
                </c:pt>
                <c:pt idx="555">
                  <c:v>83</c:v>
                </c:pt>
                <c:pt idx="556">
                  <c:v>419</c:v>
                </c:pt>
                <c:pt idx="557">
                  <c:v>524</c:v>
                </c:pt>
                <c:pt idx="558">
                  <c:v>300</c:v>
                </c:pt>
                <c:pt idx="559">
                  <c:v>381</c:v>
                </c:pt>
                <c:pt idx="560">
                  <c:v>313</c:v>
                </c:pt>
                <c:pt idx="561">
                  <c:v>538</c:v>
                </c:pt>
                <c:pt idx="562">
                  <c:v>423</c:v>
                </c:pt>
                <c:pt idx="563">
                  <c:v>192</c:v>
                </c:pt>
                <c:pt idx="564">
                  <c:v>685</c:v>
                </c:pt>
                <c:pt idx="565">
                  <c:v>239</c:v>
                </c:pt>
                <c:pt idx="566">
                  <c:v>745</c:v>
                </c:pt>
                <c:pt idx="567">
                  <c:v>239</c:v>
                </c:pt>
                <c:pt idx="568">
                  <c:v>288</c:v>
                </c:pt>
                <c:pt idx="569">
                  <c:v>204</c:v>
                </c:pt>
                <c:pt idx="570">
                  <c:v>72</c:v>
                </c:pt>
                <c:pt idx="571">
                  <c:v>263</c:v>
                </c:pt>
                <c:pt idx="572">
                  <c:v>271</c:v>
                </c:pt>
                <c:pt idx="573">
                  <c:v>214</c:v>
                </c:pt>
                <c:pt idx="574">
                  <c:v>322</c:v>
                </c:pt>
                <c:pt idx="575">
                  <c:v>98</c:v>
                </c:pt>
                <c:pt idx="576">
                  <c:v>110</c:v>
                </c:pt>
                <c:pt idx="577">
                  <c:v>199</c:v>
                </c:pt>
                <c:pt idx="578">
                  <c:v>267</c:v>
                </c:pt>
                <c:pt idx="579">
                  <c:v>346</c:v>
                </c:pt>
                <c:pt idx="580">
                  <c:v>121</c:v>
                </c:pt>
                <c:pt idx="581">
                  <c:v>328</c:v>
                </c:pt>
                <c:pt idx="582">
                  <c:v>338</c:v>
                </c:pt>
                <c:pt idx="583">
                  <c:v>474</c:v>
                </c:pt>
                <c:pt idx="584">
                  <c:v>111</c:v>
                </c:pt>
                <c:pt idx="585">
                  <c:v>199</c:v>
                </c:pt>
                <c:pt idx="586">
                  <c:v>263</c:v>
                </c:pt>
                <c:pt idx="587">
                  <c:v>240</c:v>
                </c:pt>
                <c:pt idx="588">
                  <c:v>236</c:v>
                </c:pt>
                <c:pt idx="589">
                  <c:v>169</c:v>
                </c:pt>
                <c:pt idx="590">
                  <c:v>103</c:v>
                </c:pt>
                <c:pt idx="591">
                  <c:v>257</c:v>
                </c:pt>
                <c:pt idx="592">
                  <c:v>422</c:v>
                </c:pt>
                <c:pt idx="593">
                  <c:v>203</c:v>
                </c:pt>
                <c:pt idx="594">
                  <c:v>105</c:v>
                </c:pt>
                <c:pt idx="595">
                  <c:v>206</c:v>
                </c:pt>
                <c:pt idx="596">
                  <c:v>198</c:v>
                </c:pt>
                <c:pt idx="597">
                  <c:v>238</c:v>
                </c:pt>
                <c:pt idx="598">
                  <c:v>340</c:v>
                </c:pt>
                <c:pt idx="599">
                  <c:v>566</c:v>
                </c:pt>
                <c:pt idx="600">
                  <c:v>294</c:v>
                </c:pt>
                <c:pt idx="601">
                  <c:v>209</c:v>
                </c:pt>
                <c:pt idx="602">
                  <c:v>262</c:v>
                </c:pt>
                <c:pt idx="603">
                  <c:v>192</c:v>
                </c:pt>
                <c:pt idx="604">
                  <c:v>250</c:v>
                </c:pt>
                <c:pt idx="605">
                  <c:v>315</c:v>
                </c:pt>
                <c:pt idx="606">
                  <c:v>159</c:v>
                </c:pt>
                <c:pt idx="607">
                  <c:v>786</c:v>
                </c:pt>
                <c:pt idx="608">
                  <c:v>520</c:v>
                </c:pt>
                <c:pt idx="609">
                  <c:v>315</c:v>
                </c:pt>
                <c:pt idx="610">
                  <c:v>123</c:v>
                </c:pt>
                <c:pt idx="611">
                  <c:v>537</c:v>
                </c:pt>
                <c:pt idx="612">
                  <c:v>624</c:v>
                </c:pt>
                <c:pt idx="613">
                  <c:v>348</c:v>
                </c:pt>
                <c:pt idx="614">
                  <c:v>170</c:v>
                </c:pt>
                <c:pt idx="615">
                  <c:v>213</c:v>
                </c:pt>
                <c:pt idx="616">
                  <c:v>483</c:v>
                </c:pt>
                <c:pt idx="617">
                  <c:v>167</c:v>
                </c:pt>
                <c:pt idx="618">
                  <c:v>201</c:v>
                </c:pt>
                <c:pt idx="619">
                  <c:v>229</c:v>
                </c:pt>
                <c:pt idx="620">
                  <c:v>164</c:v>
                </c:pt>
                <c:pt idx="621">
                  <c:v>246</c:v>
                </c:pt>
                <c:pt idx="622">
                  <c:v>185</c:v>
                </c:pt>
                <c:pt idx="623">
                  <c:v>228</c:v>
                </c:pt>
                <c:pt idx="624">
                  <c:v>364</c:v>
                </c:pt>
                <c:pt idx="625">
                  <c:v>243</c:v>
                </c:pt>
                <c:pt idx="626">
                  <c:v>331</c:v>
                </c:pt>
                <c:pt idx="627">
                  <c:v>77</c:v>
                </c:pt>
                <c:pt idx="628">
                  <c:v>390</c:v>
                </c:pt>
                <c:pt idx="629">
                  <c:v>470</c:v>
                </c:pt>
                <c:pt idx="630">
                  <c:v>424</c:v>
                </c:pt>
                <c:pt idx="631">
                  <c:v>435</c:v>
                </c:pt>
                <c:pt idx="632">
                  <c:v>172</c:v>
                </c:pt>
                <c:pt idx="633">
                  <c:v>474</c:v>
                </c:pt>
                <c:pt idx="634">
                  <c:v>128</c:v>
                </c:pt>
                <c:pt idx="635">
                  <c:v>190</c:v>
                </c:pt>
                <c:pt idx="636">
                  <c:v>303</c:v>
                </c:pt>
                <c:pt idx="637">
                  <c:v>271</c:v>
                </c:pt>
                <c:pt idx="638">
                  <c:v>337</c:v>
                </c:pt>
                <c:pt idx="639">
                  <c:v>377</c:v>
                </c:pt>
                <c:pt idx="640">
                  <c:v>110</c:v>
                </c:pt>
                <c:pt idx="641">
                  <c:v>141</c:v>
                </c:pt>
                <c:pt idx="642">
                  <c:v>273</c:v>
                </c:pt>
                <c:pt idx="643">
                  <c:v>301</c:v>
                </c:pt>
                <c:pt idx="644">
                  <c:v>141</c:v>
                </c:pt>
                <c:pt idx="645">
                  <c:v>308</c:v>
                </c:pt>
                <c:pt idx="646">
                  <c:v>116</c:v>
                </c:pt>
                <c:pt idx="647">
                  <c:v>329</c:v>
                </c:pt>
                <c:pt idx="648">
                  <c:v>547</c:v>
                </c:pt>
                <c:pt idx="649">
                  <c:v>340</c:v>
                </c:pt>
                <c:pt idx="650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8345-A223-197E4F2C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67424"/>
        <c:axId val="1635679104"/>
      </c:scatterChart>
      <c:valAx>
        <c:axId val="16347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79104"/>
        <c:crosses val="autoZero"/>
        <c:crossBetween val="midCat"/>
      </c:valAx>
      <c:valAx>
        <c:axId val="16356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Residents / Household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Residents / Household</a:t>
          </a:r>
        </a:p>
      </cx:txPr>
    </cx:title>
    <cx:plotArea>
      <cx:plotAreaRegion>
        <cx:series layoutId="clusteredColumn" uniqueId="{CA9FFCC3-D644-DC4A-8FE4-D8C19F80B081}">
          <cx:tx>
            <cx:txData>
              <cx:f>_xlchart.v1.0</cx:f>
              <cx:v>People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50800</xdr:rowOff>
    </xdr:from>
    <xdr:to>
      <xdr:col>10</xdr:col>
      <xdr:colOff>247650</xdr:colOff>
      <xdr:row>2</xdr:row>
      <xdr:rowOff>2692400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DFE5A0-FFD9-B919-29E9-B8773526A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3800" y="317500"/>
              <a:ext cx="5518150" cy="264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</xdr:row>
      <xdr:rowOff>25400</xdr:rowOff>
    </xdr:from>
    <xdr:to>
      <xdr:col>4</xdr:col>
      <xdr:colOff>349250</xdr:colOff>
      <xdr:row>2</xdr:row>
      <xdr:rowOff>2667000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9C049-4267-4117-8C95-08A74604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5"/>
  <sheetViews>
    <sheetView tabSelected="1" workbookViewId="0">
      <pane ySplit="4" topLeftCell="A177" activePane="bottomLeft" state="frozen"/>
      <selection pane="bottomLeft" activeCell="M179" sqref="M179"/>
    </sheetView>
  </sheetViews>
  <sheetFormatPr baseColWidth="10" defaultRowHeight="18"/>
  <cols>
    <col min="1" max="1" width="14.375" customWidth="1"/>
    <col min="2" max="2" width="17.25" customWidth="1"/>
    <col min="9" max="9" width="10.625" style="2"/>
  </cols>
  <sheetData>
    <row r="1" spans="1:9" ht="20">
      <c r="A1" s="19" t="s">
        <v>655</v>
      </c>
      <c r="B1" s="17" t="s">
        <v>651</v>
      </c>
      <c r="C1" s="17" t="s">
        <v>653</v>
      </c>
      <c r="D1" s="17" t="s">
        <v>652</v>
      </c>
      <c r="E1" s="14" t="s">
        <v>648</v>
      </c>
      <c r="F1" s="14" t="s">
        <v>649</v>
      </c>
      <c r="I1" s="4">
        <f>MEDIAN(E5:E655)</f>
        <v>5.5357142857142856</v>
      </c>
    </row>
    <row r="2" spans="1:9" ht="20">
      <c r="A2" s="20" t="s">
        <v>654</v>
      </c>
      <c r="B2" s="21">
        <f>SUBTOTAL(103,B5:B655)</f>
        <v>644</v>
      </c>
      <c r="C2" s="21">
        <f>SUBTOTAL(109,C5:C655)</f>
        <v>31871</v>
      </c>
      <c r="D2" s="21">
        <f>SUBTOTAL(109,D5:D655)</f>
        <v>176622</v>
      </c>
      <c r="E2" s="15">
        <f>SUBTOTAL(101,E5:E655)</f>
        <v>5.527955143435836</v>
      </c>
      <c r="F2" s="15">
        <f>SUBTOTAL(107,E5:E655)</f>
        <v>0.72915687615362867</v>
      </c>
      <c r="G2" s="13">
        <f>E2-F2</f>
        <v>4.7987982672822076</v>
      </c>
      <c r="H2" s="4">
        <f>E2</f>
        <v>5.527955143435836</v>
      </c>
      <c r="I2" s="18">
        <f>E2+F2</f>
        <v>6.2571120195894645</v>
      </c>
    </row>
    <row r="3" spans="1:9" ht="217" customHeight="1" thickBot="1">
      <c r="D3" s="16">
        <f>SUBTOTAL(109,D6:D656)</f>
        <v>176483</v>
      </c>
    </row>
    <row r="4" spans="1:9">
      <c r="A4" t="s">
        <v>0</v>
      </c>
      <c r="B4" t="s">
        <v>1</v>
      </c>
      <c r="C4" t="s">
        <v>2</v>
      </c>
      <c r="D4" t="s">
        <v>7</v>
      </c>
      <c r="E4" s="1" t="s">
        <v>637</v>
      </c>
      <c r="F4" t="s">
        <v>3</v>
      </c>
      <c r="G4" t="s">
        <v>4</v>
      </c>
      <c r="H4" t="s">
        <v>5</v>
      </c>
      <c r="I4" s="2" t="s">
        <v>6</v>
      </c>
    </row>
    <row r="5" spans="1:9">
      <c r="C5">
        <v>41</v>
      </c>
      <c r="D5">
        <v>139</v>
      </c>
      <c r="E5" s="1">
        <v>3.4</v>
      </c>
      <c r="F5">
        <v>30</v>
      </c>
      <c r="G5">
        <v>11</v>
      </c>
      <c r="H5">
        <v>0</v>
      </c>
      <c r="I5" s="3">
        <v>73.170731707317003</v>
      </c>
    </row>
    <row r="6" spans="1:9">
      <c r="C6">
        <v>45</v>
      </c>
      <c r="D6">
        <v>224</v>
      </c>
      <c r="E6" s="1">
        <v>5</v>
      </c>
      <c r="F6">
        <v>28</v>
      </c>
      <c r="G6">
        <v>17</v>
      </c>
      <c r="H6">
        <v>0</v>
      </c>
      <c r="I6" s="3">
        <v>62.2222222222222</v>
      </c>
    </row>
    <row r="7" spans="1:9">
      <c r="C7">
        <v>54</v>
      </c>
      <c r="D7">
        <v>291</v>
      </c>
      <c r="E7" s="1">
        <v>5.4</v>
      </c>
      <c r="F7">
        <v>33</v>
      </c>
      <c r="G7">
        <v>21</v>
      </c>
      <c r="H7">
        <v>0</v>
      </c>
      <c r="I7" s="3">
        <v>61.1111111111111</v>
      </c>
    </row>
    <row r="8" spans="1:9">
      <c r="C8">
        <v>69</v>
      </c>
      <c r="D8">
        <v>353</v>
      </c>
      <c r="E8" s="1">
        <v>5.0999999999999996</v>
      </c>
      <c r="F8">
        <v>69</v>
      </c>
      <c r="G8">
        <v>0</v>
      </c>
      <c r="H8">
        <v>0</v>
      </c>
      <c r="I8" s="2">
        <v>100</v>
      </c>
    </row>
    <row r="9" spans="1:9">
      <c r="C9">
        <v>49</v>
      </c>
      <c r="D9">
        <v>286</v>
      </c>
      <c r="E9" s="1">
        <v>5.8</v>
      </c>
      <c r="F9">
        <v>38</v>
      </c>
      <c r="G9">
        <v>11</v>
      </c>
      <c r="H9">
        <v>0</v>
      </c>
      <c r="I9" s="3">
        <v>77.551020408163197</v>
      </c>
    </row>
    <row r="10" spans="1:9">
      <c r="C10">
        <v>71</v>
      </c>
      <c r="D10">
        <v>490</v>
      </c>
      <c r="E10" s="1">
        <v>6.9</v>
      </c>
      <c r="F10">
        <v>69</v>
      </c>
      <c r="G10">
        <v>1</v>
      </c>
      <c r="H10">
        <v>1</v>
      </c>
      <c r="I10" s="3">
        <v>98.591549295774598</v>
      </c>
    </row>
    <row r="11" spans="1:9">
      <c r="C11">
        <v>69</v>
      </c>
      <c r="D11">
        <v>413</v>
      </c>
      <c r="E11" s="1">
        <v>6</v>
      </c>
      <c r="F11">
        <v>36</v>
      </c>
      <c r="G11">
        <v>33</v>
      </c>
      <c r="H11">
        <v>0</v>
      </c>
      <c r="I11" s="3">
        <v>52.173913043478201</v>
      </c>
    </row>
    <row r="12" spans="1:9" ht="20">
      <c r="A12" s="5" t="s">
        <v>30</v>
      </c>
      <c r="B12" s="11" t="s">
        <v>111</v>
      </c>
      <c r="C12" s="12">
        <v>32</v>
      </c>
      <c r="D12" s="10">
        <v>191</v>
      </c>
      <c r="E12" s="7">
        <f>D12/C12</f>
        <v>5.96875</v>
      </c>
      <c r="I12" s="3"/>
    </row>
    <row r="13" spans="1:9" ht="20">
      <c r="A13" s="5" t="s">
        <v>30</v>
      </c>
      <c r="B13" s="11" t="s">
        <v>643</v>
      </c>
      <c r="C13" s="12">
        <v>19</v>
      </c>
      <c r="D13" s="10">
        <v>106</v>
      </c>
      <c r="E13" s="7">
        <f t="shared" ref="E13:E17" si="0">D13/C13</f>
        <v>5.5789473684210522</v>
      </c>
      <c r="I13" s="3"/>
    </row>
    <row r="14" spans="1:9" ht="20">
      <c r="A14" s="5" t="s">
        <v>30</v>
      </c>
      <c r="B14" s="11" t="s">
        <v>375</v>
      </c>
      <c r="C14" s="12">
        <v>20</v>
      </c>
      <c r="D14" s="10">
        <v>125</v>
      </c>
      <c r="E14" s="7">
        <f t="shared" si="0"/>
        <v>6.25</v>
      </c>
      <c r="I14"/>
    </row>
    <row r="15" spans="1:9" ht="20">
      <c r="A15" s="5" t="s">
        <v>30</v>
      </c>
      <c r="B15" s="11" t="s">
        <v>644</v>
      </c>
      <c r="C15" s="12">
        <v>40</v>
      </c>
      <c r="D15" s="10">
        <v>247</v>
      </c>
      <c r="E15" s="7">
        <f t="shared" si="0"/>
        <v>6.1749999999999998</v>
      </c>
      <c r="I15" s="3"/>
    </row>
    <row r="16" spans="1:9" ht="20">
      <c r="A16" s="5" t="s">
        <v>30</v>
      </c>
      <c r="B16" s="11" t="s">
        <v>477</v>
      </c>
      <c r="C16" s="12">
        <v>43</v>
      </c>
      <c r="D16" s="10">
        <v>191</v>
      </c>
      <c r="E16" s="7">
        <f t="shared" si="0"/>
        <v>4.441860465116279</v>
      </c>
      <c r="I16" s="3"/>
    </row>
    <row r="17" spans="1:9" ht="20">
      <c r="A17" s="5" t="s">
        <v>30</v>
      </c>
      <c r="B17" s="11" t="s">
        <v>645</v>
      </c>
      <c r="C17" s="12">
        <v>37</v>
      </c>
      <c r="D17" s="10">
        <v>185</v>
      </c>
      <c r="E17" s="7">
        <f t="shared" si="0"/>
        <v>5</v>
      </c>
      <c r="I17" s="3"/>
    </row>
    <row r="18" spans="1:9">
      <c r="A18" s="5" t="s">
        <v>28</v>
      </c>
      <c r="B18" s="5" t="s">
        <v>646</v>
      </c>
      <c r="C18" s="6">
        <v>41</v>
      </c>
      <c r="D18" s="6">
        <v>147</v>
      </c>
      <c r="E18" s="7">
        <f>D18/C18</f>
        <v>3.5853658536585367</v>
      </c>
      <c r="I18" s="3"/>
    </row>
    <row r="19" spans="1:9">
      <c r="A19" s="5" t="s">
        <v>28</v>
      </c>
      <c r="B19" s="5" t="s">
        <v>647</v>
      </c>
      <c r="C19" s="6">
        <v>67</v>
      </c>
      <c r="D19" s="6">
        <v>294</v>
      </c>
      <c r="E19" s="7">
        <f>D19/C19</f>
        <v>4.3880597014925371</v>
      </c>
      <c r="I19" s="3"/>
    </row>
    <row r="20" spans="1:9">
      <c r="A20" s="8" t="s">
        <v>642</v>
      </c>
      <c r="B20" s="9" t="s">
        <v>640</v>
      </c>
      <c r="C20" s="10">
        <v>115</v>
      </c>
      <c r="D20" s="10">
        <v>726</v>
      </c>
      <c r="E20" s="7">
        <f>D20/C20</f>
        <v>6.3130434782608695</v>
      </c>
      <c r="I20" s="3"/>
    </row>
    <row r="21" spans="1:9">
      <c r="A21" s="8" t="s">
        <v>642</v>
      </c>
      <c r="B21" s="9" t="s">
        <v>331</v>
      </c>
      <c r="C21" s="10">
        <v>137</v>
      </c>
      <c r="D21" s="10">
        <v>744</v>
      </c>
      <c r="E21" s="7">
        <f t="shared" ref="E21:E22" si="1">D21/C21</f>
        <v>5.4306569343065689</v>
      </c>
      <c r="I21" s="3"/>
    </row>
    <row r="22" spans="1:9">
      <c r="A22" s="8" t="s">
        <v>642</v>
      </c>
      <c r="B22" s="9" t="s">
        <v>641</v>
      </c>
      <c r="C22" s="10">
        <v>91</v>
      </c>
      <c r="D22" s="10">
        <v>507</v>
      </c>
      <c r="E22" s="7">
        <f t="shared" si="1"/>
        <v>5.5714285714285712</v>
      </c>
      <c r="I22" s="3"/>
    </row>
    <row r="23" spans="1:9">
      <c r="A23" t="s">
        <v>8</v>
      </c>
      <c r="B23" t="s">
        <v>9</v>
      </c>
      <c r="C23">
        <v>59</v>
      </c>
      <c r="D23">
        <v>289</v>
      </c>
      <c r="E23" s="1">
        <v>4.9000000000000004</v>
      </c>
      <c r="F23">
        <v>55</v>
      </c>
      <c r="G23">
        <v>0</v>
      </c>
      <c r="H23">
        <v>4</v>
      </c>
      <c r="I23" s="2">
        <v>100</v>
      </c>
    </row>
    <row r="24" spans="1:9">
      <c r="A24" t="s">
        <v>10</v>
      </c>
      <c r="B24" t="s">
        <v>11</v>
      </c>
      <c r="C24">
        <v>37</v>
      </c>
      <c r="D24">
        <v>235</v>
      </c>
      <c r="E24" s="1">
        <v>6.4</v>
      </c>
      <c r="F24">
        <v>25</v>
      </c>
      <c r="G24">
        <v>2</v>
      </c>
      <c r="H24">
        <v>10</v>
      </c>
      <c r="I24" s="2">
        <v>94.59459459</v>
      </c>
    </row>
    <row r="25" spans="1:9">
      <c r="A25" t="s">
        <v>10</v>
      </c>
      <c r="B25" t="s">
        <v>12</v>
      </c>
      <c r="C25">
        <v>49</v>
      </c>
      <c r="D25">
        <v>290</v>
      </c>
      <c r="E25" s="1">
        <v>5.9</v>
      </c>
      <c r="F25">
        <v>19</v>
      </c>
      <c r="G25">
        <v>7</v>
      </c>
      <c r="H25">
        <v>23</v>
      </c>
      <c r="I25" s="3">
        <v>85.714285714285694</v>
      </c>
    </row>
    <row r="26" spans="1:9">
      <c r="A26" t="s">
        <v>10</v>
      </c>
      <c r="B26" t="s">
        <v>13</v>
      </c>
      <c r="C26">
        <v>29</v>
      </c>
      <c r="D26">
        <v>199</v>
      </c>
      <c r="E26" s="1">
        <v>6.9</v>
      </c>
      <c r="F26">
        <v>27</v>
      </c>
      <c r="G26">
        <v>1</v>
      </c>
      <c r="H26">
        <v>1</v>
      </c>
      <c r="I26" s="3">
        <v>96.551724137931004</v>
      </c>
    </row>
    <row r="27" spans="1:9">
      <c r="A27" t="s">
        <v>14</v>
      </c>
      <c r="B27" t="s">
        <v>15</v>
      </c>
      <c r="C27">
        <v>25</v>
      </c>
      <c r="D27">
        <v>140</v>
      </c>
      <c r="E27" s="1">
        <v>5.6</v>
      </c>
      <c r="F27">
        <v>20</v>
      </c>
      <c r="G27">
        <v>0</v>
      </c>
      <c r="H27">
        <v>5</v>
      </c>
      <c r="I27" s="2">
        <v>100</v>
      </c>
    </row>
    <row r="28" spans="1:9">
      <c r="A28" t="s">
        <v>14</v>
      </c>
      <c r="B28" t="s">
        <v>16</v>
      </c>
      <c r="C28">
        <v>23</v>
      </c>
      <c r="D28">
        <v>122</v>
      </c>
      <c r="E28" s="1">
        <v>5.3</v>
      </c>
      <c r="F28">
        <v>20</v>
      </c>
      <c r="G28">
        <v>3</v>
      </c>
      <c r="H28">
        <v>0</v>
      </c>
      <c r="I28" s="3">
        <v>86.956521739130395</v>
      </c>
    </row>
    <row r="29" spans="1:9">
      <c r="A29" t="s">
        <v>14</v>
      </c>
      <c r="B29" t="s">
        <v>17</v>
      </c>
      <c r="C29">
        <v>61</v>
      </c>
      <c r="D29">
        <v>342</v>
      </c>
      <c r="E29" s="1">
        <v>5.6</v>
      </c>
      <c r="F29">
        <v>57</v>
      </c>
      <c r="G29">
        <v>0</v>
      </c>
      <c r="H29">
        <v>4</v>
      </c>
      <c r="I29" s="2">
        <v>100</v>
      </c>
    </row>
    <row r="30" spans="1:9">
      <c r="A30" t="s">
        <v>18</v>
      </c>
      <c r="B30" t="s">
        <v>19</v>
      </c>
      <c r="C30">
        <v>111</v>
      </c>
      <c r="D30">
        <v>679</v>
      </c>
      <c r="E30" s="1">
        <v>6.1</v>
      </c>
      <c r="F30">
        <v>102</v>
      </c>
      <c r="G30">
        <v>9</v>
      </c>
      <c r="H30">
        <v>0</v>
      </c>
      <c r="I30" s="3">
        <v>91.891891891891802</v>
      </c>
    </row>
    <row r="31" spans="1:9">
      <c r="A31" t="s">
        <v>20</v>
      </c>
      <c r="B31" t="s">
        <v>21</v>
      </c>
      <c r="C31">
        <v>27</v>
      </c>
      <c r="D31">
        <v>117</v>
      </c>
      <c r="E31" s="1">
        <v>4.3</v>
      </c>
      <c r="F31">
        <v>27</v>
      </c>
      <c r="G31">
        <v>0</v>
      </c>
      <c r="H31">
        <v>0</v>
      </c>
      <c r="I31" s="2">
        <v>100</v>
      </c>
    </row>
    <row r="32" spans="1:9">
      <c r="A32" t="s">
        <v>14</v>
      </c>
      <c r="B32" t="s">
        <v>22</v>
      </c>
      <c r="C32">
        <v>39</v>
      </c>
      <c r="D32">
        <v>234</v>
      </c>
      <c r="E32" s="1">
        <v>6</v>
      </c>
      <c r="F32">
        <v>33</v>
      </c>
      <c r="G32">
        <v>1</v>
      </c>
      <c r="H32">
        <v>5</v>
      </c>
      <c r="I32" s="3">
        <v>97.435897435897402</v>
      </c>
    </row>
    <row r="33" spans="1:9">
      <c r="A33" t="s">
        <v>14</v>
      </c>
      <c r="B33" t="s">
        <v>23</v>
      </c>
      <c r="C33">
        <v>21</v>
      </c>
      <c r="D33">
        <v>109</v>
      </c>
      <c r="E33" s="1">
        <v>5.2</v>
      </c>
      <c r="F33">
        <v>12</v>
      </c>
      <c r="G33">
        <v>2</v>
      </c>
      <c r="H33">
        <v>7</v>
      </c>
      <c r="I33" s="3">
        <v>90.476190476190396</v>
      </c>
    </row>
    <row r="34" spans="1:9">
      <c r="A34" t="s">
        <v>24</v>
      </c>
      <c r="B34" t="s">
        <v>25</v>
      </c>
      <c r="C34">
        <v>58</v>
      </c>
      <c r="D34">
        <v>380</v>
      </c>
      <c r="E34" s="1">
        <v>6.6</v>
      </c>
      <c r="F34">
        <v>56</v>
      </c>
      <c r="G34">
        <v>0</v>
      </c>
      <c r="H34">
        <v>2</v>
      </c>
      <c r="I34" s="2">
        <v>100</v>
      </c>
    </row>
    <row r="35" spans="1:9">
      <c r="A35" t="s">
        <v>26</v>
      </c>
      <c r="B35" t="s">
        <v>27</v>
      </c>
      <c r="C35">
        <v>40</v>
      </c>
      <c r="D35">
        <v>202</v>
      </c>
      <c r="E35" s="1">
        <v>5.0999999999999996</v>
      </c>
      <c r="F35">
        <v>36</v>
      </c>
      <c r="G35">
        <v>0</v>
      </c>
      <c r="H35">
        <v>4</v>
      </c>
      <c r="I35" s="2">
        <v>100</v>
      </c>
    </row>
    <row r="36" spans="1:9">
      <c r="A36" t="s">
        <v>28</v>
      </c>
      <c r="B36" t="s">
        <v>29</v>
      </c>
      <c r="C36">
        <v>53</v>
      </c>
      <c r="D36">
        <v>194</v>
      </c>
      <c r="E36" s="1">
        <v>3.7</v>
      </c>
      <c r="F36">
        <v>29</v>
      </c>
      <c r="G36">
        <v>24</v>
      </c>
      <c r="H36">
        <v>0</v>
      </c>
      <c r="I36" s="3">
        <v>54.716981132075396</v>
      </c>
    </row>
    <row r="37" spans="1:9">
      <c r="A37" t="s">
        <v>30</v>
      </c>
      <c r="B37" t="s">
        <v>31</v>
      </c>
      <c r="C37">
        <v>101</v>
      </c>
      <c r="D37">
        <v>529</v>
      </c>
      <c r="E37" s="1">
        <v>5.2</v>
      </c>
      <c r="F37">
        <v>99</v>
      </c>
      <c r="G37">
        <v>2</v>
      </c>
      <c r="H37">
        <v>0</v>
      </c>
      <c r="I37" s="3">
        <v>98.019801980197997</v>
      </c>
    </row>
    <row r="38" spans="1:9">
      <c r="A38" t="s">
        <v>30</v>
      </c>
      <c r="B38" t="s">
        <v>32</v>
      </c>
      <c r="C38">
        <v>49</v>
      </c>
      <c r="D38">
        <v>236</v>
      </c>
      <c r="E38" s="1">
        <v>4.8</v>
      </c>
      <c r="F38">
        <v>45</v>
      </c>
      <c r="G38">
        <v>4</v>
      </c>
      <c r="H38">
        <v>0</v>
      </c>
      <c r="I38" s="3">
        <v>91.836734693877503</v>
      </c>
    </row>
    <row r="39" spans="1:9">
      <c r="A39" t="s">
        <v>33</v>
      </c>
      <c r="B39" t="s">
        <v>34</v>
      </c>
      <c r="C39">
        <v>39</v>
      </c>
      <c r="D39">
        <v>190</v>
      </c>
      <c r="E39" s="1">
        <v>4.9000000000000004</v>
      </c>
      <c r="F39">
        <v>23</v>
      </c>
      <c r="G39">
        <v>16</v>
      </c>
      <c r="H39">
        <v>0</v>
      </c>
      <c r="I39" s="3">
        <v>58.9743589743589</v>
      </c>
    </row>
    <row r="40" spans="1:9">
      <c r="A40" t="s">
        <v>33</v>
      </c>
      <c r="B40" t="s">
        <v>34</v>
      </c>
      <c r="C40">
        <v>64</v>
      </c>
      <c r="D40">
        <v>368</v>
      </c>
      <c r="E40" s="1">
        <v>5.8</v>
      </c>
      <c r="F40">
        <v>35</v>
      </c>
      <c r="G40">
        <v>23</v>
      </c>
      <c r="H40">
        <v>6</v>
      </c>
      <c r="I40" s="2">
        <v>64.0625</v>
      </c>
    </row>
    <row r="41" spans="1:9">
      <c r="A41" t="s">
        <v>20</v>
      </c>
      <c r="B41" t="s">
        <v>35</v>
      </c>
      <c r="C41">
        <v>18</v>
      </c>
      <c r="D41">
        <v>107</v>
      </c>
      <c r="E41" s="1">
        <v>5.9</v>
      </c>
      <c r="F41">
        <v>18</v>
      </c>
      <c r="G41">
        <v>0</v>
      </c>
      <c r="H41">
        <v>0</v>
      </c>
      <c r="I41" s="2">
        <v>100</v>
      </c>
    </row>
    <row r="42" spans="1:9">
      <c r="A42" t="s">
        <v>10</v>
      </c>
      <c r="B42" t="s">
        <v>36</v>
      </c>
      <c r="C42">
        <v>66</v>
      </c>
      <c r="D42">
        <v>392</v>
      </c>
      <c r="E42" s="1">
        <v>5.9</v>
      </c>
      <c r="F42">
        <v>61</v>
      </c>
      <c r="G42">
        <v>2</v>
      </c>
      <c r="H42">
        <v>3</v>
      </c>
      <c r="I42" s="3">
        <v>96.969696969696898</v>
      </c>
    </row>
    <row r="43" spans="1:9">
      <c r="A43" t="s">
        <v>14</v>
      </c>
      <c r="B43" t="s">
        <v>37</v>
      </c>
      <c r="C43">
        <v>60</v>
      </c>
      <c r="D43">
        <v>333</v>
      </c>
      <c r="E43" s="1">
        <v>5.6</v>
      </c>
      <c r="F43">
        <v>49</v>
      </c>
      <c r="G43">
        <v>5</v>
      </c>
      <c r="H43">
        <v>6</v>
      </c>
      <c r="I43" s="3">
        <v>91.6666666666666</v>
      </c>
    </row>
    <row r="44" spans="1:9">
      <c r="A44" t="s">
        <v>38</v>
      </c>
      <c r="B44" t="s">
        <v>39</v>
      </c>
      <c r="C44">
        <v>51</v>
      </c>
      <c r="D44">
        <v>290</v>
      </c>
      <c r="E44" s="1">
        <v>5.7</v>
      </c>
      <c r="F44">
        <v>1</v>
      </c>
      <c r="G44">
        <v>35</v>
      </c>
      <c r="H44">
        <v>15</v>
      </c>
      <c r="I44" s="3">
        <v>31.372549019607799</v>
      </c>
    </row>
    <row r="45" spans="1:9">
      <c r="A45" t="s">
        <v>30</v>
      </c>
      <c r="B45" t="s">
        <v>40</v>
      </c>
      <c r="C45">
        <v>31</v>
      </c>
      <c r="D45">
        <v>180</v>
      </c>
      <c r="E45" s="1">
        <v>5.8</v>
      </c>
      <c r="F45">
        <v>28</v>
      </c>
      <c r="G45">
        <v>3</v>
      </c>
      <c r="H45">
        <v>0</v>
      </c>
      <c r="I45" s="2">
        <v>90.322580650000006</v>
      </c>
    </row>
    <row r="46" spans="1:9">
      <c r="A46" t="s">
        <v>30</v>
      </c>
      <c r="B46" t="s">
        <v>41</v>
      </c>
      <c r="C46">
        <v>20</v>
      </c>
      <c r="D46">
        <v>111</v>
      </c>
      <c r="E46" s="1">
        <v>5.6</v>
      </c>
      <c r="F46">
        <v>10</v>
      </c>
      <c r="G46">
        <v>2</v>
      </c>
      <c r="H46">
        <v>8</v>
      </c>
      <c r="I46" s="2">
        <v>90</v>
      </c>
    </row>
    <row r="47" spans="1:9">
      <c r="A47" t="s">
        <v>33</v>
      </c>
      <c r="B47" t="s">
        <v>42</v>
      </c>
      <c r="C47">
        <v>75</v>
      </c>
      <c r="D47">
        <v>428</v>
      </c>
      <c r="E47" s="1">
        <v>5.7</v>
      </c>
      <c r="F47">
        <v>50</v>
      </c>
      <c r="G47">
        <v>25</v>
      </c>
      <c r="H47">
        <v>0</v>
      </c>
      <c r="I47" s="3">
        <v>66.6666666666666</v>
      </c>
    </row>
    <row r="48" spans="1:9">
      <c r="A48" t="s">
        <v>8</v>
      </c>
      <c r="B48" t="s">
        <v>43</v>
      </c>
      <c r="C48">
        <v>58</v>
      </c>
      <c r="D48">
        <v>353</v>
      </c>
      <c r="E48" s="1">
        <v>6.1</v>
      </c>
      <c r="F48">
        <v>46</v>
      </c>
      <c r="G48">
        <v>6</v>
      </c>
      <c r="H48">
        <v>6</v>
      </c>
      <c r="I48" s="3">
        <v>89.655172413793096</v>
      </c>
    </row>
    <row r="49" spans="1:9">
      <c r="A49" t="s">
        <v>14</v>
      </c>
      <c r="B49" t="s">
        <v>44</v>
      </c>
      <c r="C49">
        <v>58</v>
      </c>
      <c r="D49">
        <v>364</v>
      </c>
      <c r="E49" s="1">
        <v>6.3</v>
      </c>
      <c r="F49">
        <v>46</v>
      </c>
      <c r="G49">
        <v>4</v>
      </c>
      <c r="H49">
        <v>8</v>
      </c>
      <c r="I49" s="3">
        <v>93.103448275861993</v>
      </c>
    </row>
    <row r="50" spans="1:9">
      <c r="A50" t="s">
        <v>14</v>
      </c>
      <c r="B50" t="s">
        <v>45</v>
      </c>
      <c r="C50">
        <v>42</v>
      </c>
      <c r="D50">
        <v>222</v>
      </c>
      <c r="E50" s="1">
        <v>5.3</v>
      </c>
      <c r="F50">
        <v>41</v>
      </c>
      <c r="G50">
        <v>0</v>
      </c>
      <c r="H50">
        <v>1</v>
      </c>
      <c r="I50" s="2">
        <v>100</v>
      </c>
    </row>
    <row r="51" spans="1:9">
      <c r="A51" t="s">
        <v>14</v>
      </c>
      <c r="B51" t="s">
        <v>46</v>
      </c>
      <c r="C51">
        <v>25</v>
      </c>
      <c r="D51">
        <v>146</v>
      </c>
      <c r="E51" s="1">
        <v>5.8</v>
      </c>
      <c r="F51">
        <v>25</v>
      </c>
      <c r="G51">
        <v>0</v>
      </c>
      <c r="H51">
        <v>0</v>
      </c>
      <c r="I51" s="2">
        <v>100</v>
      </c>
    </row>
    <row r="52" spans="1:9">
      <c r="A52" t="s">
        <v>47</v>
      </c>
      <c r="B52" t="s">
        <v>48</v>
      </c>
      <c r="C52">
        <v>53</v>
      </c>
      <c r="D52">
        <v>330</v>
      </c>
      <c r="E52" s="1">
        <v>6.2</v>
      </c>
      <c r="F52">
        <v>25</v>
      </c>
      <c r="G52">
        <v>17</v>
      </c>
      <c r="H52">
        <v>11</v>
      </c>
      <c r="I52" s="2">
        <v>67.924528300000006</v>
      </c>
    </row>
    <row r="53" spans="1:9">
      <c r="A53" t="s">
        <v>30</v>
      </c>
      <c r="B53" t="s">
        <v>49</v>
      </c>
      <c r="C53">
        <v>15</v>
      </c>
      <c r="D53">
        <v>70</v>
      </c>
      <c r="E53" s="1">
        <v>4.7</v>
      </c>
      <c r="F53">
        <v>11</v>
      </c>
      <c r="G53">
        <v>2</v>
      </c>
      <c r="H53">
        <v>2</v>
      </c>
      <c r="I53" s="3">
        <v>86.6666666666666</v>
      </c>
    </row>
    <row r="54" spans="1:9">
      <c r="A54" t="s">
        <v>50</v>
      </c>
      <c r="B54" t="s">
        <v>51</v>
      </c>
      <c r="C54">
        <v>111</v>
      </c>
      <c r="D54">
        <v>605</v>
      </c>
      <c r="E54" s="1">
        <v>5.5</v>
      </c>
      <c r="F54">
        <v>72</v>
      </c>
      <c r="G54">
        <v>39</v>
      </c>
      <c r="H54">
        <v>0</v>
      </c>
      <c r="I54" s="3">
        <v>64.864864864864799</v>
      </c>
    </row>
    <row r="55" spans="1:9">
      <c r="A55" t="s">
        <v>30</v>
      </c>
      <c r="B55" t="s">
        <v>52</v>
      </c>
      <c r="C55">
        <v>45</v>
      </c>
      <c r="D55">
        <v>273</v>
      </c>
      <c r="E55" s="1">
        <v>6.1</v>
      </c>
      <c r="F55">
        <v>24</v>
      </c>
      <c r="G55">
        <v>14</v>
      </c>
      <c r="H55">
        <v>7</v>
      </c>
      <c r="I55" s="3">
        <v>68.8888888888888</v>
      </c>
    </row>
    <row r="56" spans="1:9">
      <c r="A56" t="s">
        <v>24</v>
      </c>
      <c r="B56" t="s">
        <v>53</v>
      </c>
      <c r="C56">
        <v>36</v>
      </c>
      <c r="D56">
        <v>226</v>
      </c>
      <c r="E56" s="1">
        <v>6.3</v>
      </c>
      <c r="F56">
        <v>21</v>
      </c>
      <c r="G56">
        <v>5</v>
      </c>
      <c r="H56">
        <v>10</v>
      </c>
      <c r="I56" s="3">
        <v>86.1111111111111</v>
      </c>
    </row>
    <row r="57" spans="1:9">
      <c r="A57" t="s">
        <v>54</v>
      </c>
      <c r="B57" t="s">
        <v>55</v>
      </c>
      <c r="C57">
        <v>46</v>
      </c>
      <c r="D57">
        <v>169</v>
      </c>
      <c r="E57" s="1">
        <v>3.7</v>
      </c>
      <c r="F57">
        <v>31</v>
      </c>
      <c r="G57">
        <v>14</v>
      </c>
      <c r="H57">
        <v>1</v>
      </c>
      <c r="I57" s="3">
        <v>69.565217391304301</v>
      </c>
    </row>
    <row r="58" spans="1:9">
      <c r="A58" t="s">
        <v>10</v>
      </c>
      <c r="B58" t="s">
        <v>56</v>
      </c>
      <c r="C58">
        <v>52</v>
      </c>
      <c r="D58">
        <v>267</v>
      </c>
      <c r="E58" s="1">
        <v>5.0999999999999996</v>
      </c>
      <c r="F58">
        <v>42</v>
      </c>
      <c r="G58">
        <v>10</v>
      </c>
      <c r="H58">
        <v>0</v>
      </c>
      <c r="I58" s="3">
        <v>80.769230769230703</v>
      </c>
    </row>
    <row r="59" spans="1:9">
      <c r="A59" t="s">
        <v>14</v>
      </c>
      <c r="B59" t="s">
        <v>57</v>
      </c>
      <c r="C59">
        <v>27</v>
      </c>
      <c r="D59">
        <v>180</v>
      </c>
      <c r="E59" s="1">
        <v>6.7</v>
      </c>
      <c r="F59">
        <v>26</v>
      </c>
      <c r="G59">
        <v>0</v>
      </c>
      <c r="H59">
        <v>1</v>
      </c>
      <c r="I59" s="2">
        <v>100</v>
      </c>
    </row>
    <row r="60" spans="1:9">
      <c r="A60" t="s">
        <v>14</v>
      </c>
      <c r="B60" t="s">
        <v>58</v>
      </c>
      <c r="C60">
        <v>46</v>
      </c>
      <c r="D60">
        <v>269</v>
      </c>
      <c r="E60" s="1">
        <v>5.8</v>
      </c>
      <c r="F60">
        <v>42</v>
      </c>
      <c r="G60">
        <v>0</v>
      </c>
      <c r="H60">
        <v>4</v>
      </c>
      <c r="I60" s="2">
        <v>100</v>
      </c>
    </row>
    <row r="61" spans="1:9">
      <c r="A61" t="s">
        <v>10</v>
      </c>
      <c r="B61" t="s">
        <v>59</v>
      </c>
      <c r="C61">
        <v>42</v>
      </c>
      <c r="D61">
        <v>194</v>
      </c>
      <c r="E61" s="1">
        <v>4.5999999999999996</v>
      </c>
      <c r="F61">
        <v>38</v>
      </c>
      <c r="G61">
        <v>2</v>
      </c>
      <c r="H61">
        <v>2</v>
      </c>
      <c r="I61" s="3">
        <v>95.238095238095198</v>
      </c>
    </row>
    <row r="62" spans="1:9">
      <c r="A62" t="s">
        <v>10</v>
      </c>
      <c r="B62" t="s">
        <v>60</v>
      </c>
      <c r="C62">
        <v>38</v>
      </c>
      <c r="D62">
        <v>189</v>
      </c>
      <c r="E62" s="1">
        <v>5</v>
      </c>
      <c r="F62">
        <v>37</v>
      </c>
      <c r="G62">
        <v>0</v>
      </c>
      <c r="H62">
        <v>1</v>
      </c>
      <c r="I62" s="2">
        <v>100</v>
      </c>
    </row>
    <row r="63" spans="1:9">
      <c r="A63" t="s">
        <v>61</v>
      </c>
      <c r="B63" t="s">
        <v>62</v>
      </c>
      <c r="C63">
        <v>45</v>
      </c>
      <c r="D63">
        <v>267</v>
      </c>
      <c r="E63" s="1">
        <v>5.9</v>
      </c>
      <c r="F63">
        <v>17</v>
      </c>
      <c r="G63">
        <v>24</v>
      </c>
      <c r="H63">
        <v>4</v>
      </c>
      <c r="I63" s="3">
        <v>46.6666666666666</v>
      </c>
    </row>
    <row r="64" spans="1:9">
      <c r="A64" t="s">
        <v>63</v>
      </c>
      <c r="B64" t="s">
        <v>64</v>
      </c>
      <c r="C64">
        <v>54</v>
      </c>
      <c r="D64">
        <v>353</v>
      </c>
      <c r="E64" s="1">
        <v>6.5</v>
      </c>
      <c r="F64">
        <v>39</v>
      </c>
      <c r="G64">
        <v>13</v>
      </c>
      <c r="H64">
        <v>2</v>
      </c>
      <c r="I64" s="3">
        <v>75.925925925925895</v>
      </c>
    </row>
    <row r="65" spans="1:9">
      <c r="A65" t="s">
        <v>30</v>
      </c>
      <c r="B65" t="s">
        <v>65</v>
      </c>
      <c r="C65">
        <v>20</v>
      </c>
      <c r="D65">
        <v>119</v>
      </c>
      <c r="E65" s="1">
        <v>6</v>
      </c>
      <c r="F65">
        <v>9</v>
      </c>
      <c r="G65">
        <v>5</v>
      </c>
      <c r="H65">
        <v>6</v>
      </c>
      <c r="I65" s="2">
        <v>75</v>
      </c>
    </row>
    <row r="66" spans="1:9">
      <c r="A66" t="s">
        <v>20</v>
      </c>
      <c r="B66" t="s">
        <v>66</v>
      </c>
      <c r="C66">
        <v>30</v>
      </c>
      <c r="D66">
        <v>148</v>
      </c>
      <c r="E66" s="1">
        <v>4.9000000000000004</v>
      </c>
      <c r="F66">
        <v>16</v>
      </c>
      <c r="G66">
        <v>1</v>
      </c>
      <c r="H66">
        <v>13</v>
      </c>
      <c r="I66" s="3">
        <v>96.6666666666666</v>
      </c>
    </row>
    <row r="67" spans="1:9">
      <c r="A67" t="s">
        <v>14</v>
      </c>
      <c r="B67" t="s">
        <v>67</v>
      </c>
      <c r="C67">
        <v>60</v>
      </c>
      <c r="D67">
        <v>403</v>
      </c>
      <c r="E67" s="1">
        <v>6.7</v>
      </c>
      <c r="F67">
        <v>53</v>
      </c>
      <c r="G67">
        <v>3</v>
      </c>
      <c r="H67">
        <v>4</v>
      </c>
      <c r="I67" s="2">
        <v>95</v>
      </c>
    </row>
    <row r="68" spans="1:9">
      <c r="A68" t="s">
        <v>14</v>
      </c>
      <c r="B68" t="s">
        <v>67</v>
      </c>
      <c r="C68">
        <v>21</v>
      </c>
      <c r="D68">
        <v>108</v>
      </c>
      <c r="E68" s="1">
        <v>5.0999999999999996</v>
      </c>
      <c r="F68">
        <v>6</v>
      </c>
      <c r="G68">
        <v>0</v>
      </c>
      <c r="H68">
        <v>15</v>
      </c>
      <c r="I68" s="2">
        <v>100</v>
      </c>
    </row>
    <row r="69" spans="1:9">
      <c r="A69" t="s">
        <v>14</v>
      </c>
      <c r="B69" t="s">
        <v>68</v>
      </c>
      <c r="C69">
        <v>28</v>
      </c>
      <c r="D69">
        <v>165</v>
      </c>
      <c r="E69" s="1">
        <v>5.9</v>
      </c>
      <c r="F69">
        <v>13</v>
      </c>
      <c r="G69">
        <v>6</v>
      </c>
      <c r="H69">
        <v>9</v>
      </c>
      <c r="I69" s="3">
        <v>78.571428571428498</v>
      </c>
    </row>
    <row r="70" spans="1:9">
      <c r="A70" t="s">
        <v>10</v>
      </c>
      <c r="B70" t="s">
        <v>69</v>
      </c>
      <c r="C70">
        <v>45</v>
      </c>
      <c r="D70">
        <v>289</v>
      </c>
      <c r="E70" s="1">
        <v>6.4</v>
      </c>
      <c r="F70">
        <v>40</v>
      </c>
      <c r="G70">
        <v>1</v>
      </c>
      <c r="H70">
        <v>4</v>
      </c>
      <c r="I70" s="3">
        <v>97.7777777777777</v>
      </c>
    </row>
    <row r="71" spans="1:9">
      <c r="A71" t="s">
        <v>10</v>
      </c>
      <c r="B71" t="s">
        <v>70</v>
      </c>
      <c r="C71">
        <v>14</v>
      </c>
      <c r="D71">
        <v>71</v>
      </c>
      <c r="E71" s="1">
        <v>5.0999999999999996</v>
      </c>
      <c r="F71">
        <v>4</v>
      </c>
      <c r="G71">
        <v>0</v>
      </c>
      <c r="H71">
        <v>10</v>
      </c>
      <c r="I71" s="2">
        <v>100</v>
      </c>
    </row>
    <row r="72" spans="1:9">
      <c r="A72" t="s">
        <v>30</v>
      </c>
      <c r="B72" t="s">
        <v>71</v>
      </c>
      <c r="C72">
        <v>67</v>
      </c>
      <c r="D72">
        <v>344</v>
      </c>
      <c r="E72" s="1">
        <v>5.0999999999999996</v>
      </c>
      <c r="F72">
        <v>67</v>
      </c>
      <c r="G72">
        <v>0</v>
      </c>
      <c r="H72">
        <v>0</v>
      </c>
      <c r="I72" s="2">
        <v>100</v>
      </c>
    </row>
    <row r="73" spans="1:9">
      <c r="A73" t="s">
        <v>30</v>
      </c>
      <c r="B73" t="s">
        <v>72</v>
      </c>
      <c r="C73">
        <v>51</v>
      </c>
      <c r="D73">
        <v>233</v>
      </c>
      <c r="E73" s="1">
        <v>4.5999999999999996</v>
      </c>
      <c r="F73">
        <v>29</v>
      </c>
      <c r="G73">
        <v>10</v>
      </c>
      <c r="H73">
        <v>12</v>
      </c>
      <c r="I73" s="2">
        <v>80.39215686</v>
      </c>
    </row>
    <row r="74" spans="1:9">
      <c r="A74" t="s">
        <v>30</v>
      </c>
      <c r="B74" t="s">
        <v>73</v>
      </c>
      <c r="C74">
        <v>59</v>
      </c>
      <c r="D74">
        <v>297</v>
      </c>
      <c r="E74" s="1">
        <v>5</v>
      </c>
      <c r="F74">
        <v>57</v>
      </c>
      <c r="G74">
        <v>2</v>
      </c>
      <c r="H74">
        <v>0</v>
      </c>
      <c r="I74" s="3">
        <v>96.610169491525397</v>
      </c>
    </row>
    <row r="75" spans="1:9">
      <c r="A75" t="s">
        <v>74</v>
      </c>
      <c r="B75" t="s">
        <v>75</v>
      </c>
      <c r="C75">
        <v>42</v>
      </c>
      <c r="D75">
        <v>192</v>
      </c>
      <c r="E75" s="1">
        <v>4.5999999999999996</v>
      </c>
      <c r="F75">
        <v>30</v>
      </c>
      <c r="G75">
        <v>5</v>
      </c>
      <c r="H75">
        <v>7</v>
      </c>
      <c r="I75" s="2">
        <v>88.095238100000003</v>
      </c>
    </row>
    <row r="76" spans="1:9">
      <c r="A76" t="s">
        <v>74</v>
      </c>
      <c r="B76" t="s">
        <v>76</v>
      </c>
      <c r="C76">
        <v>52</v>
      </c>
      <c r="D76">
        <v>273</v>
      </c>
      <c r="E76" s="1">
        <v>5.3</v>
      </c>
      <c r="F76">
        <v>32</v>
      </c>
      <c r="G76">
        <v>9</v>
      </c>
      <c r="H76">
        <v>11</v>
      </c>
      <c r="I76" s="2">
        <v>82.692307690000007</v>
      </c>
    </row>
    <row r="77" spans="1:9">
      <c r="A77" t="s">
        <v>30</v>
      </c>
      <c r="B77" t="s">
        <v>77</v>
      </c>
      <c r="C77">
        <v>44</v>
      </c>
      <c r="D77">
        <v>240</v>
      </c>
      <c r="E77" s="1">
        <v>5.5</v>
      </c>
      <c r="F77">
        <v>37</v>
      </c>
      <c r="G77">
        <v>5</v>
      </c>
      <c r="H77">
        <v>2</v>
      </c>
      <c r="I77" s="3">
        <v>88.636363636363598</v>
      </c>
    </row>
    <row r="78" spans="1:9">
      <c r="A78" t="s">
        <v>30</v>
      </c>
      <c r="B78" t="s">
        <v>78</v>
      </c>
      <c r="C78">
        <v>28</v>
      </c>
      <c r="D78">
        <v>159</v>
      </c>
      <c r="E78" s="1">
        <v>5.7</v>
      </c>
      <c r="F78">
        <v>24</v>
      </c>
      <c r="G78">
        <v>1</v>
      </c>
      <c r="H78">
        <v>3</v>
      </c>
      <c r="I78" s="3">
        <v>96.428571428571402</v>
      </c>
    </row>
    <row r="79" spans="1:9">
      <c r="A79" t="s">
        <v>30</v>
      </c>
      <c r="B79" t="s">
        <v>79</v>
      </c>
      <c r="C79">
        <v>57</v>
      </c>
      <c r="D79">
        <v>331</v>
      </c>
      <c r="E79" s="1">
        <v>5.8</v>
      </c>
      <c r="F79">
        <v>57</v>
      </c>
      <c r="G79">
        <v>0</v>
      </c>
      <c r="H79">
        <v>0</v>
      </c>
      <c r="I79" s="2">
        <v>100</v>
      </c>
    </row>
    <row r="80" spans="1:9">
      <c r="A80" t="s">
        <v>33</v>
      </c>
      <c r="B80" t="s">
        <v>80</v>
      </c>
      <c r="C80">
        <v>78</v>
      </c>
      <c r="D80">
        <v>380</v>
      </c>
      <c r="E80" s="1">
        <v>4.9000000000000004</v>
      </c>
      <c r="F80">
        <v>37</v>
      </c>
      <c r="G80">
        <v>41</v>
      </c>
      <c r="H80">
        <v>0</v>
      </c>
      <c r="I80" s="3">
        <v>47.435897435897402</v>
      </c>
    </row>
    <row r="81" spans="1:9">
      <c r="A81" t="s">
        <v>33</v>
      </c>
      <c r="B81" t="s">
        <v>81</v>
      </c>
      <c r="C81">
        <v>84</v>
      </c>
      <c r="D81">
        <v>744</v>
      </c>
      <c r="E81" s="1"/>
      <c r="F81">
        <v>81</v>
      </c>
      <c r="G81">
        <v>3</v>
      </c>
      <c r="H81">
        <v>0</v>
      </c>
      <c r="I81" s="3">
        <v>96.428571428571402</v>
      </c>
    </row>
    <row r="82" spans="1:9">
      <c r="A82" t="s">
        <v>30</v>
      </c>
      <c r="B82" t="s">
        <v>82</v>
      </c>
      <c r="C82">
        <v>44</v>
      </c>
      <c r="D82">
        <v>252</v>
      </c>
      <c r="E82" s="1">
        <v>5.7</v>
      </c>
      <c r="F82">
        <v>35</v>
      </c>
      <c r="G82">
        <v>7</v>
      </c>
      <c r="H82">
        <v>2</v>
      </c>
      <c r="I82" s="2">
        <v>84.090909089999997</v>
      </c>
    </row>
    <row r="83" spans="1:9">
      <c r="A83" t="s">
        <v>30</v>
      </c>
      <c r="B83" t="s">
        <v>83</v>
      </c>
      <c r="C83">
        <v>23</v>
      </c>
      <c r="D83">
        <v>136</v>
      </c>
      <c r="E83" s="1">
        <v>5.9</v>
      </c>
      <c r="F83">
        <v>16</v>
      </c>
      <c r="G83">
        <v>1</v>
      </c>
      <c r="H83">
        <v>6</v>
      </c>
      <c r="I83" s="3">
        <v>95.652173913043399</v>
      </c>
    </row>
    <row r="84" spans="1:9">
      <c r="A84" t="s">
        <v>10</v>
      </c>
      <c r="B84" t="s">
        <v>84</v>
      </c>
      <c r="C84">
        <v>26</v>
      </c>
      <c r="D84">
        <v>139</v>
      </c>
      <c r="E84" s="1">
        <v>5.3</v>
      </c>
      <c r="F84">
        <v>10</v>
      </c>
      <c r="G84">
        <v>0</v>
      </c>
      <c r="H84">
        <v>16</v>
      </c>
      <c r="I84" s="2">
        <v>100</v>
      </c>
    </row>
    <row r="85" spans="1:9">
      <c r="A85" t="s">
        <v>14</v>
      </c>
      <c r="B85" t="s">
        <v>85</v>
      </c>
      <c r="C85">
        <v>24</v>
      </c>
      <c r="D85">
        <v>147</v>
      </c>
      <c r="E85" s="1">
        <v>6.1</v>
      </c>
      <c r="F85">
        <v>11</v>
      </c>
      <c r="G85">
        <v>0</v>
      </c>
      <c r="H85">
        <v>13</v>
      </c>
      <c r="I85" s="2">
        <v>100</v>
      </c>
    </row>
    <row r="86" spans="1:9">
      <c r="A86" t="s">
        <v>26</v>
      </c>
      <c r="B86" t="s">
        <v>86</v>
      </c>
      <c r="C86">
        <v>41</v>
      </c>
      <c r="D86">
        <v>221</v>
      </c>
      <c r="E86" s="1">
        <v>5.4</v>
      </c>
      <c r="F86">
        <v>26</v>
      </c>
      <c r="G86">
        <v>0</v>
      </c>
      <c r="H86">
        <v>15</v>
      </c>
      <c r="I86" s="2">
        <v>100</v>
      </c>
    </row>
    <row r="87" spans="1:9">
      <c r="A87" t="s">
        <v>26</v>
      </c>
      <c r="B87" t="s">
        <v>86</v>
      </c>
      <c r="C87">
        <v>17</v>
      </c>
      <c r="D87">
        <v>96</v>
      </c>
      <c r="E87" s="1">
        <v>5.6</v>
      </c>
      <c r="F87">
        <v>2</v>
      </c>
      <c r="G87">
        <v>1</v>
      </c>
      <c r="H87">
        <v>14</v>
      </c>
      <c r="I87" s="3">
        <v>94.117647058823493</v>
      </c>
    </row>
    <row r="88" spans="1:9">
      <c r="A88" t="s">
        <v>30</v>
      </c>
      <c r="B88" t="s">
        <v>87</v>
      </c>
      <c r="C88">
        <v>32</v>
      </c>
      <c r="D88">
        <v>148</v>
      </c>
      <c r="E88" s="1">
        <v>4.5999999999999996</v>
      </c>
      <c r="F88">
        <v>19</v>
      </c>
      <c r="G88">
        <v>3</v>
      </c>
      <c r="H88">
        <v>10</v>
      </c>
      <c r="I88" s="2">
        <v>90.625</v>
      </c>
    </row>
    <row r="89" spans="1:9">
      <c r="A89" t="s">
        <v>88</v>
      </c>
      <c r="B89" t="s">
        <v>89</v>
      </c>
      <c r="C89">
        <v>10</v>
      </c>
      <c r="D89">
        <v>53</v>
      </c>
      <c r="E89" s="1">
        <v>5.3</v>
      </c>
      <c r="F89">
        <v>8</v>
      </c>
      <c r="G89">
        <v>1</v>
      </c>
      <c r="H89">
        <v>1</v>
      </c>
      <c r="I89" s="2">
        <v>90</v>
      </c>
    </row>
    <row r="90" spans="1:9">
      <c r="A90" t="s">
        <v>61</v>
      </c>
      <c r="B90" t="s">
        <v>90</v>
      </c>
      <c r="C90">
        <v>72</v>
      </c>
      <c r="D90">
        <v>395</v>
      </c>
      <c r="E90" s="1">
        <v>5.5</v>
      </c>
      <c r="F90">
        <v>71</v>
      </c>
      <c r="G90">
        <v>1</v>
      </c>
      <c r="H90">
        <v>0</v>
      </c>
      <c r="I90" s="3">
        <v>98.6111111111111</v>
      </c>
    </row>
    <row r="91" spans="1:9">
      <c r="A91" t="s">
        <v>38</v>
      </c>
      <c r="B91" t="s">
        <v>91</v>
      </c>
      <c r="C91">
        <v>97</v>
      </c>
      <c r="D91">
        <v>502</v>
      </c>
      <c r="E91" s="1">
        <v>5.2</v>
      </c>
      <c r="F91">
        <v>71</v>
      </c>
      <c r="G91">
        <v>12</v>
      </c>
      <c r="H91">
        <v>14</v>
      </c>
      <c r="I91" s="3">
        <v>87.628865979381402</v>
      </c>
    </row>
    <row r="92" spans="1:9">
      <c r="A92" t="s">
        <v>30</v>
      </c>
      <c r="B92" t="s">
        <v>92</v>
      </c>
      <c r="C92">
        <v>106</v>
      </c>
      <c r="D92">
        <v>570</v>
      </c>
      <c r="E92" s="1">
        <v>5.4</v>
      </c>
      <c r="F92">
        <v>61</v>
      </c>
      <c r="G92">
        <v>31</v>
      </c>
      <c r="H92">
        <v>14</v>
      </c>
      <c r="I92" s="3">
        <v>70.754716981132006</v>
      </c>
    </row>
    <row r="93" spans="1:9">
      <c r="A93" t="s">
        <v>14</v>
      </c>
      <c r="B93" t="s">
        <v>93</v>
      </c>
      <c r="C93">
        <v>60</v>
      </c>
      <c r="D93">
        <v>368</v>
      </c>
      <c r="E93" s="1">
        <v>6.1</v>
      </c>
      <c r="F93">
        <v>60</v>
      </c>
      <c r="G93">
        <v>0</v>
      </c>
      <c r="H93">
        <v>0</v>
      </c>
      <c r="I93" s="2">
        <v>100</v>
      </c>
    </row>
    <row r="94" spans="1:9">
      <c r="A94" t="s">
        <v>94</v>
      </c>
      <c r="B94" t="s">
        <v>95</v>
      </c>
      <c r="C94">
        <v>40</v>
      </c>
      <c r="D94">
        <v>185</v>
      </c>
      <c r="E94" s="1">
        <v>4.5999999999999996</v>
      </c>
      <c r="F94">
        <v>16</v>
      </c>
      <c r="G94">
        <v>10</v>
      </c>
      <c r="H94">
        <v>14</v>
      </c>
      <c r="I94" s="2">
        <v>75</v>
      </c>
    </row>
    <row r="95" spans="1:9">
      <c r="A95" t="s">
        <v>14</v>
      </c>
      <c r="B95" t="s">
        <v>96</v>
      </c>
      <c r="C95">
        <v>46</v>
      </c>
      <c r="D95">
        <v>296</v>
      </c>
      <c r="E95" s="1">
        <v>6.4</v>
      </c>
      <c r="F95">
        <v>37</v>
      </c>
      <c r="G95">
        <v>3</v>
      </c>
      <c r="H95">
        <v>6</v>
      </c>
      <c r="I95" s="3">
        <v>93.478260869565204</v>
      </c>
    </row>
    <row r="96" spans="1:9">
      <c r="A96" t="s">
        <v>50</v>
      </c>
      <c r="B96" t="s">
        <v>97</v>
      </c>
      <c r="C96">
        <v>58</v>
      </c>
      <c r="D96">
        <v>331</v>
      </c>
      <c r="E96" s="1">
        <v>5.7</v>
      </c>
      <c r="F96">
        <v>17</v>
      </c>
      <c r="G96">
        <v>41</v>
      </c>
      <c r="H96">
        <v>0</v>
      </c>
      <c r="I96" s="3">
        <v>29.310344827586199</v>
      </c>
    </row>
    <row r="97" spans="1:9">
      <c r="A97" t="s">
        <v>30</v>
      </c>
      <c r="B97" t="s">
        <v>98</v>
      </c>
      <c r="C97">
        <v>72</v>
      </c>
      <c r="D97">
        <v>503</v>
      </c>
      <c r="E97" s="1">
        <v>7</v>
      </c>
      <c r="F97">
        <v>45</v>
      </c>
      <c r="G97">
        <v>27</v>
      </c>
      <c r="H97">
        <v>0</v>
      </c>
      <c r="I97" s="2">
        <v>62.5</v>
      </c>
    </row>
    <row r="98" spans="1:9">
      <c r="A98" t="s">
        <v>14</v>
      </c>
      <c r="B98" t="s">
        <v>99</v>
      </c>
      <c r="C98">
        <v>50</v>
      </c>
      <c r="D98">
        <v>260</v>
      </c>
      <c r="E98" s="1">
        <v>5.2</v>
      </c>
      <c r="F98">
        <v>24</v>
      </c>
      <c r="G98">
        <v>2</v>
      </c>
      <c r="H98">
        <v>24</v>
      </c>
      <c r="I98" s="2">
        <v>96</v>
      </c>
    </row>
    <row r="99" spans="1:9">
      <c r="A99" t="s">
        <v>14</v>
      </c>
      <c r="B99" t="s">
        <v>100</v>
      </c>
      <c r="C99">
        <v>29</v>
      </c>
      <c r="D99">
        <v>177</v>
      </c>
      <c r="E99" s="1">
        <v>6.1</v>
      </c>
      <c r="F99">
        <v>27</v>
      </c>
      <c r="G99">
        <v>2</v>
      </c>
      <c r="H99">
        <v>0</v>
      </c>
      <c r="I99" s="3">
        <v>93.103448275861993</v>
      </c>
    </row>
    <row r="100" spans="1:9">
      <c r="A100" t="s">
        <v>14</v>
      </c>
      <c r="B100" t="s">
        <v>101</v>
      </c>
      <c r="C100">
        <v>37</v>
      </c>
      <c r="D100">
        <v>204</v>
      </c>
      <c r="E100" s="1">
        <v>5.5</v>
      </c>
      <c r="F100">
        <v>33</v>
      </c>
      <c r="G100">
        <v>3</v>
      </c>
      <c r="H100">
        <v>1</v>
      </c>
      <c r="I100" s="3">
        <v>91.891891891891802</v>
      </c>
    </row>
    <row r="101" spans="1:9">
      <c r="A101" t="s">
        <v>8</v>
      </c>
      <c r="B101" t="s">
        <v>102</v>
      </c>
      <c r="C101">
        <v>35</v>
      </c>
      <c r="D101">
        <v>206</v>
      </c>
      <c r="E101" s="1">
        <v>5.9</v>
      </c>
      <c r="F101">
        <v>22</v>
      </c>
      <c r="G101">
        <v>13</v>
      </c>
      <c r="H101">
        <v>0</v>
      </c>
      <c r="I101" s="3">
        <v>62.857142857142797</v>
      </c>
    </row>
    <row r="102" spans="1:9">
      <c r="A102" t="s">
        <v>30</v>
      </c>
      <c r="B102" t="s">
        <v>103</v>
      </c>
      <c r="C102">
        <v>52</v>
      </c>
      <c r="D102">
        <v>309</v>
      </c>
      <c r="E102" s="1">
        <v>5.9</v>
      </c>
      <c r="F102">
        <v>46</v>
      </c>
      <c r="G102">
        <v>6</v>
      </c>
      <c r="H102">
        <v>0</v>
      </c>
      <c r="I102" s="3">
        <v>88.461538461538396</v>
      </c>
    </row>
    <row r="103" spans="1:9">
      <c r="A103" t="s">
        <v>14</v>
      </c>
      <c r="B103" t="s">
        <v>104</v>
      </c>
      <c r="C103">
        <v>33</v>
      </c>
      <c r="D103">
        <v>193</v>
      </c>
      <c r="E103" s="1">
        <v>5.8</v>
      </c>
      <c r="F103">
        <v>32</v>
      </c>
      <c r="G103">
        <v>0</v>
      </c>
      <c r="H103">
        <v>1</v>
      </c>
      <c r="I103" s="2">
        <v>100</v>
      </c>
    </row>
    <row r="104" spans="1:9">
      <c r="A104" t="s">
        <v>10</v>
      </c>
      <c r="B104" t="s">
        <v>105</v>
      </c>
      <c r="C104">
        <v>45</v>
      </c>
      <c r="D104">
        <v>287</v>
      </c>
      <c r="E104" s="1">
        <v>6.4</v>
      </c>
      <c r="F104">
        <v>30</v>
      </c>
      <c r="G104">
        <v>2</v>
      </c>
      <c r="H104">
        <v>13</v>
      </c>
      <c r="I104" s="3">
        <v>95.5555555555555</v>
      </c>
    </row>
    <row r="105" spans="1:9">
      <c r="A105" t="s">
        <v>8</v>
      </c>
      <c r="B105" t="s">
        <v>106</v>
      </c>
      <c r="C105">
        <v>36</v>
      </c>
      <c r="D105">
        <v>180</v>
      </c>
      <c r="E105" s="1">
        <v>5</v>
      </c>
      <c r="F105">
        <v>33</v>
      </c>
      <c r="G105">
        <v>3</v>
      </c>
      <c r="H105">
        <v>0</v>
      </c>
      <c r="I105" s="3">
        <v>91.6666666666666</v>
      </c>
    </row>
    <row r="106" spans="1:9">
      <c r="A106" t="s">
        <v>107</v>
      </c>
      <c r="B106" t="s">
        <v>108</v>
      </c>
      <c r="C106">
        <v>145</v>
      </c>
      <c r="D106">
        <v>912</v>
      </c>
      <c r="E106" s="1">
        <v>6.3</v>
      </c>
      <c r="F106">
        <v>98</v>
      </c>
      <c r="G106">
        <v>47</v>
      </c>
      <c r="H106">
        <v>0</v>
      </c>
      <c r="I106" s="3">
        <v>67.586206896551701</v>
      </c>
    </row>
    <row r="107" spans="1:9">
      <c r="A107" t="s">
        <v>33</v>
      </c>
      <c r="B107" t="s">
        <v>109</v>
      </c>
      <c r="C107">
        <v>50</v>
      </c>
      <c r="D107">
        <v>282</v>
      </c>
      <c r="E107" s="1">
        <v>5.6</v>
      </c>
      <c r="F107">
        <v>40</v>
      </c>
      <c r="G107">
        <v>4</v>
      </c>
      <c r="H107">
        <v>6</v>
      </c>
      <c r="I107" s="2">
        <v>92</v>
      </c>
    </row>
    <row r="108" spans="1:9">
      <c r="A108" t="s">
        <v>33</v>
      </c>
      <c r="B108" t="s">
        <v>110</v>
      </c>
      <c r="C108">
        <v>56</v>
      </c>
      <c r="D108">
        <v>320</v>
      </c>
      <c r="E108" s="1">
        <v>5.7</v>
      </c>
      <c r="F108">
        <v>44</v>
      </c>
      <c r="G108">
        <v>7</v>
      </c>
      <c r="H108">
        <v>5</v>
      </c>
      <c r="I108" s="2">
        <v>87.5</v>
      </c>
    </row>
    <row r="109" spans="1:9">
      <c r="A109" t="s">
        <v>33</v>
      </c>
      <c r="B109" t="s">
        <v>110</v>
      </c>
      <c r="C109">
        <v>20</v>
      </c>
      <c r="D109">
        <v>120</v>
      </c>
      <c r="E109" s="1">
        <v>6</v>
      </c>
      <c r="F109">
        <v>13</v>
      </c>
      <c r="G109">
        <v>7</v>
      </c>
      <c r="H109">
        <v>0</v>
      </c>
      <c r="I109" s="2">
        <v>65</v>
      </c>
    </row>
    <row r="110" spans="1:9">
      <c r="A110" t="s">
        <v>33</v>
      </c>
      <c r="B110" t="s">
        <v>111</v>
      </c>
      <c r="C110">
        <v>35</v>
      </c>
      <c r="D110">
        <v>216</v>
      </c>
      <c r="E110" s="1">
        <v>6.2</v>
      </c>
      <c r="F110">
        <v>17</v>
      </c>
      <c r="G110">
        <v>0</v>
      </c>
      <c r="H110">
        <v>18</v>
      </c>
      <c r="I110" s="2">
        <v>100</v>
      </c>
    </row>
    <row r="111" spans="1:9">
      <c r="A111" t="s">
        <v>112</v>
      </c>
      <c r="B111" t="s">
        <v>113</v>
      </c>
      <c r="C111">
        <v>48</v>
      </c>
      <c r="D111">
        <v>318</v>
      </c>
      <c r="E111" s="1">
        <v>6.6</v>
      </c>
      <c r="F111">
        <v>23</v>
      </c>
      <c r="G111">
        <v>7</v>
      </c>
      <c r="H111">
        <v>18</v>
      </c>
      <c r="I111" s="3">
        <v>85.4166666666666</v>
      </c>
    </row>
    <row r="112" spans="1:9">
      <c r="A112" t="s">
        <v>30</v>
      </c>
      <c r="B112" t="s">
        <v>114</v>
      </c>
      <c r="C112">
        <v>77</v>
      </c>
      <c r="D112">
        <v>451</v>
      </c>
      <c r="E112" s="1">
        <v>5.9</v>
      </c>
      <c r="F112">
        <v>71</v>
      </c>
      <c r="G112">
        <v>6</v>
      </c>
      <c r="H112">
        <v>0</v>
      </c>
      <c r="I112" s="3">
        <v>92.207792207792195</v>
      </c>
    </row>
    <row r="113" spans="1:9">
      <c r="A113" t="s">
        <v>30</v>
      </c>
      <c r="B113" t="s">
        <v>114</v>
      </c>
      <c r="C113">
        <v>46</v>
      </c>
      <c r="D113">
        <v>255</v>
      </c>
      <c r="E113" s="1">
        <v>5.5</v>
      </c>
      <c r="F113">
        <v>46</v>
      </c>
      <c r="G113">
        <v>0</v>
      </c>
      <c r="H113">
        <v>0</v>
      </c>
      <c r="I113" s="2">
        <v>100</v>
      </c>
    </row>
    <row r="114" spans="1:9">
      <c r="A114" t="s">
        <v>30</v>
      </c>
      <c r="B114" t="s">
        <v>115</v>
      </c>
      <c r="C114">
        <v>38</v>
      </c>
      <c r="D114">
        <v>233</v>
      </c>
      <c r="E114" s="1">
        <v>6.1</v>
      </c>
      <c r="F114">
        <v>37</v>
      </c>
      <c r="G114">
        <v>1</v>
      </c>
      <c r="H114">
        <v>0</v>
      </c>
      <c r="I114" s="3">
        <v>97.368421052631504</v>
      </c>
    </row>
    <row r="115" spans="1:9">
      <c r="A115" t="s">
        <v>30</v>
      </c>
      <c r="B115" t="s">
        <v>116</v>
      </c>
      <c r="C115">
        <v>77</v>
      </c>
      <c r="D115">
        <v>420</v>
      </c>
      <c r="E115" s="1">
        <v>5.5</v>
      </c>
      <c r="F115">
        <v>76</v>
      </c>
      <c r="G115">
        <v>1</v>
      </c>
      <c r="H115">
        <v>0</v>
      </c>
      <c r="I115" s="2">
        <v>98.701298699999995</v>
      </c>
    </row>
    <row r="116" spans="1:9">
      <c r="A116" t="s">
        <v>30</v>
      </c>
      <c r="B116" t="s">
        <v>117</v>
      </c>
      <c r="C116">
        <v>41</v>
      </c>
      <c r="D116">
        <v>215</v>
      </c>
      <c r="E116" s="1">
        <v>5.2</v>
      </c>
      <c r="F116">
        <v>40</v>
      </c>
      <c r="G116">
        <v>1</v>
      </c>
      <c r="H116">
        <v>0</v>
      </c>
      <c r="I116" s="2">
        <v>97.56097561</v>
      </c>
    </row>
    <row r="117" spans="1:9">
      <c r="A117" t="s">
        <v>30</v>
      </c>
      <c r="B117" t="s">
        <v>118</v>
      </c>
      <c r="C117">
        <v>64</v>
      </c>
      <c r="D117">
        <v>345</v>
      </c>
      <c r="E117" s="1">
        <v>5.4</v>
      </c>
      <c r="F117">
        <v>64</v>
      </c>
      <c r="G117">
        <v>0</v>
      </c>
      <c r="H117">
        <v>0</v>
      </c>
      <c r="I117" s="2">
        <v>100</v>
      </c>
    </row>
    <row r="118" spans="1:9">
      <c r="A118" t="s">
        <v>14</v>
      </c>
      <c r="B118" t="s">
        <v>119</v>
      </c>
      <c r="C118">
        <v>27</v>
      </c>
      <c r="D118">
        <v>107</v>
      </c>
      <c r="E118" s="1">
        <v>4</v>
      </c>
      <c r="F118">
        <v>22</v>
      </c>
      <c r="G118">
        <v>3</v>
      </c>
      <c r="H118">
        <v>2</v>
      </c>
      <c r="I118" s="3">
        <v>88.8888888888888</v>
      </c>
    </row>
    <row r="119" spans="1:9">
      <c r="A119" t="s">
        <v>10</v>
      </c>
      <c r="B119" t="s">
        <v>120</v>
      </c>
      <c r="C119">
        <v>20</v>
      </c>
      <c r="D119">
        <v>85</v>
      </c>
      <c r="E119" s="1">
        <v>4.3</v>
      </c>
      <c r="F119">
        <v>20</v>
      </c>
      <c r="G119">
        <v>0</v>
      </c>
      <c r="H119">
        <v>0</v>
      </c>
      <c r="I119" s="2">
        <v>100</v>
      </c>
    </row>
    <row r="120" spans="1:9">
      <c r="A120" t="s">
        <v>14</v>
      </c>
      <c r="B120" t="s">
        <v>121</v>
      </c>
      <c r="C120">
        <v>59</v>
      </c>
      <c r="D120">
        <v>332</v>
      </c>
      <c r="E120" s="1">
        <v>5.6</v>
      </c>
      <c r="F120">
        <v>58</v>
      </c>
      <c r="G120">
        <v>1</v>
      </c>
      <c r="H120">
        <v>0</v>
      </c>
      <c r="I120" s="3">
        <v>98.305084745762699</v>
      </c>
    </row>
    <row r="121" spans="1:9">
      <c r="A121" t="s">
        <v>30</v>
      </c>
      <c r="B121" t="s">
        <v>122</v>
      </c>
      <c r="C121">
        <v>36</v>
      </c>
      <c r="D121">
        <v>162</v>
      </c>
      <c r="E121" s="1">
        <v>4.5</v>
      </c>
      <c r="F121">
        <v>19</v>
      </c>
      <c r="G121">
        <v>8</v>
      </c>
      <c r="H121">
        <v>9</v>
      </c>
      <c r="I121" s="3">
        <v>77.7777777777777</v>
      </c>
    </row>
    <row r="122" spans="1:9">
      <c r="A122" t="s">
        <v>30</v>
      </c>
      <c r="B122" t="s">
        <v>123</v>
      </c>
      <c r="C122">
        <v>48</v>
      </c>
      <c r="D122">
        <v>298</v>
      </c>
      <c r="E122" s="1">
        <v>6.2</v>
      </c>
      <c r="F122">
        <v>20</v>
      </c>
      <c r="G122">
        <v>25</v>
      </c>
      <c r="H122">
        <v>3</v>
      </c>
      <c r="I122" s="3">
        <v>47.9166666666666</v>
      </c>
    </row>
    <row r="123" spans="1:9">
      <c r="A123" t="s">
        <v>30</v>
      </c>
      <c r="B123" t="s">
        <v>124</v>
      </c>
      <c r="C123">
        <v>55</v>
      </c>
      <c r="D123">
        <v>291</v>
      </c>
      <c r="E123" s="1">
        <v>5.3</v>
      </c>
      <c r="F123">
        <v>42</v>
      </c>
      <c r="G123">
        <v>13</v>
      </c>
      <c r="H123">
        <v>0</v>
      </c>
      <c r="I123" s="3">
        <v>76.363636363636303</v>
      </c>
    </row>
    <row r="124" spans="1:9">
      <c r="A124" t="s">
        <v>30</v>
      </c>
      <c r="B124" t="s">
        <v>125</v>
      </c>
      <c r="C124">
        <v>43</v>
      </c>
      <c r="D124">
        <v>246</v>
      </c>
      <c r="E124" s="1">
        <v>5.7</v>
      </c>
      <c r="F124">
        <v>41</v>
      </c>
      <c r="G124">
        <v>1</v>
      </c>
      <c r="H124">
        <v>1</v>
      </c>
      <c r="I124" s="3">
        <v>97.674418604651095</v>
      </c>
    </row>
    <row r="125" spans="1:9">
      <c r="A125" t="s">
        <v>33</v>
      </c>
      <c r="B125" t="s">
        <v>126</v>
      </c>
      <c r="C125">
        <v>71</v>
      </c>
      <c r="D125">
        <v>418</v>
      </c>
      <c r="E125" s="1">
        <v>5.9</v>
      </c>
      <c r="F125">
        <v>55</v>
      </c>
      <c r="G125">
        <v>4</v>
      </c>
      <c r="H125">
        <v>12</v>
      </c>
      <c r="I125" s="3">
        <v>94.366197183098507</v>
      </c>
    </row>
    <row r="126" spans="1:9">
      <c r="A126" t="s">
        <v>30</v>
      </c>
      <c r="B126" t="s">
        <v>127</v>
      </c>
      <c r="C126">
        <v>48</v>
      </c>
      <c r="D126">
        <v>271</v>
      </c>
      <c r="E126" s="1">
        <v>5.6</v>
      </c>
      <c r="F126">
        <v>41</v>
      </c>
      <c r="G126">
        <v>7</v>
      </c>
      <c r="H126">
        <v>0</v>
      </c>
      <c r="I126" s="3">
        <v>85.4166666666666</v>
      </c>
    </row>
    <row r="127" spans="1:9">
      <c r="A127" t="s">
        <v>30</v>
      </c>
      <c r="B127" t="s">
        <v>128</v>
      </c>
      <c r="C127">
        <v>58</v>
      </c>
      <c r="D127">
        <v>323</v>
      </c>
      <c r="E127" s="1">
        <v>5.6</v>
      </c>
      <c r="F127">
        <v>52</v>
      </c>
      <c r="G127">
        <v>4</v>
      </c>
      <c r="H127">
        <v>2</v>
      </c>
      <c r="I127" s="3">
        <v>93.103448275861993</v>
      </c>
    </row>
    <row r="128" spans="1:9">
      <c r="A128" t="s">
        <v>30</v>
      </c>
      <c r="B128" t="s">
        <v>129</v>
      </c>
      <c r="C128">
        <v>34</v>
      </c>
      <c r="D128">
        <v>184</v>
      </c>
      <c r="E128" s="1">
        <v>5.4</v>
      </c>
      <c r="F128">
        <v>32</v>
      </c>
      <c r="G128">
        <v>2</v>
      </c>
      <c r="H128">
        <v>0</v>
      </c>
      <c r="I128" s="3">
        <v>94.117647058823493</v>
      </c>
    </row>
    <row r="129" spans="1:9">
      <c r="A129" t="s">
        <v>30</v>
      </c>
      <c r="B129" t="s">
        <v>130</v>
      </c>
      <c r="C129">
        <v>30</v>
      </c>
      <c r="D129">
        <v>160</v>
      </c>
      <c r="E129" s="1">
        <v>5.3</v>
      </c>
      <c r="F129">
        <v>27</v>
      </c>
      <c r="G129">
        <v>3</v>
      </c>
      <c r="H129">
        <v>0</v>
      </c>
      <c r="I129" s="2">
        <v>90</v>
      </c>
    </row>
    <row r="130" spans="1:9">
      <c r="A130" t="s">
        <v>30</v>
      </c>
      <c r="B130" t="s">
        <v>131</v>
      </c>
      <c r="C130">
        <v>22</v>
      </c>
      <c r="D130">
        <v>137</v>
      </c>
      <c r="E130" s="1">
        <v>6.2</v>
      </c>
      <c r="F130">
        <v>16</v>
      </c>
      <c r="G130">
        <v>1</v>
      </c>
      <c r="H130">
        <v>5</v>
      </c>
      <c r="I130" s="3">
        <v>95.454545454545396</v>
      </c>
    </row>
    <row r="131" spans="1:9">
      <c r="A131" t="s">
        <v>112</v>
      </c>
      <c r="B131" t="s">
        <v>132</v>
      </c>
      <c r="C131">
        <v>52</v>
      </c>
      <c r="D131">
        <v>275</v>
      </c>
      <c r="E131" s="1">
        <v>5.3</v>
      </c>
      <c r="F131">
        <v>38</v>
      </c>
      <c r="G131">
        <v>8</v>
      </c>
      <c r="H131">
        <v>6</v>
      </c>
      <c r="I131" s="3">
        <v>84.615384615384599</v>
      </c>
    </row>
    <row r="132" spans="1:9">
      <c r="A132" t="s">
        <v>94</v>
      </c>
      <c r="B132" t="s">
        <v>133</v>
      </c>
      <c r="C132">
        <v>25</v>
      </c>
      <c r="D132">
        <v>110</v>
      </c>
      <c r="E132" s="1">
        <v>4.4000000000000004</v>
      </c>
      <c r="F132">
        <v>17</v>
      </c>
      <c r="G132">
        <v>0</v>
      </c>
      <c r="H132">
        <v>8</v>
      </c>
      <c r="I132" s="2">
        <v>100</v>
      </c>
    </row>
    <row r="133" spans="1:9">
      <c r="A133" t="s">
        <v>18</v>
      </c>
      <c r="B133" t="s">
        <v>134</v>
      </c>
      <c r="C133">
        <v>70</v>
      </c>
      <c r="D133">
        <v>431</v>
      </c>
      <c r="E133" s="1">
        <v>6.2</v>
      </c>
      <c r="F133">
        <v>70</v>
      </c>
      <c r="G133">
        <v>0</v>
      </c>
      <c r="H133">
        <v>0</v>
      </c>
      <c r="I133" s="2">
        <v>100</v>
      </c>
    </row>
    <row r="134" spans="1:9">
      <c r="A134" t="s">
        <v>74</v>
      </c>
      <c r="B134" t="s">
        <v>135</v>
      </c>
      <c r="C134">
        <v>65</v>
      </c>
      <c r="D134">
        <v>391</v>
      </c>
      <c r="E134" s="1">
        <v>6</v>
      </c>
      <c r="F134">
        <v>63</v>
      </c>
      <c r="G134">
        <v>1</v>
      </c>
      <c r="H134">
        <v>1</v>
      </c>
      <c r="I134" s="3">
        <v>98.461538461538396</v>
      </c>
    </row>
    <row r="135" spans="1:9">
      <c r="A135" t="s">
        <v>74</v>
      </c>
      <c r="B135" t="s">
        <v>135</v>
      </c>
      <c r="C135">
        <v>65</v>
      </c>
      <c r="D135">
        <v>391</v>
      </c>
      <c r="E135" s="1">
        <v>6</v>
      </c>
      <c r="F135">
        <v>62</v>
      </c>
      <c r="G135">
        <v>3</v>
      </c>
      <c r="H135">
        <v>0</v>
      </c>
      <c r="I135" s="3">
        <v>95.384615384615302</v>
      </c>
    </row>
    <row r="136" spans="1:9">
      <c r="A136" t="s">
        <v>20</v>
      </c>
      <c r="B136" t="s">
        <v>136</v>
      </c>
      <c r="C136">
        <v>34</v>
      </c>
      <c r="D136">
        <v>196</v>
      </c>
      <c r="E136" s="1">
        <v>5.8</v>
      </c>
      <c r="F136">
        <v>27</v>
      </c>
      <c r="G136">
        <v>0</v>
      </c>
      <c r="H136">
        <v>7</v>
      </c>
      <c r="I136" s="2">
        <v>100</v>
      </c>
    </row>
    <row r="137" spans="1:9">
      <c r="A137" t="s">
        <v>18</v>
      </c>
      <c r="B137" t="s">
        <v>137</v>
      </c>
      <c r="C137">
        <v>64</v>
      </c>
      <c r="D137">
        <v>322</v>
      </c>
      <c r="E137" s="1">
        <v>5</v>
      </c>
      <c r="F137">
        <v>25</v>
      </c>
      <c r="G137">
        <v>9</v>
      </c>
      <c r="H137">
        <v>30</v>
      </c>
      <c r="I137" s="2">
        <v>85.9375</v>
      </c>
    </row>
    <row r="138" spans="1:9">
      <c r="A138" t="s">
        <v>74</v>
      </c>
      <c r="B138" t="s">
        <v>138</v>
      </c>
      <c r="C138">
        <v>30</v>
      </c>
      <c r="D138">
        <v>158</v>
      </c>
      <c r="E138" s="1">
        <v>5.3</v>
      </c>
      <c r="F138">
        <v>21</v>
      </c>
      <c r="G138">
        <v>9</v>
      </c>
      <c r="H138">
        <v>0</v>
      </c>
      <c r="I138" s="2">
        <v>70</v>
      </c>
    </row>
    <row r="139" spans="1:9">
      <c r="A139" t="s">
        <v>24</v>
      </c>
      <c r="B139" t="s">
        <v>139</v>
      </c>
      <c r="C139">
        <v>49</v>
      </c>
      <c r="D139">
        <v>281</v>
      </c>
      <c r="E139" s="1">
        <v>5.7</v>
      </c>
      <c r="F139">
        <v>37</v>
      </c>
      <c r="G139">
        <v>9</v>
      </c>
      <c r="H139">
        <v>3</v>
      </c>
      <c r="I139" s="3">
        <v>81.632653061224403</v>
      </c>
    </row>
    <row r="140" spans="1:9">
      <c r="A140" t="s">
        <v>140</v>
      </c>
      <c r="B140" t="s">
        <v>141</v>
      </c>
      <c r="C140">
        <v>26</v>
      </c>
      <c r="D140">
        <v>177</v>
      </c>
      <c r="E140" s="1">
        <v>6.8</v>
      </c>
      <c r="F140">
        <v>19</v>
      </c>
      <c r="G140">
        <v>7</v>
      </c>
      <c r="H140">
        <v>0</v>
      </c>
      <c r="I140" s="3">
        <v>73.076923076922995</v>
      </c>
    </row>
    <row r="141" spans="1:9">
      <c r="A141" t="s">
        <v>24</v>
      </c>
      <c r="B141" t="s">
        <v>142</v>
      </c>
      <c r="C141">
        <v>28</v>
      </c>
      <c r="D141">
        <v>192</v>
      </c>
      <c r="E141" s="1">
        <v>6.9</v>
      </c>
      <c r="F141">
        <v>26</v>
      </c>
      <c r="G141">
        <v>2</v>
      </c>
      <c r="H141">
        <v>0</v>
      </c>
      <c r="I141" s="3">
        <v>92.857142857142804</v>
      </c>
    </row>
    <row r="142" spans="1:9">
      <c r="A142" t="s">
        <v>14</v>
      </c>
      <c r="B142" t="s">
        <v>143</v>
      </c>
      <c r="C142">
        <v>56</v>
      </c>
      <c r="D142">
        <v>308</v>
      </c>
      <c r="E142" s="1">
        <v>5.5</v>
      </c>
      <c r="F142">
        <v>38</v>
      </c>
      <c r="G142">
        <v>15</v>
      </c>
      <c r="H142">
        <v>3</v>
      </c>
      <c r="I142" s="3">
        <v>73.214285714285694</v>
      </c>
    </row>
    <row r="143" spans="1:9">
      <c r="A143" t="s">
        <v>144</v>
      </c>
      <c r="B143" t="s">
        <v>145</v>
      </c>
      <c r="C143">
        <v>32</v>
      </c>
      <c r="D143">
        <v>184</v>
      </c>
      <c r="E143" s="1">
        <v>5.8</v>
      </c>
      <c r="F143">
        <v>28</v>
      </c>
      <c r="G143">
        <v>3</v>
      </c>
      <c r="H143">
        <v>1</v>
      </c>
      <c r="I143" s="2">
        <v>90.625</v>
      </c>
    </row>
    <row r="144" spans="1:9">
      <c r="A144" t="s">
        <v>18</v>
      </c>
      <c r="B144" t="s">
        <v>146</v>
      </c>
      <c r="C144">
        <v>60</v>
      </c>
      <c r="D144">
        <v>332</v>
      </c>
      <c r="E144" s="1">
        <v>5.5</v>
      </c>
      <c r="F144">
        <v>40</v>
      </c>
      <c r="G144">
        <v>20</v>
      </c>
      <c r="H144">
        <v>0</v>
      </c>
      <c r="I144" s="3">
        <v>66.6666666666666</v>
      </c>
    </row>
    <row r="145" spans="1:9">
      <c r="A145" t="s">
        <v>24</v>
      </c>
      <c r="B145" t="s">
        <v>147</v>
      </c>
      <c r="C145">
        <v>79</v>
      </c>
      <c r="D145">
        <v>461</v>
      </c>
      <c r="E145" s="1">
        <v>5.8</v>
      </c>
      <c r="F145">
        <v>79</v>
      </c>
      <c r="G145">
        <v>0</v>
      </c>
      <c r="H145">
        <v>0</v>
      </c>
      <c r="I145" s="2">
        <v>100</v>
      </c>
    </row>
    <row r="146" spans="1:9">
      <c r="A146" t="s">
        <v>148</v>
      </c>
      <c r="B146" t="s">
        <v>149</v>
      </c>
      <c r="C146">
        <v>40</v>
      </c>
      <c r="D146">
        <v>213</v>
      </c>
      <c r="E146" s="1">
        <v>5.3</v>
      </c>
      <c r="F146">
        <v>23</v>
      </c>
      <c r="G146">
        <v>4</v>
      </c>
      <c r="H146">
        <v>13</v>
      </c>
      <c r="I146" s="2">
        <v>90</v>
      </c>
    </row>
    <row r="147" spans="1:9">
      <c r="A147" t="s">
        <v>14</v>
      </c>
      <c r="B147" t="s">
        <v>150</v>
      </c>
      <c r="C147">
        <v>73</v>
      </c>
      <c r="D147">
        <v>435</v>
      </c>
      <c r="E147" s="1">
        <v>6</v>
      </c>
      <c r="F147">
        <v>70</v>
      </c>
      <c r="G147">
        <v>2</v>
      </c>
      <c r="H147">
        <v>1</v>
      </c>
      <c r="I147" s="3">
        <v>97.260273972602704</v>
      </c>
    </row>
    <row r="148" spans="1:9">
      <c r="A148" t="s">
        <v>144</v>
      </c>
      <c r="B148" t="s">
        <v>151</v>
      </c>
      <c r="C148">
        <v>49</v>
      </c>
      <c r="D148">
        <v>285</v>
      </c>
      <c r="E148" s="1">
        <v>5.8</v>
      </c>
      <c r="F148">
        <v>34</v>
      </c>
      <c r="G148">
        <v>5</v>
      </c>
      <c r="H148">
        <v>10</v>
      </c>
      <c r="I148" s="3">
        <v>89.7959183673469</v>
      </c>
    </row>
    <row r="149" spans="1:9">
      <c r="A149" t="s">
        <v>10</v>
      </c>
      <c r="B149" t="s">
        <v>152</v>
      </c>
      <c r="C149">
        <v>48</v>
      </c>
      <c r="D149">
        <v>293</v>
      </c>
      <c r="E149" s="1">
        <v>6.1</v>
      </c>
      <c r="F149">
        <v>33</v>
      </c>
      <c r="G149">
        <v>0</v>
      </c>
      <c r="H149">
        <v>15</v>
      </c>
      <c r="I149" s="2">
        <v>100</v>
      </c>
    </row>
    <row r="150" spans="1:9">
      <c r="A150" t="s">
        <v>10</v>
      </c>
      <c r="B150" t="s">
        <v>153</v>
      </c>
      <c r="C150">
        <v>44</v>
      </c>
      <c r="D150">
        <v>293</v>
      </c>
      <c r="E150" s="1">
        <v>6.7</v>
      </c>
      <c r="F150">
        <v>28</v>
      </c>
      <c r="G150">
        <v>0</v>
      </c>
      <c r="H150">
        <v>16</v>
      </c>
      <c r="I150" s="2">
        <v>100</v>
      </c>
    </row>
    <row r="151" spans="1:9">
      <c r="A151" t="s">
        <v>20</v>
      </c>
      <c r="B151" t="s">
        <v>154</v>
      </c>
      <c r="C151">
        <v>44</v>
      </c>
      <c r="D151">
        <v>269</v>
      </c>
      <c r="E151" s="1">
        <v>6.1</v>
      </c>
      <c r="F151">
        <v>28</v>
      </c>
      <c r="G151">
        <v>11</v>
      </c>
      <c r="H151">
        <v>5</v>
      </c>
      <c r="I151" s="2">
        <v>75</v>
      </c>
    </row>
    <row r="152" spans="1:9">
      <c r="A152" t="s">
        <v>20</v>
      </c>
      <c r="B152" t="s">
        <v>155</v>
      </c>
      <c r="C152">
        <v>47</v>
      </c>
      <c r="D152">
        <v>289</v>
      </c>
      <c r="E152" s="1">
        <v>6.1</v>
      </c>
      <c r="F152">
        <v>14</v>
      </c>
      <c r="G152">
        <v>33</v>
      </c>
      <c r="H152">
        <v>0</v>
      </c>
      <c r="I152" s="3">
        <v>29.787234042553099</v>
      </c>
    </row>
    <row r="153" spans="1:9">
      <c r="A153" t="s">
        <v>30</v>
      </c>
      <c r="B153" t="s">
        <v>156</v>
      </c>
      <c r="C153">
        <v>49</v>
      </c>
      <c r="D153">
        <v>285</v>
      </c>
      <c r="E153" s="1">
        <v>5.8</v>
      </c>
      <c r="F153">
        <v>26</v>
      </c>
      <c r="G153">
        <v>18</v>
      </c>
      <c r="H153">
        <v>5</v>
      </c>
      <c r="I153" s="3">
        <v>63.265306122448898</v>
      </c>
    </row>
    <row r="154" spans="1:9">
      <c r="A154" t="s">
        <v>148</v>
      </c>
      <c r="B154" t="s">
        <v>157</v>
      </c>
      <c r="C154">
        <v>36</v>
      </c>
      <c r="D154">
        <v>229</v>
      </c>
      <c r="E154" s="1">
        <v>6.4</v>
      </c>
      <c r="F154">
        <v>31</v>
      </c>
      <c r="G154">
        <v>2</v>
      </c>
      <c r="H154">
        <v>3</v>
      </c>
      <c r="I154" s="3">
        <v>94.4444444444444</v>
      </c>
    </row>
    <row r="155" spans="1:9">
      <c r="A155" t="s">
        <v>14</v>
      </c>
      <c r="B155" t="s">
        <v>158</v>
      </c>
      <c r="C155">
        <v>43</v>
      </c>
      <c r="D155">
        <v>231</v>
      </c>
      <c r="E155" s="1">
        <v>5.4</v>
      </c>
      <c r="F155">
        <v>28</v>
      </c>
      <c r="G155">
        <v>15</v>
      </c>
      <c r="H155">
        <v>0</v>
      </c>
      <c r="I155" s="3">
        <v>65.116279069767401</v>
      </c>
    </row>
    <row r="156" spans="1:9">
      <c r="A156" t="s">
        <v>14</v>
      </c>
      <c r="B156" t="s">
        <v>158</v>
      </c>
      <c r="C156">
        <v>44</v>
      </c>
      <c r="D156">
        <v>238</v>
      </c>
      <c r="E156" s="1">
        <v>5.4</v>
      </c>
      <c r="F156">
        <v>29</v>
      </c>
      <c r="G156">
        <v>15</v>
      </c>
      <c r="H156">
        <v>0</v>
      </c>
      <c r="I156" s="2">
        <v>65.909090910000003</v>
      </c>
    </row>
    <row r="157" spans="1:9">
      <c r="A157" t="s">
        <v>14</v>
      </c>
      <c r="B157" t="s">
        <v>158</v>
      </c>
      <c r="C157">
        <v>44</v>
      </c>
      <c r="D157">
        <v>238</v>
      </c>
      <c r="E157" s="1">
        <v>5.4</v>
      </c>
      <c r="F157">
        <v>29</v>
      </c>
      <c r="G157">
        <v>15</v>
      </c>
      <c r="H157">
        <v>0</v>
      </c>
      <c r="I157" s="2">
        <v>65.909090910000003</v>
      </c>
    </row>
    <row r="158" spans="1:9">
      <c r="A158" t="s">
        <v>8</v>
      </c>
      <c r="B158" t="s">
        <v>159</v>
      </c>
      <c r="C158">
        <v>24</v>
      </c>
      <c r="D158">
        <v>181</v>
      </c>
      <c r="E158" s="1">
        <v>7.5</v>
      </c>
      <c r="F158">
        <v>24</v>
      </c>
      <c r="G158">
        <v>0</v>
      </c>
      <c r="H158">
        <v>0</v>
      </c>
      <c r="I158" s="2">
        <v>100</v>
      </c>
    </row>
    <row r="159" spans="1:9">
      <c r="A159" t="s">
        <v>160</v>
      </c>
      <c r="B159" t="s">
        <v>161</v>
      </c>
      <c r="C159">
        <v>54</v>
      </c>
      <c r="D159">
        <v>351</v>
      </c>
      <c r="E159" s="1">
        <v>6.5</v>
      </c>
      <c r="F159">
        <v>50</v>
      </c>
      <c r="G159">
        <v>4</v>
      </c>
      <c r="H159">
        <v>0</v>
      </c>
      <c r="I159" s="2">
        <v>92.592592589999995</v>
      </c>
    </row>
    <row r="160" spans="1:9">
      <c r="A160" t="s">
        <v>14</v>
      </c>
      <c r="B160" t="s">
        <v>162</v>
      </c>
      <c r="C160">
        <v>20</v>
      </c>
      <c r="D160">
        <v>116</v>
      </c>
      <c r="E160" s="1">
        <v>5.8</v>
      </c>
      <c r="F160">
        <v>18</v>
      </c>
      <c r="G160">
        <v>2</v>
      </c>
      <c r="H160">
        <v>0</v>
      </c>
      <c r="I160" s="2">
        <v>90</v>
      </c>
    </row>
    <row r="161" spans="1:9">
      <c r="A161" t="s">
        <v>30</v>
      </c>
      <c r="B161" t="s">
        <v>163</v>
      </c>
      <c r="C161">
        <v>10</v>
      </c>
      <c r="D161">
        <v>333</v>
      </c>
      <c r="E161" s="1"/>
      <c r="F161">
        <v>10</v>
      </c>
      <c r="G161">
        <v>0</v>
      </c>
      <c r="H161">
        <v>0</v>
      </c>
      <c r="I161" s="2">
        <v>100</v>
      </c>
    </row>
    <row r="162" spans="1:9">
      <c r="A162" t="s">
        <v>30</v>
      </c>
      <c r="B162" t="s">
        <v>164</v>
      </c>
      <c r="C162">
        <v>7</v>
      </c>
      <c r="D162">
        <v>229</v>
      </c>
      <c r="E162" s="1"/>
      <c r="F162">
        <v>7</v>
      </c>
      <c r="G162">
        <v>0</v>
      </c>
      <c r="H162">
        <v>0</v>
      </c>
      <c r="I162" s="2">
        <v>100</v>
      </c>
    </row>
    <row r="163" spans="1:9">
      <c r="A163" t="s">
        <v>94</v>
      </c>
      <c r="B163" t="s">
        <v>165</v>
      </c>
      <c r="C163">
        <v>40</v>
      </c>
      <c r="D163">
        <v>141</v>
      </c>
      <c r="E163" s="1">
        <v>3.5</v>
      </c>
      <c r="F163">
        <v>37</v>
      </c>
      <c r="G163">
        <v>1</v>
      </c>
      <c r="H163">
        <v>2</v>
      </c>
      <c r="I163" s="2">
        <v>97.5</v>
      </c>
    </row>
    <row r="164" spans="1:9">
      <c r="A164" t="s">
        <v>30</v>
      </c>
      <c r="B164" t="s">
        <v>166</v>
      </c>
      <c r="C164">
        <v>38</v>
      </c>
      <c r="D164">
        <v>201</v>
      </c>
      <c r="E164" s="1">
        <v>5.3</v>
      </c>
      <c r="F164">
        <v>31</v>
      </c>
      <c r="G164">
        <v>0</v>
      </c>
      <c r="H164">
        <v>7</v>
      </c>
      <c r="I164" s="2">
        <v>100</v>
      </c>
    </row>
    <row r="165" spans="1:9">
      <c r="A165" t="s">
        <v>30</v>
      </c>
      <c r="B165" t="s">
        <v>167</v>
      </c>
      <c r="C165">
        <v>72</v>
      </c>
      <c r="D165">
        <v>410</v>
      </c>
      <c r="E165" s="1">
        <v>5.7</v>
      </c>
      <c r="F165">
        <v>63</v>
      </c>
      <c r="G165">
        <v>9</v>
      </c>
      <c r="H165">
        <v>0</v>
      </c>
      <c r="I165" s="2">
        <v>87.5</v>
      </c>
    </row>
    <row r="166" spans="1:9">
      <c r="A166" t="s">
        <v>168</v>
      </c>
      <c r="B166" t="s">
        <v>169</v>
      </c>
      <c r="C166">
        <v>197</v>
      </c>
      <c r="D166">
        <v>981</v>
      </c>
      <c r="E166" s="1">
        <v>5</v>
      </c>
      <c r="F166">
        <v>20</v>
      </c>
      <c r="G166">
        <v>177</v>
      </c>
      <c r="H166">
        <v>0</v>
      </c>
      <c r="I166" s="3">
        <v>10.152284263959301</v>
      </c>
    </row>
    <row r="167" spans="1:9">
      <c r="A167" t="s">
        <v>33</v>
      </c>
      <c r="B167" t="s">
        <v>170</v>
      </c>
      <c r="C167">
        <v>41</v>
      </c>
      <c r="D167">
        <v>263</v>
      </c>
      <c r="E167" s="1">
        <v>6.4</v>
      </c>
      <c r="F167">
        <v>27</v>
      </c>
      <c r="G167">
        <v>7</v>
      </c>
      <c r="H167">
        <v>7</v>
      </c>
      <c r="I167" s="3">
        <v>82.926829268292593</v>
      </c>
    </row>
    <row r="168" spans="1:9">
      <c r="A168" t="s">
        <v>18</v>
      </c>
      <c r="B168" t="s">
        <v>171</v>
      </c>
      <c r="C168">
        <v>88</v>
      </c>
      <c r="D168">
        <v>364</v>
      </c>
      <c r="E168" s="1">
        <v>4.0999999999999996</v>
      </c>
      <c r="F168">
        <v>18</v>
      </c>
      <c r="G168">
        <v>64</v>
      </c>
      <c r="H168">
        <v>6</v>
      </c>
      <c r="I168" s="3">
        <v>27.272727272727199</v>
      </c>
    </row>
    <row r="169" spans="1:9">
      <c r="A169" t="s">
        <v>74</v>
      </c>
      <c r="B169" t="s">
        <v>172</v>
      </c>
      <c r="C169">
        <v>26</v>
      </c>
      <c r="D169">
        <v>128</v>
      </c>
      <c r="E169" s="1">
        <v>4.9000000000000004</v>
      </c>
      <c r="F169">
        <v>21</v>
      </c>
      <c r="G169">
        <v>5</v>
      </c>
      <c r="H169">
        <v>0</v>
      </c>
      <c r="I169" s="3">
        <v>80.769230769230703</v>
      </c>
    </row>
    <row r="170" spans="1:9">
      <c r="A170" t="s">
        <v>30</v>
      </c>
      <c r="B170" t="s">
        <v>173</v>
      </c>
      <c r="C170">
        <v>60</v>
      </c>
      <c r="D170">
        <v>405</v>
      </c>
      <c r="E170" s="1">
        <v>6.8</v>
      </c>
      <c r="F170">
        <v>34</v>
      </c>
      <c r="G170">
        <v>26</v>
      </c>
      <c r="H170">
        <v>0</v>
      </c>
      <c r="I170" s="3">
        <v>56.6666666666666</v>
      </c>
    </row>
    <row r="171" spans="1:9">
      <c r="A171" t="s">
        <v>26</v>
      </c>
      <c r="B171" t="s">
        <v>174</v>
      </c>
      <c r="C171">
        <v>40</v>
      </c>
      <c r="D171">
        <v>228</v>
      </c>
      <c r="E171" s="1">
        <v>5.7</v>
      </c>
      <c r="F171">
        <v>1</v>
      </c>
      <c r="G171">
        <v>0</v>
      </c>
      <c r="H171">
        <v>39</v>
      </c>
      <c r="I171" s="2">
        <v>100</v>
      </c>
    </row>
    <row r="172" spans="1:9">
      <c r="A172" t="s">
        <v>24</v>
      </c>
      <c r="B172" t="s">
        <v>175</v>
      </c>
      <c r="C172">
        <v>50</v>
      </c>
      <c r="D172">
        <v>312</v>
      </c>
      <c r="E172" s="1">
        <v>6.2</v>
      </c>
      <c r="F172">
        <v>40</v>
      </c>
      <c r="G172">
        <v>1</v>
      </c>
      <c r="H172">
        <v>9</v>
      </c>
      <c r="I172" s="2">
        <v>98</v>
      </c>
    </row>
    <row r="173" spans="1:9">
      <c r="A173" t="s">
        <v>24</v>
      </c>
      <c r="B173" t="s">
        <v>176</v>
      </c>
      <c r="C173">
        <v>43</v>
      </c>
      <c r="D173">
        <v>256</v>
      </c>
      <c r="E173" s="1">
        <v>6</v>
      </c>
      <c r="F173">
        <v>34</v>
      </c>
      <c r="G173">
        <v>0</v>
      </c>
      <c r="H173">
        <v>9</v>
      </c>
      <c r="I173" s="2">
        <v>100</v>
      </c>
    </row>
    <row r="174" spans="1:9">
      <c r="A174" t="s">
        <v>14</v>
      </c>
      <c r="B174" t="s">
        <v>177</v>
      </c>
      <c r="C174">
        <v>55</v>
      </c>
      <c r="D174">
        <v>299</v>
      </c>
      <c r="E174" s="1">
        <v>5.4</v>
      </c>
      <c r="F174">
        <v>20</v>
      </c>
      <c r="G174">
        <v>35</v>
      </c>
      <c r="H174">
        <v>0</v>
      </c>
      <c r="I174" s="3">
        <v>36.363636363636303</v>
      </c>
    </row>
    <row r="175" spans="1:9">
      <c r="A175" t="s">
        <v>14</v>
      </c>
      <c r="B175" t="s">
        <v>178</v>
      </c>
      <c r="C175">
        <v>41</v>
      </c>
      <c r="D175">
        <v>220</v>
      </c>
      <c r="E175" s="1">
        <v>5.4</v>
      </c>
      <c r="F175">
        <v>33</v>
      </c>
      <c r="G175">
        <v>0</v>
      </c>
      <c r="H175">
        <v>8</v>
      </c>
      <c r="I175" s="2">
        <v>100</v>
      </c>
    </row>
    <row r="176" spans="1:9">
      <c r="A176" t="s">
        <v>10</v>
      </c>
      <c r="B176" t="s">
        <v>179</v>
      </c>
      <c r="C176">
        <v>49</v>
      </c>
      <c r="D176">
        <v>205</v>
      </c>
      <c r="E176" s="1">
        <v>4.2</v>
      </c>
      <c r="F176">
        <v>25</v>
      </c>
      <c r="G176">
        <v>24</v>
      </c>
      <c r="H176">
        <v>0</v>
      </c>
      <c r="I176" s="3">
        <v>51.020408163265301</v>
      </c>
    </row>
    <row r="177" spans="1:9">
      <c r="A177" t="s">
        <v>10</v>
      </c>
      <c r="B177" t="s">
        <v>180</v>
      </c>
      <c r="C177">
        <v>57</v>
      </c>
      <c r="D177">
        <v>299</v>
      </c>
      <c r="E177" s="1">
        <v>5.2</v>
      </c>
      <c r="F177">
        <v>54</v>
      </c>
      <c r="G177">
        <v>2</v>
      </c>
      <c r="H177">
        <v>1</v>
      </c>
      <c r="I177" s="3">
        <v>96.491228070175396</v>
      </c>
    </row>
    <row r="178" spans="1:9">
      <c r="A178" t="s">
        <v>112</v>
      </c>
      <c r="B178" t="s">
        <v>181</v>
      </c>
      <c r="C178">
        <v>45</v>
      </c>
      <c r="D178">
        <v>296</v>
      </c>
      <c r="E178" s="1">
        <v>6.6</v>
      </c>
      <c r="F178">
        <v>43</v>
      </c>
      <c r="G178">
        <v>2</v>
      </c>
      <c r="H178">
        <v>0</v>
      </c>
      <c r="I178" s="3">
        <v>95.5555555555555</v>
      </c>
    </row>
    <row r="179" spans="1:9">
      <c r="A179" t="s">
        <v>61</v>
      </c>
      <c r="B179" t="s">
        <v>182</v>
      </c>
      <c r="C179">
        <v>41</v>
      </c>
      <c r="D179">
        <v>220</v>
      </c>
      <c r="E179" s="1">
        <v>5.4</v>
      </c>
      <c r="F179">
        <v>31</v>
      </c>
      <c r="G179">
        <v>6</v>
      </c>
      <c r="H179">
        <v>4</v>
      </c>
      <c r="I179" s="3">
        <v>85.365853658536494</v>
      </c>
    </row>
    <row r="180" spans="1:9">
      <c r="A180" t="s">
        <v>33</v>
      </c>
      <c r="B180" t="s">
        <v>183</v>
      </c>
      <c r="C180">
        <v>50</v>
      </c>
      <c r="D180">
        <v>262</v>
      </c>
      <c r="E180" s="1">
        <v>5.2</v>
      </c>
      <c r="F180">
        <v>31</v>
      </c>
      <c r="G180">
        <v>19</v>
      </c>
      <c r="H180">
        <v>0</v>
      </c>
      <c r="I180" s="2">
        <v>62</v>
      </c>
    </row>
    <row r="181" spans="1:9">
      <c r="A181" t="s">
        <v>14</v>
      </c>
      <c r="B181" t="s">
        <v>184</v>
      </c>
      <c r="C181">
        <v>50</v>
      </c>
      <c r="D181">
        <v>235</v>
      </c>
      <c r="E181" s="1">
        <v>4.7</v>
      </c>
      <c r="F181">
        <v>39</v>
      </c>
      <c r="G181">
        <v>11</v>
      </c>
      <c r="H181">
        <v>0</v>
      </c>
      <c r="I181" s="2">
        <v>78</v>
      </c>
    </row>
    <row r="182" spans="1:9">
      <c r="A182" t="s">
        <v>112</v>
      </c>
      <c r="B182" t="s">
        <v>185</v>
      </c>
      <c r="C182">
        <v>46</v>
      </c>
      <c r="D182">
        <v>257</v>
      </c>
      <c r="E182" s="1">
        <v>5.6</v>
      </c>
      <c r="F182">
        <v>35</v>
      </c>
      <c r="G182">
        <v>1</v>
      </c>
      <c r="H182">
        <v>10</v>
      </c>
      <c r="I182" s="3">
        <v>97.826086956521706</v>
      </c>
    </row>
    <row r="183" spans="1:9">
      <c r="A183" t="s">
        <v>14</v>
      </c>
      <c r="B183" t="s">
        <v>186</v>
      </c>
      <c r="C183">
        <v>31</v>
      </c>
      <c r="D183">
        <v>179</v>
      </c>
      <c r="E183" s="1">
        <v>5.8</v>
      </c>
      <c r="F183">
        <v>26</v>
      </c>
      <c r="G183">
        <v>0</v>
      </c>
      <c r="H183">
        <v>5</v>
      </c>
      <c r="I183" s="2">
        <v>100</v>
      </c>
    </row>
    <row r="184" spans="1:9">
      <c r="A184" t="s">
        <v>8</v>
      </c>
      <c r="B184" t="s">
        <v>187</v>
      </c>
      <c r="C184">
        <v>35</v>
      </c>
      <c r="D184">
        <v>240</v>
      </c>
      <c r="E184" s="1">
        <v>6.9</v>
      </c>
      <c r="F184">
        <v>23</v>
      </c>
      <c r="G184">
        <v>0</v>
      </c>
      <c r="H184">
        <v>12</v>
      </c>
      <c r="I184" s="2">
        <v>100</v>
      </c>
    </row>
    <row r="185" spans="1:9">
      <c r="A185" t="s">
        <v>8</v>
      </c>
      <c r="B185" t="s">
        <v>188</v>
      </c>
      <c r="C185">
        <v>54</v>
      </c>
      <c r="D185">
        <v>308</v>
      </c>
      <c r="E185" s="1">
        <v>5.7</v>
      </c>
      <c r="F185">
        <v>38</v>
      </c>
      <c r="G185">
        <v>0</v>
      </c>
      <c r="H185">
        <v>16</v>
      </c>
      <c r="I185" s="2">
        <v>100</v>
      </c>
    </row>
    <row r="186" spans="1:9">
      <c r="A186" t="s">
        <v>14</v>
      </c>
      <c r="B186" t="s">
        <v>189</v>
      </c>
      <c r="C186">
        <v>16</v>
      </c>
      <c r="D186">
        <v>99</v>
      </c>
      <c r="E186" s="1">
        <v>6.2</v>
      </c>
      <c r="F186">
        <v>15</v>
      </c>
      <c r="G186">
        <v>0</v>
      </c>
      <c r="H186">
        <v>1</v>
      </c>
      <c r="I186" s="2">
        <v>100</v>
      </c>
    </row>
    <row r="187" spans="1:9">
      <c r="A187" t="s">
        <v>10</v>
      </c>
      <c r="B187" t="s">
        <v>190</v>
      </c>
      <c r="C187">
        <v>39</v>
      </c>
      <c r="D187">
        <v>197</v>
      </c>
      <c r="E187" s="1">
        <v>5.0999999999999996</v>
      </c>
      <c r="F187">
        <v>29</v>
      </c>
      <c r="G187">
        <v>10</v>
      </c>
      <c r="H187">
        <v>0</v>
      </c>
      <c r="I187" s="3">
        <v>74.358974358974294</v>
      </c>
    </row>
    <row r="188" spans="1:9">
      <c r="A188" t="s">
        <v>10</v>
      </c>
      <c r="B188" t="s">
        <v>190</v>
      </c>
      <c r="C188">
        <v>37</v>
      </c>
      <c r="D188">
        <v>211</v>
      </c>
      <c r="E188" s="1">
        <v>5.7</v>
      </c>
      <c r="F188">
        <v>21</v>
      </c>
      <c r="G188">
        <v>16</v>
      </c>
      <c r="H188">
        <v>0</v>
      </c>
      <c r="I188" s="3">
        <v>56.756756756756701</v>
      </c>
    </row>
    <row r="189" spans="1:9">
      <c r="A189" t="s">
        <v>14</v>
      </c>
      <c r="B189" t="s">
        <v>191</v>
      </c>
      <c r="C189">
        <v>30</v>
      </c>
      <c r="D189">
        <v>184</v>
      </c>
      <c r="E189" s="1">
        <v>6.1</v>
      </c>
      <c r="F189">
        <v>21</v>
      </c>
      <c r="G189">
        <v>0</v>
      </c>
      <c r="H189">
        <v>9</v>
      </c>
      <c r="I189" s="2">
        <v>100</v>
      </c>
    </row>
    <row r="190" spans="1:9">
      <c r="A190" t="s">
        <v>10</v>
      </c>
      <c r="B190" t="s">
        <v>192</v>
      </c>
      <c r="C190">
        <v>39</v>
      </c>
      <c r="D190">
        <v>260</v>
      </c>
      <c r="E190" s="1">
        <v>6.7</v>
      </c>
      <c r="F190">
        <v>32</v>
      </c>
      <c r="G190">
        <v>7</v>
      </c>
      <c r="H190">
        <v>0</v>
      </c>
      <c r="I190" s="3">
        <v>82.051282051282001</v>
      </c>
    </row>
    <row r="191" spans="1:9">
      <c r="A191" t="s">
        <v>24</v>
      </c>
      <c r="B191" t="s">
        <v>193</v>
      </c>
      <c r="C191">
        <v>47</v>
      </c>
      <c r="D191">
        <v>295</v>
      </c>
      <c r="E191" s="1">
        <v>6.3</v>
      </c>
      <c r="F191">
        <v>24</v>
      </c>
      <c r="G191">
        <v>11</v>
      </c>
      <c r="H191">
        <v>12</v>
      </c>
      <c r="I191" s="3">
        <v>76.595744680850999</v>
      </c>
    </row>
    <row r="192" spans="1:9">
      <c r="A192" t="s">
        <v>194</v>
      </c>
      <c r="B192" t="s">
        <v>193</v>
      </c>
      <c r="C192">
        <v>81</v>
      </c>
      <c r="D192">
        <v>352</v>
      </c>
      <c r="E192" s="1">
        <v>4.3</v>
      </c>
      <c r="F192">
        <v>7</v>
      </c>
      <c r="G192">
        <v>74</v>
      </c>
      <c r="H192">
        <v>0</v>
      </c>
      <c r="I192" s="3">
        <v>8.6419753086419693</v>
      </c>
    </row>
    <row r="193" spans="1:9">
      <c r="A193" t="s">
        <v>20</v>
      </c>
      <c r="B193" t="s">
        <v>195</v>
      </c>
      <c r="C193">
        <v>56</v>
      </c>
      <c r="D193">
        <v>371</v>
      </c>
      <c r="E193" s="1">
        <v>6.6</v>
      </c>
      <c r="F193">
        <v>46</v>
      </c>
      <c r="G193">
        <v>1</v>
      </c>
      <c r="H193">
        <v>9</v>
      </c>
      <c r="I193" s="3">
        <v>98.214285714285694</v>
      </c>
    </row>
    <row r="194" spans="1:9">
      <c r="A194" t="s">
        <v>144</v>
      </c>
      <c r="B194" t="s">
        <v>196</v>
      </c>
      <c r="C194">
        <v>103</v>
      </c>
      <c r="D194">
        <v>596</v>
      </c>
      <c r="E194" s="1">
        <v>5.8</v>
      </c>
      <c r="F194">
        <v>83</v>
      </c>
      <c r="G194">
        <v>20</v>
      </c>
      <c r="H194">
        <v>0</v>
      </c>
      <c r="I194" s="3">
        <v>80.582524271844605</v>
      </c>
    </row>
    <row r="195" spans="1:9">
      <c r="A195" t="s">
        <v>20</v>
      </c>
      <c r="B195" t="s">
        <v>197</v>
      </c>
      <c r="C195">
        <v>50</v>
      </c>
      <c r="D195">
        <v>268</v>
      </c>
      <c r="E195" s="1">
        <v>5.4</v>
      </c>
      <c r="F195">
        <v>20</v>
      </c>
      <c r="G195">
        <v>5</v>
      </c>
      <c r="H195">
        <v>25</v>
      </c>
      <c r="I195" s="2">
        <v>90</v>
      </c>
    </row>
    <row r="196" spans="1:9">
      <c r="A196" t="s">
        <v>10</v>
      </c>
      <c r="B196" t="s">
        <v>198</v>
      </c>
      <c r="C196">
        <v>39</v>
      </c>
      <c r="D196">
        <v>196</v>
      </c>
      <c r="E196" s="1">
        <v>5</v>
      </c>
      <c r="F196">
        <v>30</v>
      </c>
      <c r="G196">
        <v>9</v>
      </c>
      <c r="H196">
        <v>0</v>
      </c>
      <c r="I196" s="3">
        <v>76.923076923076906</v>
      </c>
    </row>
    <row r="197" spans="1:9">
      <c r="A197" t="s">
        <v>10</v>
      </c>
      <c r="B197" t="s">
        <v>198</v>
      </c>
      <c r="C197">
        <v>30</v>
      </c>
      <c r="D197">
        <v>183</v>
      </c>
      <c r="E197" s="1">
        <v>6.1</v>
      </c>
      <c r="F197">
        <v>21</v>
      </c>
      <c r="G197">
        <v>9</v>
      </c>
      <c r="H197">
        <v>0</v>
      </c>
      <c r="I197" s="2">
        <v>70</v>
      </c>
    </row>
    <row r="198" spans="1:9">
      <c r="A198" t="s">
        <v>30</v>
      </c>
      <c r="B198" t="s">
        <v>199</v>
      </c>
      <c r="C198">
        <v>58</v>
      </c>
      <c r="D198">
        <v>320</v>
      </c>
      <c r="E198" s="1">
        <v>5.5</v>
      </c>
      <c r="F198">
        <v>57</v>
      </c>
      <c r="G198">
        <v>1</v>
      </c>
      <c r="H198">
        <v>0</v>
      </c>
      <c r="I198" s="3">
        <v>98.275862068965495</v>
      </c>
    </row>
    <row r="199" spans="1:9">
      <c r="A199" t="s">
        <v>30</v>
      </c>
      <c r="B199" t="s">
        <v>200</v>
      </c>
      <c r="C199">
        <v>41</v>
      </c>
      <c r="D199">
        <v>218</v>
      </c>
      <c r="E199" s="1">
        <v>5.3</v>
      </c>
      <c r="F199">
        <v>39</v>
      </c>
      <c r="G199">
        <v>0</v>
      </c>
      <c r="H199">
        <v>2</v>
      </c>
      <c r="I199" s="2">
        <v>100</v>
      </c>
    </row>
    <row r="200" spans="1:9">
      <c r="A200" t="s">
        <v>30</v>
      </c>
      <c r="B200" t="s">
        <v>201</v>
      </c>
      <c r="C200">
        <v>44</v>
      </c>
      <c r="D200">
        <v>222</v>
      </c>
      <c r="E200" s="1">
        <v>5</v>
      </c>
      <c r="F200">
        <v>36</v>
      </c>
      <c r="G200">
        <v>3</v>
      </c>
      <c r="H200">
        <v>5</v>
      </c>
      <c r="I200" s="3">
        <v>93.181818181818102</v>
      </c>
    </row>
    <row r="201" spans="1:9">
      <c r="A201" t="s">
        <v>24</v>
      </c>
      <c r="B201" t="s">
        <v>202</v>
      </c>
      <c r="C201">
        <v>53</v>
      </c>
      <c r="D201">
        <v>340</v>
      </c>
      <c r="E201" s="1">
        <v>6.4</v>
      </c>
      <c r="F201">
        <v>53</v>
      </c>
      <c r="G201">
        <v>0</v>
      </c>
      <c r="H201">
        <v>0</v>
      </c>
      <c r="I201" s="2">
        <v>100</v>
      </c>
    </row>
    <row r="202" spans="1:9">
      <c r="A202" t="s">
        <v>168</v>
      </c>
      <c r="B202" t="s">
        <v>203</v>
      </c>
      <c r="C202">
        <v>26</v>
      </c>
      <c r="D202">
        <v>148</v>
      </c>
      <c r="E202" s="1">
        <v>5.7</v>
      </c>
      <c r="F202">
        <v>14</v>
      </c>
      <c r="G202">
        <v>1</v>
      </c>
      <c r="H202">
        <v>11</v>
      </c>
      <c r="I202" s="3">
        <v>96.153846153846104</v>
      </c>
    </row>
    <row r="203" spans="1:9">
      <c r="A203" t="s">
        <v>10</v>
      </c>
      <c r="B203" t="s">
        <v>204</v>
      </c>
      <c r="C203">
        <v>46</v>
      </c>
      <c r="D203">
        <v>282</v>
      </c>
      <c r="E203" s="1">
        <v>6.1</v>
      </c>
      <c r="F203">
        <v>33</v>
      </c>
      <c r="G203">
        <v>1</v>
      </c>
      <c r="H203">
        <v>12</v>
      </c>
      <c r="I203" s="3">
        <v>97.826086956521706</v>
      </c>
    </row>
    <row r="204" spans="1:9">
      <c r="A204" t="s">
        <v>38</v>
      </c>
      <c r="B204" t="s">
        <v>205</v>
      </c>
      <c r="C204">
        <v>58</v>
      </c>
      <c r="D204">
        <v>276</v>
      </c>
      <c r="E204" s="1">
        <v>4.8</v>
      </c>
      <c r="F204">
        <v>20</v>
      </c>
      <c r="G204">
        <v>34</v>
      </c>
      <c r="H204">
        <v>4</v>
      </c>
      <c r="I204" s="3">
        <v>41.379310344827502</v>
      </c>
    </row>
    <row r="205" spans="1:9">
      <c r="A205" t="s">
        <v>20</v>
      </c>
      <c r="B205" t="s">
        <v>206</v>
      </c>
      <c r="C205">
        <v>34</v>
      </c>
      <c r="D205">
        <v>176</v>
      </c>
      <c r="E205" s="1">
        <v>5.2</v>
      </c>
      <c r="F205">
        <v>29</v>
      </c>
      <c r="G205">
        <v>3</v>
      </c>
      <c r="H205">
        <v>2</v>
      </c>
      <c r="I205" s="3">
        <v>91.176470588235205</v>
      </c>
    </row>
    <row r="206" spans="1:9">
      <c r="A206" t="s">
        <v>18</v>
      </c>
      <c r="B206" t="s">
        <v>207</v>
      </c>
      <c r="C206">
        <v>107</v>
      </c>
      <c r="D206">
        <v>494</v>
      </c>
      <c r="E206" s="1">
        <v>4.5999999999999996</v>
      </c>
      <c r="F206">
        <v>73</v>
      </c>
      <c r="G206">
        <v>34</v>
      </c>
      <c r="H206">
        <v>0</v>
      </c>
      <c r="I206" s="3">
        <v>68.224299065420496</v>
      </c>
    </row>
    <row r="207" spans="1:9">
      <c r="A207" t="s">
        <v>30</v>
      </c>
      <c r="B207" t="s">
        <v>208</v>
      </c>
      <c r="C207">
        <v>114</v>
      </c>
      <c r="D207">
        <v>625</v>
      </c>
      <c r="E207" s="1">
        <v>5.5</v>
      </c>
      <c r="F207">
        <v>74</v>
      </c>
      <c r="G207">
        <v>10</v>
      </c>
      <c r="H207">
        <v>30</v>
      </c>
      <c r="I207" s="2">
        <v>91.228070180000003</v>
      </c>
    </row>
    <row r="208" spans="1:9">
      <c r="A208" t="s">
        <v>14</v>
      </c>
      <c r="B208" t="s">
        <v>209</v>
      </c>
      <c r="C208">
        <v>45</v>
      </c>
      <c r="D208">
        <v>262</v>
      </c>
      <c r="E208" s="1">
        <v>5.8</v>
      </c>
      <c r="F208">
        <v>40</v>
      </c>
      <c r="G208">
        <v>1</v>
      </c>
      <c r="H208">
        <v>4</v>
      </c>
      <c r="I208" s="3">
        <v>97.7777777777777</v>
      </c>
    </row>
    <row r="209" spans="1:9">
      <c r="A209" t="s">
        <v>18</v>
      </c>
      <c r="B209" t="s">
        <v>210</v>
      </c>
      <c r="C209">
        <v>60</v>
      </c>
      <c r="D209">
        <v>259</v>
      </c>
      <c r="E209" s="1">
        <v>4.3</v>
      </c>
      <c r="F209">
        <v>46</v>
      </c>
      <c r="G209">
        <v>9</v>
      </c>
      <c r="H209">
        <v>5</v>
      </c>
      <c r="I209" s="2">
        <v>85</v>
      </c>
    </row>
    <row r="210" spans="1:9">
      <c r="A210" t="s">
        <v>26</v>
      </c>
      <c r="B210" t="s">
        <v>211</v>
      </c>
      <c r="C210">
        <v>29</v>
      </c>
      <c r="D210">
        <v>157</v>
      </c>
      <c r="E210" s="1">
        <v>5.4</v>
      </c>
      <c r="F210">
        <v>8</v>
      </c>
      <c r="G210">
        <v>0</v>
      </c>
      <c r="H210">
        <v>21</v>
      </c>
      <c r="I210" s="2">
        <v>100</v>
      </c>
    </row>
    <row r="211" spans="1:9">
      <c r="A211" t="s">
        <v>10</v>
      </c>
      <c r="B211" t="s">
        <v>212</v>
      </c>
      <c r="C211">
        <v>19</v>
      </c>
      <c r="D211">
        <v>144</v>
      </c>
      <c r="E211" s="1">
        <v>7.6</v>
      </c>
      <c r="F211">
        <v>17</v>
      </c>
      <c r="G211">
        <v>1</v>
      </c>
      <c r="H211">
        <v>1</v>
      </c>
      <c r="I211" s="3">
        <v>94.736842105263094</v>
      </c>
    </row>
    <row r="212" spans="1:9">
      <c r="A212" t="s">
        <v>63</v>
      </c>
      <c r="B212" t="s">
        <v>213</v>
      </c>
      <c r="C212">
        <v>41</v>
      </c>
      <c r="D212">
        <v>246</v>
      </c>
      <c r="E212" s="1">
        <v>6</v>
      </c>
      <c r="F212">
        <v>35</v>
      </c>
      <c r="G212">
        <v>6</v>
      </c>
      <c r="H212">
        <v>0</v>
      </c>
      <c r="I212" s="3">
        <v>85.365853658536494</v>
      </c>
    </row>
    <row r="213" spans="1:9">
      <c r="A213" t="s">
        <v>144</v>
      </c>
      <c r="B213" t="s">
        <v>214</v>
      </c>
      <c r="C213">
        <v>68</v>
      </c>
      <c r="D213">
        <v>276</v>
      </c>
      <c r="E213" s="1">
        <v>4.0999999999999996</v>
      </c>
      <c r="F213">
        <v>45</v>
      </c>
      <c r="G213">
        <v>23</v>
      </c>
      <c r="H213">
        <v>0</v>
      </c>
      <c r="I213" s="3">
        <v>66.176470588235205</v>
      </c>
    </row>
    <row r="214" spans="1:9">
      <c r="A214" t="s">
        <v>33</v>
      </c>
      <c r="B214" t="s">
        <v>215</v>
      </c>
      <c r="C214">
        <v>47</v>
      </c>
      <c r="D214">
        <v>369</v>
      </c>
      <c r="E214" s="1">
        <v>7.9</v>
      </c>
      <c r="F214">
        <v>43</v>
      </c>
      <c r="G214">
        <v>0</v>
      </c>
      <c r="H214">
        <v>4</v>
      </c>
      <c r="I214" s="2">
        <v>100</v>
      </c>
    </row>
    <row r="215" spans="1:9">
      <c r="A215" t="s">
        <v>10</v>
      </c>
      <c r="B215" t="s">
        <v>216</v>
      </c>
      <c r="C215">
        <v>80</v>
      </c>
      <c r="D215">
        <v>420</v>
      </c>
      <c r="E215" s="1">
        <v>5.3</v>
      </c>
      <c r="F215">
        <v>71</v>
      </c>
      <c r="G215">
        <v>5</v>
      </c>
      <c r="H215">
        <v>4</v>
      </c>
      <c r="I215" s="2">
        <v>93.75</v>
      </c>
    </row>
    <row r="216" spans="1:9">
      <c r="A216" t="s">
        <v>10</v>
      </c>
      <c r="B216" t="s">
        <v>217</v>
      </c>
      <c r="C216">
        <v>44</v>
      </c>
      <c r="D216">
        <v>310</v>
      </c>
      <c r="E216" s="1">
        <v>7</v>
      </c>
      <c r="F216">
        <v>34</v>
      </c>
      <c r="G216">
        <v>0</v>
      </c>
      <c r="H216">
        <v>10</v>
      </c>
      <c r="I216" s="2">
        <v>100</v>
      </c>
    </row>
    <row r="217" spans="1:9">
      <c r="A217" t="s">
        <v>8</v>
      </c>
      <c r="B217" t="s">
        <v>218</v>
      </c>
      <c r="C217">
        <v>54</v>
      </c>
      <c r="D217">
        <v>336</v>
      </c>
      <c r="E217" s="1">
        <v>6.2</v>
      </c>
      <c r="F217">
        <v>46</v>
      </c>
      <c r="G217">
        <v>0</v>
      </c>
      <c r="H217">
        <v>8</v>
      </c>
      <c r="I217" s="2">
        <v>100</v>
      </c>
    </row>
    <row r="218" spans="1:9">
      <c r="A218" t="s">
        <v>74</v>
      </c>
      <c r="B218" t="s">
        <v>219</v>
      </c>
      <c r="C218">
        <v>30</v>
      </c>
      <c r="D218">
        <v>169</v>
      </c>
      <c r="E218" s="1">
        <v>5.6</v>
      </c>
      <c r="F218">
        <v>23</v>
      </c>
      <c r="G218">
        <v>7</v>
      </c>
      <c r="H218">
        <v>0</v>
      </c>
      <c r="I218" s="3">
        <v>76.6666666666666</v>
      </c>
    </row>
    <row r="219" spans="1:9">
      <c r="A219" t="s">
        <v>74</v>
      </c>
      <c r="B219" t="s">
        <v>219</v>
      </c>
      <c r="C219">
        <v>1</v>
      </c>
      <c r="D219">
        <v>3</v>
      </c>
      <c r="E219" s="1">
        <v>3</v>
      </c>
      <c r="F219">
        <v>1</v>
      </c>
      <c r="G219">
        <v>0</v>
      </c>
      <c r="H219">
        <v>0</v>
      </c>
      <c r="I219" s="2">
        <v>100</v>
      </c>
    </row>
    <row r="220" spans="1:9">
      <c r="A220" t="s">
        <v>24</v>
      </c>
      <c r="B220" t="s">
        <v>220</v>
      </c>
      <c r="C220">
        <v>60</v>
      </c>
      <c r="D220">
        <v>333</v>
      </c>
      <c r="E220" s="1">
        <v>5.6</v>
      </c>
      <c r="F220">
        <v>49</v>
      </c>
      <c r="G220">
        <v>11</v>
      </c>
      <c r="H220">
        <v>0</v>
      </c>
      <c r="I220" s="3">
        <v>81.6666666666666</v>
      </c>
    </row>
    <row r="221" spans="1:9">
      <c r="A221" t="s">
        <v>112</v>
      </c>
      <c r="B221" t="s">
        <v>221</v>
      </c>
      <c r="C221">
        <v>43</v>
      </c>
      <c r="D221">
        <v>254</v>
      </c>
      <c r="E221" s="1">
        <v>5.9</v>
      </c>
      <c r="F221">
        <v>28</v>
      </c>
      <c r="G221">
        <v>1</v>
      </c>
      <c r="H221">
        <v>14</v>
      </c>
      <c r="I221" s="3">
        <v>97.674418604651095</v>
      </c>
    </row>
    <row r="222" spans="1:9">
      <c r="A222" t="s">
        <v>14</v>
      </c>
      <c r="B222" t="s">
        <v>222</v>
      </c>
      <c r="C222">
        <v>35</v>
      </c>
      <c r="D222">
        <v>196</v>
      </c>
      <c r="E222" s="1">
        <v>5.6</v>
      </c>
      <c r="F222">
        <v>27</v>
      </c>
      <c r="G222">
        <v>0</v>
      </c>
      <c r="H222">
        <v>8</v>
      </c>
      <c r="I222" s="2">
        <v>100</v>
      </c>
    </row>
    <row r="223" spans="1:9">
      <c r="A223" t="s">
        <v>144</v>
      </c>
      <c r="B223" t="s">
        <v>223</v>
      </c>
      <c r="C223">
        <v>38</v>
      </c>
      <c r="D223">
        <v>252</v>
      </c>
      <c r="E223" s="1">
        <v>6.6</v>
      </c>
      <c r="F223">
        <v>28</v>
      </c>
      <c r="G223">
        <v>3</v>
      </c>
      <c r="H223">
        <v>7</v>
      </c>
      <c r="I223" s="3">
        <v>92.105263157894697</v>
      </c>
    </row>
    <row r="224" spans="1:9">
      <c r="A224" t="s">
        <v>14</v>
      </c>
      <c r="B224" t="s">
        <v>224</v>
      </c>
      <c r="C224">
        <v>90</v>
      </c>
      <c r="D224">
        <v>600</v>
      </c>
      <c r="E224" s="1">
        <v>6.7</v>
      </c>
      <c r="F224">
        <v>88</v>
      </c>
      <c r="G224">
        <v>2</v>
      </c>
      <c r="H224">
        <v>0</v>
      </c>
      <c r="I224" s="3">
        <v>97.7777777777777</v>
      </c>
    </row>
    <row r="225" spans="1:9">
      <c r="A225" t="s">
        <v>8</v>
      </c>
      <c r="B225" t="s">
        <v>225</v>
      </c>
      <c r="C225">
        <v>33</v>
      </c>
      <c r="D225">
        <v>160</v>
      </c>
      <c r="E225" s="1">
        <v>4.8</v>
      </c>
      <c r="F225">
        <v>18</v>
      </c>
      <c r="G225">
        <v>15</v>
      </c>
      <c r="H225">
        <v>0</v>
      </c>
      <c r="I225" s="3">
        <v>54.545454545454497</v>
      </c>
    </row>
    <row r="226" spans="1:9">
      <c r="A226" t="s">
        <v>8</v>
      </c>
      <c r="B226" t="s">
        <v>225</v>
      </c>
      <c r="C226">
        <v>41</v>
      </c>
      <c r="D226">
        <v>229</v>
      </c>
      <c r="E226" s="1">
        <v>5.6</v>
      </c>
      <c r="F226">
        <v>36</v>
      </c>
      <c r="G226">
        <v>2</v>
      </c>
      <c r="H226">
        <v>3</v>
      </c>
      <c r="I226" s="2">
        <v>95.12195122</v>
      </c>
    </row>
    <row r="227" spans="1:9">
      <c r="A227" t="s">
        <v>18</v>
      </c>
      <c r="B227" t="s">
        <v>226</v>
      </c>
      <c r="C227">
        <v>53</v>
      </c>
      <c r="D227">
        <v>257</v>
      </c>
      <c r="E227" s="1">
        <v>4.8</v>
      </c>
      <c r="F227">
        <v>30</v>
      </c>
      <c r="G227">
        <v>18</v>
      </c>
      <c r="H227">
        <v>5</v>
      </c>
      <c r="I227" s="2">
        <v>66.037735850000004</v>
      </c>
    </row>
    <row r="228" spans="1:9">
      <c r="A228" t="s">
        <v>8</v>
      </c>
      <c r="B228" t="s">
        <v>227</v>
      </c>
      <c r="C228">
        <v>28</v>
      </c>
      <c r="D228">
        <v>181</v>
      </c>
      <c r="E228" s="1">
        <v>6.5</v>
      </c>
      <c r="F228">
        <v>17</v>
      </c>
      <c r="G228">
        <v>0</v>
      </c>
      <c r="H228">
        <v>11</v>
      </c>
      <c r="I228" s="2">
        <v>100</v>
      </c>
    </row>
    <row r="229" spans="1:9">
      <c r="A229" t="s">
        <v>10</v>
      </c>
      <c r="B229" t="s">
        <v>228</v>
      </c>
      <c r="C229">
        <v>40</v>
      </c>
      <c r="D229">
        <v>236</v>
      </c>
      <c r="E229" s="1">
        <v>5.9</v>
      </c>
      <c r="F229">
        <v>39</v>
      </c>
      <c r="G229">
        <v>0</v>
      </c>
      <c r="H229">
        <v>1</v>
      </c>
      <c r="I229" s="2">
        <v>100</v>
      </c>
    </row>
    <row r="230" spans="1:9">
      <c r="A230" t="s">
        <v>144</v>
      </c>
      <c r="B230" t="s">
        <v>229</v>
      </c>
      <c r="C230">
        <v>93</v>
      </c>
      <c r="D230">
        <v>503</v>
      </c>
      <c r="E230" s="1">
        <v>5.4</v>
      </c>
      <c r="F230">
        <v>54</v>
      </c>
      <c r="G230">
        <v>39</v>
      </c>
      <c r="H230">
        <v>0</v>
      </c>
      <c r="I230" s="3">
        <v>58.064516129032199</v>
      </c>
    </row>
    <row r="231" spans="1:9">
      <c r="A231" t="s">
        <v>14</v>
      </c>
      <c r="B231" t="s">
        <v>230</v>
      </c>
      <c r="C231">
        <v>60</v>
      </c>
      <c r="D231">
        <v>330</v>
      </c>
      <c r="E231" s="1">
        <v>5.5</v>
      </c>
      <c r="F231">
        <v>39</v>
      </c>
      <c r="G231">
        <v>2</v>
      </c>
      <c r="H231">
        <v>19</v>
      </c>
      <c r="I231" s="3">
        <v>96.6666666666666</v>
      </c>
    </row>
    <row r="232" spans="1:9">
      <c r="A232" t="s">
        <v>14</v>
      </c>
      <c r="B232" t="s">
        <v>231</v>
      </c>
      <c r="C232">
        <v>50</v>
      </c>
      <c r="D232">
        <v>248</v>
      </c>
      <c r="E232" s="1">
        <v>5</v>
      </c>
      <c r="F232">
        <v>43</v>
      </c>
      <c r="G232">
        <v>0</v>
      </c>
      <c r="H232">
        <v>7</v>
      </c>
      <c r="I232" s="2">
        <v>100</v>
      </c>
    </row>
    <row r="233" spans="1:9">
      <c r="A233" t="s">
        <v>14</v>
      </c>
      <c r="B233" t="s">
        <v>232</v>
      </c>
      <c r="C233">
        <v>20</v>
      </c>
      <c r="D233">
        <v>125</v>
      </c>
      <c r="E233" s="1">
        <v>6.3</v>
      </c>
      <c r="F233">
        <v>9</v>
      </c>
      <c r="G233">
        <v>1</v>
      </c>
      <c r="H233">
        <v>10</v>
      </c>
      <c r="I233" s="2">
        <v>95</v>
      </c>
    </row>
    <row r="234" spans="1:9">
      <c r="A234" t="s">
        <v>30</v>
      </c>
      <c r="B234" t="s">
        <v>233</v>
      </c>
      <c r="C234">
        <v>11</v>
      </c>
      <c r="D234">
        <v>54</v>
      </c>
      <c r="E234" s="1">
        <v>4.9000000000000004</v>
      </c>
      <c r="F234">
        <v>8</v>
      </c>
      <c r="G234">
        <v>0</v>
      </c>
      <c r="H234">
        <v>3</v>
      </c>
      <c r="I234" s="2">
        <v>100</v>
      </c>
    </row>
    <row r="235" spans="1:9">
      <c r="A235" t="s">
        <v>14</v>
      </c>
      <c r="B235" t="s">
        <v>234</v>
      </c>
      <c r="C235">
        <v>57</v>
      </c>
      <c r="D235">
        <v>319</v>
      </c>
      <c r="E235" s="1">
        <v>5.6</v>
      </c>
      <c r="F235">
        <v>57</v>
      </c>
      <c r="G235">
        <v>0</v>
      </c>
      <c r="H235">
        <v>0</v>
      </c>
      <c r="I235" s="2">
        <v>100</v>
      </c>
    </row>
    <row r="236" spans="1:9">
      <c r="A236" t="s">
        <v>14</v>
      </c>
      <c r="B236" t="s">
        <v>235</v>
      </c>
      <c r="C236">
        <v>47</v>
      </c>
      <c r="D236">
        <v>262</v>
      </c>
      <c r="E236" s="1">
        <v>5.6</v>
      </c>
      <c r="F236">
        <v>43</v>
      </c>
      <c r="G236">
        <v>0</v>
      </c>
      <c r="H236">
        <v>4</v>
      </c>
      <c r="I236" s="2">
        <v>100</v>
      </c>
    </row>
    <row r="237" spans="1:9">
      <c r="A237" t="s">
        <v>94</v>
      </c>
      <c r="B237" t="s">
        <v>236</v>
      </c>
      <c r="C237">
        <v>51</v>
      </c>
      <c r="D237">
        <v>213</v>
      </c>
      <c r="E237" s="1">
        <v>4.2</v>
      </c>
      <c r="F237">
        <v>29</v>
      </c>
      <c r="G237">
        <v>11</v>
      </c>
      <c r="H237">
        <v>11</v>
      </c>
      <c r="I237" s="3">
        <v>78.431372549019599</v>
      </c>
    </row>
    <row r="238" spans="1:9">
      <c r="A238" t="s">
        <v>26</v>
      </c>
      <c r="B238" t="s">
        <v>237</v>
      </c>
      <c r="C238">
        <v>21</v>
      </c>
      <c r="D238">
        <v>125</v>
      </c>
      <c r="E238" s="1">
        <v>6</v>
      </c>
      <c r="F238">
        <v>15</v>
      </c>
      <c r="G238">
        <v>1</v>
      </c>
      <c r="H238">
        <v>5</v>
      </c>
      <c r="I238" s="3">
        <v>95.238095238095198</v>
      </c>
    </row>
    <row r="239" spans="1:9">
      <c r="A239" t="s">
        <v>30</v>
      </c>
      <c r="B239" t="s">
        <v>238</v>
      </c>
      <c r="C239">
        <v>42</v>
      </c>
      <c r="D239">
        <v>272</v>
      </c>
      <c r="E239" s="1">
        <v>6.5</v>
      </c>
      <c r="F239">
        <v>41</v>
      </c>
      <c r="G239">
        <v>1</v>
      </c>
      <c r="H239">
        <v>0</v>
      </c>
      <c r="I239" s="3">
        <v>97.619047619047606</v>
      </c>
    </row>
    <row r="240" spans="1:9">
      <c r="A240" t="s">
        <v>10</v>
      </c>
      <c r="B240" t="s">
        <v>239</v>
      </c>
      <c r="C240">
        <v>20</v>
      </c>
      <c r="D240">
        <v>129</v>
      </c>
      <c r="E240" s="1">
        <v>6.5</v>
      </c>
      <c r="F240">
        <v>20</v>
      </c>
      <c r="G240">
        <v>0</v>
      </c>
      <c r="H240">
        <v>0</v>
      </c>
      <c r="I240" s="2">
        <v>100</v>
      </c>
    </row>
    <row r="241" spans="1:9">
      <c r="A241" t="s">
        <v>33</v>
      </c>
      <c r="B241" t="s">
        <v>240</v>
      </c>
      <c r="C241">
        <v>53</v>
      </c>
      <c r="D241">
        <v>264</v>
      </c>
      <c r="E241" s="1">
        <v>5</v>
      </c>
      <c r="F241">
        <v>39</v>
      </c>
      <c r="G241">
        <v>10</v>
      </c>
      <c r="H241">
        <v>4</v>
      </c>
      <c r="I241" s="3">
        <v>81.132075471698101</v>
      </c>
    </row>
    <row r="242" spans="1:9">
      <c r="A242" t="s">
        <v>94</v>
      </c>
      <c r="B242" t="s">
        <v>241</v>
      </c>
      <c r="C242">
        <v>50</v>
      </c>
      <c r="D242">
        <v>207</v>
      </c>
      <c r="E242" s="1">
        <v>4.0999999999999996</v>
      </c>
      <c r="F242">
        <v>38</v>
      </c>
      <c r="G242">
        <v>0</v>
      </c>
      <c r="H242">
        <v>12</v>
      </c>
      <c r="I242" s="2">
        <v>100</v>
      </c>
    </row>
    <row r="243" spans="1:9">
      <c r="A243" t="s">
        <v>8</v>
      </c>
      <c r="B243" t="s">
        <v>242</v>
      </c>
      <c r="C243">
        <v>66</v>
      </c>
      <c r="D243">
        <v>335</v>
      </c>
      <c r="E243" s="1">
        <v>5.0999999999999996</v>
      </c>
      <c r="F243">
        <v>56</v>
      </c>
      <c r="G243">
        <v>10</v>
      </c>
      <c r="H243">
        <v>0</v>
      </c>
      <c r="I243" s="3">
        <v>84.848484848484802</v>
      </c>
    </row>
    <row r="244" spans="1:9">
      <c r="A244" t="s">
        <v>8</v>
      </c>
      <c r="B244" t="s">
        <v>243</v>
      </c>
      <c r="C244">
        <v>16</v>
      </c>
      <c r="D244">
        <v>107</v>
      </c>
      <c r="E244" s="1">
        <v>6.7</v>
      </c>
      <c r="F244">
        <v>11</v>
      </c>
      <c r="G244">
        <v>2</v>
      </c>
      <c r="H244">
        <v>3</v>
      </c>
      <c r="I244" s="2">
        <v>87.5</v>
      </c>
    </row>
    <row r="245" spans="1:9">
      <c r="A245" t="s">
        <v>8</v>
      </c>
      <c r="B245" t="s">
        <v>244</v>
      </c>
      <c r="C245">
        <v>32</v>
      </c>
      <c r="D245">
        <v>145</v>
      </c>
      <c r="E245" s="1">
        <v>4.5</v>
      </c>
      <c r="F245">
        <v>32</v>
      </c>
      <c r="G245">
        <v>0</v>
      </c>
      <c r="H245">
        <v>0</v>
      </c>
      <c r="I245" s="2">
        <v>100</v>
      </c>
    </row>
    <row r="246" spans="1:9">
      <c r="A246" t="s">
        <v>30</v>
      </c>
      <c r="B246" t="s">
        <v>245</v>
      </c>
      <c r="C246">
        <v>11</v>
      </c>
      <c r="D246">
        <v>61</v>
      </c>
      <c r="E246" s="1">
        <v>5.5</v>
      </c>
      <c r="F246">
        <v>11</v>
      </c>
      <c r="G246">
        <v>0</v>
      </c>
      <c r="H246">
        <v>0</v>
      </c>
      <c r="I246" s="2">
        <v>100</v>
      </c>
    </row>
    <row r="247" spans="1:9">
      <c r="A247" t="s">
        <v>30</v>
      </c>
      <c r="B247" t="s">
        <v>246</v>
      </c>
      <c r="C247">
        <v>49</v>
      </c>
      <c r="D247">
        <v>301</v>
      </c>
      <c r="E247" s="1">
        <v>6.1</v>
      </c>
      <c r="F247">
        <v>31</v>
      </c>
      <c r="G247">
        <v>18</v>
      </c>
      <c r="H247">
        <v>0</v>
      </c>
      <c r="I247" s="3">
        <v>63.265306122448898</v>
      </c>
    </row>
    <row r="248" spans="1:9">
      <c r="A248" t="s">
        <v>20</v>
      </c>
      <c r="B248" t="s">
        <v>247</v>
      </c>
      <c r="C248">
        <v>33</v>
      </c>
      <c r="D248">
        <v>221</v>
      </c>
      <c r="E248" s="1">
        <v>6.7</v>
      </c>
      <c r="F248">
        <v>20</v>
      </c>
      <c r="G248">
        <v>6</v>
      </c>
      <c r="H248">
        <v>7</v>
      </c>
      <c r="I248" s="3">
        <v>81.818181818181799</v>
      </c>
    </row>
    <row r="249" spans="1:9">
      <c r="A249" t="s">
        <v>14</v>
      </c>
      <c r="B249" t="s">
        <v>248</v>
      </c>
      <c r="C249">
        <v>71</v>
      </c>
      <c r="D249">
        <v>387</v>
      </c>
      <c r="E249" s="1">
        <v>5.5</v>
      </c>
      <c r="F249">
        <v>66</v>
      </c>
      <c r="G249">
        <v>0</v>
      </c>
      <c r="H249">
        <v>5</v>
      </c>
      <c r="I249" s="2">
        <v>100</v>
      </c>
    </row>
    <row r="250" spans="1:9">
      <c r="A250" t="s">
        <v>14</v>
      </c>
      <c r="B250" t="s">
        <v>249</v>
      </c>
      <c r="C250">
        <v>18</v>
      </c>
      <c r="D250">
        <v>94</v>
      </c>
      <c r="E250" s="1">
        <v>5.2</v>
      </c>
      <c r="F250">
        <v>18</v>
      </c>
      <c r="G250">
        <v>0</v>
      </c>
      <c r="H250">
        <v>0</v>
      </c>
      <c r="I250" s="2">
        <v>100</v>
      </c>
    </row>
    <row r="251" spans="1:9">
      <c r="A251" t="s">
        <v>14</v>
      </c>
      <c r="B251" t="s">
        <v>249</v>
      </c>
      <c r="C251">
        <v>18</v>
      </c>
      <c r="D251">
        <v>84</v>
      </c>
      <c r="E251" s="1">
        <v>4.7</v>
      </c>
      <c r="F251">
        <v>18</v>
      </c>
      <c r="G251">
        <v>0</v>
      </c>
      <c r="H251">
        <v>0</v>
      </c>
      <c r="I251" s="2">
        <v>100</v>
      </c>
    </row>
    <row r="252" spans="1:9">
      <c r="A252" t="s">
        <v>33</v>
      </c>
      <c r="B252" t="s">
        <v>250</v>
      </c>
      <c r="C252">
        <v>65</v>
      </c>
      <c r="D252">
        <v>345</v>
      </c>
      <c r="E252" s="1">
        <v>5.3</v>
      </c>
      <c r="F252">
        <v>46</v>
      </c>
      <c r="G252">
        <v>14</v>
      </c>
      <c r="H252">
        <v>5</v>
      </c>
      <c r="I252" s="3">
        <v>78.461538461538396</v>
      </c>
    </row>
    <row r="253" spans="1:9">
      <c r="A253" t="s">
        <v>33</v>
      </c>
      <c r="B253" t="s">
        <v>251</v>
      </c>
      <c r="C253">
        <v>92</v>
      </c>
      <c r="D253">
        <v>532</v>
      </c>
      <c r="E253" s="1">
        <v>5.8</v>
      </c>
      <c r="F253">
        <v>69</v>
      </c>
      <c r="G253">
        <v>23</v>
      </c>
      <c r="H253">
        <v>0</v>
      </c>
      <c r="I253" s="2">
        <v>75</v>
      </c>
    </row>
    <row r="254" spans="1:9">
      <c r="A254" t="s">
        <v>38</v>
      </c>
      <c r="B254" t="s">
        <v>252</v>
      </c>
      <c r="C254">
        <v>58</v>
      </c>
      <c r="D254">
        <v>294</v>
      </c>
      <c r="E254" s="1">
        <v>5.0999999999999996</v>
      </c>
      <c r="F254">
        <v>51</v>
      </c>
      <c r="G254">
        <v>3</v>
      </c>
      <c r="H254">
        <v>4</v>
      </c>
      <c r="I254" s="3">
        <v>94.827586206896498</v>
      </c>
    </row>
    <row r="255" spans="1:9">
      <c r="A255" t="s">
        <v>61</v>
      </c>
      <c r="B255" t="s">
        <v>253</v>
      </c>
      <c r="C255">
        <v>56</v>
      </c>
      <c r="D255">
        <v>296</v>
      </c>
      <c r="E255" s="1">
        <v>5.3</v>
      </c>
      <c r="F255">
        <v>51</v>
      </c>
      <c r="G255">
        <v>0</v>
      </c>
      <c r="H255">
        <v>5</v>
      </c>
      <c r="I255" s="2">
        <v>100</v>
      </c>
    </row>
    <row r="256" spans="1:9">
      <c r="A256" t="s">
        <v>194</v>
      </c>
      <c r="B256" t="s">
        <v>254</v>
      </c>
      <c r="C256">
        <v>87</v>
      </c>
      <c r="D256">
        <v>343</v>
      </c>
      <c r="E256" s="1">
        <v>3.9</v>
      </c>
      <c r="F256">
        <v>12</v>
      </c>
      <c r="G256">
        <v>73</v>
      </c>
      <c r="H256">
        <v>2</v>
      </c>
      <c r="I256" s="3">
        <v>16.091954022988499</v>
      </c>
    </row>
    <row r="257" spans="1:9">
      <c r="A257" t="s">
        <v>10</v>
      </c>
      <c r="B257" t="s">
        <v>255</v>
      </c>
      <c r="C257">
        <v>24</v>
      </c>
      <c r="D257">
        <v>167</v>
      </c>
      <c r="E257" s="1">
        <v>7</v>
      </c>
      <c r="F257">
        <v>11</v>
      </c>
      <c r="G257">
        <v>0</v>
      </c>
      <c r="H257">
        <v>13</v>
      </c>
      <c r="I257" s="2">
        <v>100</v>
      </c>
    </row>
    <row r="258" spans="1:9">
      <c r="A258" t="s">
        <v>20</v>
      </c>
      <c r="B258" t="s">
        <v>256</v>
      </c>
      <c r="C258">
        <v>59</v>
      </c>
      <c r="D258">
        <v>286</v>
      </c>
      <c r="E258" s="1">
        <v>4.8</v>
      </c>
      <c r="F258">
        <v>59</v>
      </c>
      <c r="G258">
        <v>0</v>
      </c>
      <c r="H258">
        <v>0</v>
      </c>
      <c r="I258" s="2">
        <v>100</v>
      </c>
    </row>
    <row r="259" spans="1:9">
      <c r="A259" t="s">
        <v>10</v>
      </c>
      <c r="B259" t="s">
        <v>257</v>
      </c>
      <c r="C259">
        <v>45</v>
      </c>
      <c r="D259">
        <v>325</v>
      </c>
      <c r="E259" s="1">
        <v>7.2</v>
      </c>
      <c r="F259">
        <v>26</v>
      </c>
      <c r="G259">
        <v>0</v>
      </c>
      <c r="H259">
        <v>19</v>
      </c>
      <c r="I259" s="2">
        <v>100</v>
      </c>
    </row>
    <row r="260" spans="1:9">
      <c r="A260" t="s">
        <v>33</v>
      </c>
      <c r="B260" t="s">
        <v>258</v>
      </c>
      <c r="C260">
        <v>20</v>
      </c>
      <c r="D260">
        <v>84</v>
      </c>
      <c r="E260" s="1">
        <v>4.2</v>
      </c>
      <c r="F260">
        <v>18</v>
      </c>
      <c r="G260">
        <v>2</v>
      </c>
      <c r="H260">
        <v>0</v>
      </c>
      <c r="I260" s="2">
        <v>90</v>
      </c>
    </row>
    <row r="261" spans="1:9">
      <c r="A261" t="s">
        <v>30</v>
      </c>
      <c r="B261" t="s">
        <v>259</v>
      </c>
      <c r="C261">
        <v>36</v>
      </c>
      <c r="D261">
        <v>191</v>
      </c>
      <c r="E261" s="1">
        <v>5.3</v>
      </c>
      <c r="F261">
        <v>18</v>
      </c>
      <c r="G261">
        <v>7</v>
      </c>
      <c r="H261">
        <v>11</v>
      </c>
      <c r="I261" s="3">
        <v>80.5555555555555</v>
      </c>
    </row>
    <row r="262" spans="1:9">
      <c r="A262" t="s">
        <v>14</v>
      </c>
      <c r="B262" t="s">
        <v>260</v>
      </c>
      <c r="C262">
        <v>63</v>
      </c>
      <c r="D262">
        <v>356</v>
      </c>
      <c r="E262" s="1">
        <v>5.7</v>
      </c>
      <c r="F262">
        <v>59</v>
      </c>
      <c r="G262">
        <v>0</v>
      </c>
      <c r="H262">
        <v>4</v>
      </c>
      <c r="I262" s="2">
        <v>100</v>
      </c>
    </row>
    <row r="263" spans="1:9">
      <c r="A263" t="s">
        <v>10</v>
      </c>
      <c r="B263" t="s">
        <v>261</v>
      </c>
      <c r="C263">
        <v>46</v>
      </c>
      <c r="D263">
        <v>300</v>
      </c>
      <c r="E263" s="1">
        <v>6.5</v>
      </c>
      <c r="F263">
        <v>45</v>
      </c>
      <c r="G263">
        <v>0</v>
      </c>
      <c r="H263">
        <v>1</v>
      </c>
      <c r="I263" s="2">
        <v>100</v>
      </c>
    </row>
    <row r="264" spans="1:9">
      <c r="A264" t="s">
        <v>14</v>
      </c>
      <c r="B264" t="s">
        <v>262</v>
      </c>
      <c r="C264">
        <v>25</v>
      </c>
      <c r="D264">
        <v>108</v>
      </c>
      <c r="E264" s="1">
        <v>4.3</v>
      </c>
      <c r="F264">
        <v>17</v>
      </c>
      <c r="G264">
        <v>3</v>
      </c>
      <c r="H264">
        <v>5</v>
      </c>
      <c r="I264" s="2">
        <v>88</v>
      </c>
    </row>
    <row r="265" spans="1:9">
      <c r="A265" t="s">
        <v>61</v>
      </c>
      <c r="B265" t="s">
        <v>263</v>
      </c>
      <c r="C265">
        <v>50</v>
      </c>
      <c r="D265">
        <v>309</v>
      </c>
      <c r="E265" s="1">
        <v>6.2</v>
      </c>
      <c r="F265">
        <v>29</v>
      </c>
      <c r="G265">
        <v>6</v>
      </c>
      <c r="H265">
        <v>15</v>
      </c>
      <c r="I265" s="2">
        <v>88</v>
      </c>
    </row>
    <row r="266" spans="1:9">
      <c r="A266" t="s">
        <v>10</v>
      </c>
      <c r="B266" t="s">
        <v>264</v>
      </c>
      <c r="C266">
        <v>46</v>
      </c>
      <c r="D266">
        <v>239</v>
      </c>
      <c r="E266" s="1">
        <v>5.2</v>
      </c>
      <c r="F266">
        <v>21</v>
      </c>
      <c r="G266">
        <v>20</v>
      </c>
      <c r="H266">
        <v>5</v>
      </c>
      <c r="I266" s="3">
        <v>56.521739130434703</v>
      </c>
    </row>
    <row r="267" spans="1:9">
      <c r="A267" t="s">
        <v>10</v>
      </c>
      <c r="B267" t="s">
        <v>265</v>
      </c>
      <c r="C267">
        <v>56</v>
      </c>
      <c r="D267">
        <v>394</v>
      </c>
      <c r="E267" s="1">
        <v>7</v>
      </c>
      <c r="F267">
        <v>43</v>
      </c>
      <c r="G267">
        <v>0</v>
      </c>
      <c r="H267">
        <v>13</v>
      </c>
      <c r="I267" s="2">
        <v>100</v>
      </c>
    </row>
    <row r="268" spans="1:9">
      <c r="A268" t="s">
        <v>14</v>
      </c>
      <c r="B268" t="s">
        <v>266</v>
      </c>
      <c r="C268">
        <v>78</v>
      </c>
      <c r="D268">
        <v>427</v>
      </c>
      <c r="E268" s="1">
        <v>5.5</v>
      </c>
      <c r="F268">
        <v>71</v>
      </c>
      <c r="G268">
        <v>4</v>
      </c>
      <c r="H268">
        <v>3</v>
      </c>
      <c r="I268" s="3">
        <v>94.871794871794805</v>
      </c>
    </row>
    <row r="269" spans="1:9">
      <c r="A269" t="s">
        <v>14</v>
      </c>
      <c r="B269" t="s">
        <v>267</v>
      </c>
      <c r="C269">
        <v>41</v>
      </c>
      <c r="D269">
        <v>284</v>
      </c>
      <c r="E269" s="1">
        <v>6.9</v>
      </c>
      <c r="F269">
        <v>22</v>
      </c>
      <c r="G269">
        <v>0</v>
      </c>
      <c r="H269">
        <v>19</v>
      </c>
      <c r="I269" s="2">
        <v>100</v>
      </c>
    </row>
    <row r="270" spans="1:9">
      <c r="A270" t="s">
        <v>20</v>
      </c>
      <c r="B270" t="s">
        <v>268</v>
      </c>
      <c r="C270">
        <v>56</v>
      </c>
      <c r="D270">
        <v>292</v>
      </c>
      <c r="E270" s="1">
        <v>5.2</v>
      </c>
      <c r="F270">
        <v>49</v>
      </c>
      <c r="G270">
        <v>7</v>
      </c>
      <c r="H270">
        <v>0</v>
      </c>
      <c r="I270" s="2">
        <v>87.5</v>
      </c>
    </row>
    <row r="271" spans="1:9">
      <c r="A271" t="s">
        <v>148</v>
      </c>
      <c r="B271" t="s">
        <v>269</v>
      </c>
      <c r="C271">
        <v>42</v>
      </c>
      <c r="D271">
        <v>192</v>
      </c>
      <c r="E271" s="1">
        <v>4.5999999999999996</v>
      </c>
      <c r="F271">
        <v>32</v>
      </c>
      <c r="G271">
        <v>5</v>
      </c>
      <c r="H271">
        <v>5</v>
      </c>
      <c r="I271" s="2">
        <v>88.095238100000003</v>
      </c>
    </row>
    <row r="272" spans="1:9">
      <c r="A272" t="s">
        <v>61</v>
      </c>
      <c r="B272" t="s">
        <v>270</v>
      </c>
      <c r="C272">
        <v>58</v>
      </c>
      <c r="D272">
        <v>334</v>
      </c>
      <c r="E272" s="1">
        <v>5.8</v>
      </c>
      <c r="F272">
        <v>45</v>
      </c>
      <c r="G272">
        <v>4</v>
      </c>
      <c r="H272">
        <v>9</v>
      </c>
      <c r="I272" s="3">
        <v>93.103448275861993</v>
      </c>
    </row>
    <row r="273" spans="1:9">
      <c r="A273" t="s">
        <v>30</v>
      </c>
      <c r="B273" t="s">
        <v>271</v>
      </c>
      <c r="C273">
        <v>85</v>
      </c>
      <c r="D273">
        <v>490</v>
      </c>
      <c r="E273" s="1">
        <v>5.8</v>
      </c>
      <c r="F273">
        <v>84</v>
      </c>
      <c r="G273">
        <v>1</v>
      </c>
      <c r="H273">
        <v>0</v>
      </c>
      <c r="I273" s="3">
        <v>98.823529411764696</v>
      </c>
    </row>
    <row r="274" spans="1:9">
      <c r="A274" t="s">
        <v>14</v>
      </c>
      <c r="B274" t="s">
        <v>272</v>
      </c>
      <c r="C274">
        <v>79</v>
      </c>
      <c r="D274">
        <v>480</v>
      </c>
      <c r="E274" s="1">
        <v>6.1</v>
      </c>
      <c r="F274">
        <v>63</v>
      </c>
      <c r="G274">
        <v>1</v>
      </c>
      <c r="H274">
        <v>15</v>
      </c>
      <c r="I274" s="3">
        <v>98.734177215189803</v>
      </c>
    </row>
    <row r="275" spans="1:9">
      <c r="A275" t="s">
        <v>30</v>
      </c>
      <c r="B275" t="s">
        <v>273</v>
      </c>
      <c r="C275">
        <v>45</v>
      </c>
      <c r="D275">
        <v>233</v>
      </c>
      <c r="E275" s="1">
        <v>5.2</v>
      </c>
      <c r="F275">
        <v>36</v>
      </c>
      <c r="G275">
        <v>9</v>
      </c>
      <c r="H275">
        <v>0</v>
      </c>
      <c r="I275" s="2">
        <v>80</v>
      </c>
    </row>
    <row r="276" spans="1:9">
      <c r="A276" t="s">
        <v>8</v>
      </c>
      <c r="B276" t="s">
        <v>274</v>
      </c>
      <c r="C276">
        <v>81</v>
      </c>
      <c r="D276">
        <v>499</v>
      </c>
      <c r="E276" s="1">
        <v>6.2</v>
      </c>
      <c r="F276">
        <v>77</v>
      </c>
      <c r="G276">
        <v>1</v>
      </c>
      <c r="H276">
        <v>3</v>
      </c>
      <c r="I276" s="3">
        <v>98.765432098765402</v>
      </c>
    </row>
    <row r="277" spans="1:9">
      <c r="A277" t="s">
        <v>74</v>
      </c>
      <c r="B277" t="s">
        <v>275</v>
      </c>
      <c r="C277">
        <v>38</v>
      </c>
      <c r="D277">
        <v>216</v>
      </c>
      <c r="E277" s="1">
        <v>5.7</v>
      </c>
      <c r="F277">
        <v>36</v>
      </c>
      <c r="G277">
        <v>0</v>
      </c>
      <c r="H277">
        <v>2</v>
      </c>
      <c r="I277" s="2">
        <v>100</v>
      </c>
    </row>
    <row r="278" spans="1:9">
      <c r="A278" t="s">
        <v>33</v>
      </c>
      <c r="B278" t="s">
        <v>276</v>
      </c>
      <c r="C278">
        <v>60</v>
      </c>
      <c r="D278">
        <v>296</v>
      </c>
      <c r="E278" s="1">
        <v>4.9000000000000004</v>
      </c>
      <c r="F278">
        <v>57</v>
      </c>
      <c r="G278">
        <v>3</v>
      </c>
      <c r="H278">
        <v>0</v>
      </c>
      <c r="I278" s="2">
        <v>95</v>
      </c>
    </row>
    <row r="279" spans="1:9">
      <c r="A279" t="s">
        <v>24</v>
      </c>
      <c r="B279" t="s">
        <v>277</v>
      </c>
      <c r="C279">
        <v>48</v>
      </c>
      <c r="D279">
        <v>289</v>
      </c>
      <c r="E279" s="1">
        <v>6</v>
      </c>
      <c r="F279">
        <v>41</v>
      </c>
      <c r="G279">
        <v>1</v>
      </c>
      <c r="H279">
        <v>6</v>
      </c>
      <c r="I279" s="3">
        <v>97.9166666666666</v>
      </c>
    </row>
    <row r="280" spans="1:9">
      <c r="A280" t="s">
        <v>24</v>
      </c>
      <c r="B280" t="s">
        <v>278</v>
      </c>
      <c r="C280">
        <v>17</v>
      </c>
      <c r="D280">
        <v>121</v>
      </c>
      <c r="E280" s="1">
        <v>7.1</v>
      </c>
      <c r="F280">
        <v>17</v>
      </c>
      <c r="G280">
        <v>0</v>
      </c>
      <c r="H280">
        <v>0</v>
      </c>
      <c r="I280" s="2">
        <v>100</v>
      </c>
    </row>
    <row r="281" spans="1:9">
      <c r="A281" t="s">
        <v>20</v>
      </c>
      <c r="B281" t="s">
        <v>279</v>
      </c>
      <c r="C281">
        <v>38</v>
      </c>
      <c r="D281">
        <v>191</v>
      </c>
      <c r="E281" s="1">
        <v>5</v>
      </c>
      <c r="F281">
        <v>33</v>
      </c>
      <c r="G281">
        <v>2</v>
      </c>
      <c r="H281">
        <v>3</v>
      </c>
      <c r="I281" s="3">
        <v>94.736842105263094</v>
      </c>
    </row>
    <row r="282" spans="1:9">
      <c r="A282" t="s">
        <v>144</v>
      </c>
      <c r="B282" t="s">
        <v>280</v>
      </c>
      <c r="C282">
        <v>43</v>
      </c>
      <c r="D282">
        <v>199</v>
      </c>
      <c r="E282" s="1">
        <v>4.5999999999999996</v>
      </c>
      <c r="F282">
        <v>30</v>
      </c>
      <c r="G282">
        <v>10</v>
      </c>
      <c r="H282">
        <v>3</v>
      </c>
      <c r="I282" s="3">
        <v>76.744186046511601</v>
      </c>
    </row>
    <row r="283" spans="1:9">
      <c r="A283" t="s">
        <v>144</v>
      </c>
      <c r="B283" t="s">
        <v>281</v>
      </c>
      <c r="C283">
        <v>45</v>
      </c>
      <c r="D283">
        <v>249</v>
      </c>
      <c r="E283" s="1">
        <v>5.5</v>
      </c>
      <c r="F283">
        <v>33</v>
      </c>
      <c r="G283">
        <v>12</v>
      </c>
      <c r="H283">
        <v>0</v>
      </c>
      <c r="I283" s="3">
        <v>73.3333333333333</v>
      </c>
    </row>
    <row r="284" spans="1:9">
      <c r="A284" t="s">
        <v>14</v>
      </c>
      <c r="B284" t="s">
        <v>282</v>
      </c>
      <c r="C284">
        <v>59</v>
      </c>
      <c r="D284">
        <v>345</v>
      </c>
      <c r="E284" s="1">
        <v>5.8</v>
      </c>
      <c r="F284">
        <v>46</v>
      </c>
      <c r="G284">
        <v>13</v>
      </c>
      <c r="H284">
        <v>0</v>
      </c>
      <c r="I284" s="3">
        <v>77.966101694915196</v>
      </c>
    </row>
    <row r="285" spans="1:9">
      <c r="A285" t="s">
        <v>14</v>
      </c>
      <c r="B285" t="s">
        <v>283</v>
      </c>
      <c r="C285">
        <v>29</v>
      </c>
      <c r="D285">
        <v>155</v>
      </c>
      <c r="E285" s="1">
        <v>5.3</v>
      </c>
      <c r="F285">
        <v>23</v>
      </c>
      <c r="G285">
        <v>6</v>
      </c>
      <c r="H285">
        <v>0</v>
      </c>
      <c r="I285" s="2">
        <v>79.310344830000005</v>
      </c>
    </row>
    <row r="286" spans="1:9">
      <c r="A286" t="s">
        <v>14</v>
      </c>
      <c r="B286" t="s">
        <v>284</v>
      </c>
      <c r="C286">
        <v>35</v>
      </c>
      <c r="D286">
        <v>177</v>
      </c>
      <c r="E286" s="1">
        <v>5.0999999999999996</v>
      </c>
      <c r="F286">
        <v>32</v>
      </c>
      <c r="G286">
        <v>0</v>
      </c>
      <c r="H286">
        <v>3</v>
      </c>
      <c r="I286" s="2">
        <v>100</v>
      </c>
    </row>
    <row r="287" spans="1:9">
      <c r="A287" t="s">
        <v>8</v>
      </c>
      <c r="B287" t="s">
        <v>285</v>
      </c>
      <c r="C287">
        <v>58</v>
      </c>
      <c r="D287">
        <v>294</v>
      </c>
      <c r="E287" s="1">
        <v>5.0999999999999996</v>
      </c>
      <c r="F287">
        <v>44</v>
      </c>
      <c r="G287">
        <v>2</v>
      </c>
      <c r="H287">
        <v>12</v>
      </c>
      <c r="I287" s="3">
        <v>96.551724137931004</v>
      </c>
    </row>
    <row r="288" spans="1:9">
      <c r="A288" t="s">
        <v>638</v>
      </c>
      <c r="B288" t="s">
        <v>286</v>
      </c>
      <c r="C288">
        <v>55</v>
      </c>
      <c r="D288">
        <v>305</v>
      </c>
      <c r="E288" s="1">
        <v>5.5</v>
      </c>
      <c r="F288">
        <v>43</v>
      </c>
      <c r="G288">
        <v>12</v>
      </c>
      <c r="H288">
        <v>0</v>
      </c>
      <c r="I288" s="3">
        <v>78.181818181818102</v>
      </c>
    </row>
    <row r="289" spans="1:9">
      <c r="A289" t="s">
        <v>33</v>
      </c>
      <c r="B289" t="s">
        <v>287</v>
      </c>
      <c r="C289">
        <v>64</v>
      </c>
      <c r="D289">
        <v>374</v>
      </c>
      <c r="E289" s="1">
        <v>5.8</v>
      </c>
      <c r="F289">
        <v>31</v>
      </c>
      <c r="G289">
        <v>33</v>
      </c>
      <c r="H289">
        <v>0</v>
      </c>
      <c r="I289" s="2">
        <v>48.4375</v>
      </c>
    </row>
    <row r="290" spans="1:9">
      <c r="A290" t="s">
        <v>14</v>
      </c>
      <c r="B290" t="s">
        <v>288</v>
      </c>
      <c r="C290">
        <v>58</v>
      </c>
      <c r="D290">
        <v>394</v>
      </c>
      <c r="E290" s="1">
        <v>6.8</v>
      </c>
      <c r="F290">
        <v>49</v>
      </c>
      <c r="G290">
        <v>0</v>
      </c>
      <c r="H290">
        <v>9</v>
      </c>
      <c r="I290" s="2">
        <v>100</v>
      </c>
    </row>
    <row r="291" spans="1:9">
      <c r="A291" t="s">
        <v>14</v>
      </c>
      <c r="B291" t="s">
        <v>289</v>
      </c>
      <c r="C291">
        <v>51</v>
      </c>
      <c r="D291">
        <v>298</v>
      </c>
      <c r="E291" s="1">
        <v>5.8</v>
      </c>
      <c r="F291">
        <v>37</v>
      </c>
      <c r="G291">
        <v>0</v>
      </c>
      <c r="H291">
        <v>14</v>
      </c>
      <c r="I291" s="2">
        <v>100</v>
      </c>
    </row>
    <row r="292" spans="1:9">
      <c r="A292" t="s">
        <v>30</v>
      </c>
      <c r="B292" t="s">
        <v>290</v>
      </c>
      <c r="C292">
        <v>64</v>
      </c>
      <c r="D292">
        <v>381</v>
      </c>
      <c r="E292" s="1">
        <v>6</v>
      </c>
      <c r="F292">
        <v>34</v>
      </c>
      <c r="G292">
        <v>22</v>
      </c>
      <c r="H292">
        <v>8</v>
      </c>
      <c r="I292" s="2">
        <v>65.625</v>
      </c>
    </row>
    <row r="293" spans="1:9">
      <c r="A293" t="s">
        <v>94</v>
      </c>
      <c r="B293" t="s">
        <v>291</v>
      </c>
      <c r="C293">
        <v>41</v>
      </c>
      <c r="D293">
        <v>142</v>
      </c>
      <c r="E293" s="1">
        <v>3.5</v>
      </c>
      <c r="F293">
        <v>30</v>
      </c>
      <c r="G293">
        <v>0</v>
      </c>
      <c r="H293">
        <v>11</v>
      </c>
      <c r="I293" s="2">
        <v>100</v>
      </c>
    </row>
    <row r="294" spans="1:9">
      <c r="A294" t="s">
        <v>14</v>
      </c>
      <c r="B294" t="s">
        <v>292</v>
      </c>
      <c r="C294">
        <v>49</v>
      </c>
      <c r="D294">
        <v>251</v>
      </c>
      <c r="E294" s="1">
        <v>5.0999999999999996</v>
      </c>
      <c r="F294">
        <v>39</v>
      </c>
      <c r="G294">
        <v>2</v>
      </c>
      <c r="H294">
        <v>8</v>
      </c>
      <c r="I294" s="3">
        <v>95.918367346938695</v>
      </c>
    </row>
    <row r="295" spans="1:9">
      <c r="A295" t="s">
        <v>30</v>
      </c>
      <c r="B295" t="s">
        <v>293</v>
      </c>
      <c r="C295">
        <v>47</v>
      </c>
      <c r="D295">
        <v>208</v>
      </c>
      <c r="E295" s="1">
        <v>4.4000000000000004</v>
      </c>
      <c r="F295">
        <v>47</v>
      </c>
      <c r="G295">
        <v>0</v>
      </c>
      <c r="H295">
        <v>0</v>
      </c>
      <c r="I295" s="2">
        <v>100</v>
      </c>
    </row>
    <row r="296" spans="1:9">
      <c r="A296" t="s">
        <v>61</v>
      </c>
      <c r="B296" t="s">
        <v>294</v>
      </c>
      <c r="C296">
        <v>49</v>
      </c>
      <c r="D296">
        <v>289</v>
      </c>
      <c r="E296" s="1">
        <v>5.9</v>
      </c>
      <c r="F296">
        <v>43</v>
      </c>
      <c r="G296">
        <v>3</v>
      </c>
      <c r="H296">
        <v>3</v>
      </c>
      <c r="I296" s="3">
        <v>93.877551020408106</v>
      </c>
    </row>
    <row r="297" spans="1:9">
      <c r="A297" t="s">
        <v>30</v>
      </c>
      <c r="B297" t="s">
        <v>295</v>
      </c>
      <c r="C297">
        <v>22</v>
      </c>
      <c r="D297">
        <v>144</v>
      </c>
      <c r="E297" s="1">
        <v>6.5</v>
      </c>
      <c r="F297">
        <v>9</v>
      </c>
      <c r="G297">
        <v>9</v>
      </c>
      <c r="H297">
        <v>4</v>
      </c>
      <c r="I297" s="3">
        <v>59.090909090909001</v>
      </c>
    </row>
    <row r="298" spans="1:9">
      <c r="A298" t="s">
        <v>30</v>
      </c>
      <c r="B298" t="s">
        <v>295</v>
      </c>
      <c r="C298">
        <v>28</v>
      </c>
      <c r="D298">
        <v>132</v>
      </c>
      <c r="E298" s="1">
        <v>4.7</v>
      </c>
      <c r="F298">
        <v>22</v>
      </c>
      <c r="G298">
        <v>4</v>
      </c>
      <c r="H298">
        <v>2</v>
      </c>
      <c r="I298" s="3">
        <v>85.714285714285694</v>
      </c>
    </row>
    <row r="299" spans="1:9">
      <c r="A299" t="s">
        <v>30</v>
      </c>
      <c r="B299" t="s">
        <v>296</v>
      </c>
      <c r="C299">
        <v>41</v>
      </c>
      <c r="D299">
        <v>220</v>
      </c>
      <c r="E299" s="1">
        <v>5.4</v>
      </c>
      <c r="F299">
        <v>41</v>
      </c>
      <c r="G299">
        <v>0</v>
      </c>
      <c r="H299">
        <v>0</v>
      </c>
      <c r="I299" s="2">
        <v>100</v>
      </c>
    </row>
    <row r="300" spans="1:9">
      <c r="A300" t="s">
        <v>24</v>
      </c>
      <c r="B300" t="s">
        <v>297</v>
      </c>
      <c r="C300">
        <v>32</v>
      </c>
      <c r="D300">
        <v>204</v>
      </c>
      <c r="E300" s="1">
        <v>6.4</v>
      </c>
      <c r="F300">
        <v>25</v>
      </c>
      <c r="G300">
        <v>1</v>
      </c>
      <c r="H300">
        <v>6</v>
      </c>
      <c r="I300" s="2">
        <v>96.875</v>
      </c>
    </row>
    <row r="301" spans="1:9">
      <c r="A301" t="s">
        <v>30</v>
      </c>
      <c r="B301" t="s">
        <v>298</v>
      </c>
      <c r="C301">
        <v>59</v>
      </c>
      <c r="D301">
        <v>332</v>
      </c>
      <c r="E301" s="1">
        <v>5.6</v>
      </c>
      <c r="F301">
        <v>42</v>
      </c>
      <c r="G301">
        <v>8</v>
      </c>
      <c r="H301">
        <v>9</v>
      </c>
      <c r="I301" s="3">
        <v>86.440677966101603</v>
      </c>
    </row>
    <row r="302" spans="1:9">
      <c r="A302" t="s">
        <v>50</v>
      </c>
      <c r="B302" t="s">
        <v>299</v>
      </c>
      <c r="C302">
        <v>48</v>
      </c>
      <c r="D302">
        <v>276</v>
      </c>
      <c r="E302" s="1">
        <v>5.8</v>
      </c>
      <c r="F302">
        <v>47</v>
      </c>
      <c r="G302">
        <v>0</v>
      </c>
      <c r="H302">
        <v>1</v>
      </c>
      <c r="I302" s="2">
        <v>100</v>
      </c>
    </row>
    <row r="303" spans="1:9">
      <c r="A303" t="s">
        <v>33</v>
      </c>
      <c r="B303" t="s">
        <v>300</v>
      </c>
      <c r="C303">
        <v>78</v>
      </c>
      <c r="D303">
        <v>455</v>
      </c>
      <c r="E303" s="1">
        <v>5.8</v>
      </c>
      <c r="F303">
        <v>75</v>
      </c>
      <c r="G303">
        <v>0</v>
      </c>
      <c r="H303">
        <v>3</v>
      </c>
      <c r="I303" s="2">
        <v>100</v>
      </c>
    </row>
    <row r="304" spans="1:9">
      <c r="A304" t="s">
        <v>144</v>
      </c>
      <c r="B304" t="s">
        <v>301</v>
      </c>
      <c r="C304">
        <v>72</v>
      </c>
      <c r="D304">
        <v>384</v>
      </c>
      <c r="E304" s="1">
        <v>5.3</v>
      </c>
      <c r="F304">
        <v>50</v>
      </c>
      <c r="G304">
        <v>15</v>
      </c>
      <c r="H304">
        <v>7</v>
      </c>
      <c r="I304" s="3">
        <v>79.1666666666666</v>
      </c>
    </row>
    <row r="305" spans="1:9">
      <c r="A305" t="s">
        <v>94</v>
      </c>
      <c r="B305" t="s">
        <v>302</v>
      </c>
      <c r="C305">
        <v>38</v>
      </c>
      <c r="D305">
        <v>212</v>
      </c>
      <c r="E305" s="1">
        <v>5.6</v>
      </c>
      <c r="F305">
        <v>31</v>
      </c>
      <c r="G305">
        <v>7</v>
      </c>
      <c r="H305">
        <v>0</v>
      </c>
      <c r="I305" s="3">
        <v>81.578947368420998</v>
      </c>
    </row>
    <row r="306" spans="1:9">
      <c r="A306" t="s">
        <v>30</v>
      </c>
      <c r="B306" t="s">
        <v>303</v>
      </c>
      <c r="C306">
        <v>70</v>
      </c>
      <c r="D306">
        <v>392</v>
      </c>
      <c r="E306" s="1">
        <v>5.6</v>
      </c>
      <c r="F306">
        <v>64</v>
      </c>
      <c r="G306">
        <v>1</v>
      </c>
      <c r="H306">
        <v>5</v>
      </c>
      <c r="I306" s="3">
        <v>98.571428571428498</v>
      </c>
    </row>
    <row r="307" spans="1:9">
      <c r="A307" t="s">
        <v>30</v>
      </c>
      <c r="B307" t="s">
        <v>303</v>
      </c>
      <c r="C307">
        <v>0</v>
      </c>
      <c r="E307" s="1"/>
      <c r="F307">
        <v>0</v>
      </c>
      <c r="G307">
        <v>0</v>
      </c>
      <c r="H307">
        <v>0</v>
      </c>
    </row>
    <row r="308" spans="1:9">
      <c r="A308" t="s">
        <v>14</v>
      </c>
      <c r="B308" t="s">
        <v>304</v>
      </c>
      <c r="C308">
        <v>42</v>
      </c>
      <c r="D308">
        <v>230</v>
      </c>
      <c r="E308" s="1">
        <v>5.5</v>
      </c>
      <c r="F308">
        <v>23</v>
      </c>
      <c r="G308">
        <v>0</v>
      </c>
      <c r="H308">
        <v>19</v>
      </c>
      <c r="I308" s="2">
        <v>100</v>
      </c>
    </row>
    <row r="309" spans="1:9">
      <c r="A309" t="s">
        <v>54</v>
      </c>
      <c r="B309" t="s">
        <v>305</v>
      </c>
      <c r="C309">
        <v>69</v>
      </c>
      <c r="D309">
        <v>269</v>
      </c>
      <c r="E309" s="1">
        <v>3.9</v>
      </c>
      <c r="F309">
        <v>66</v>
      </c>
      <c r="G309">
        <v>3</v>
      </c>
      <c r="H309">
        <v>0</v>
      </c>
      <c r="I309" s="3">
        <v>95.652173913043399</v>
      </c>
    </row>
    <row r="310" spans="1:9">
      <c r="A310" t="s">
        <v>14</v>
      </c>
      <c r="B310" t="s">
        <v>306</v>
      </c>
      <c r="C310">
        <v>20</v>
      </c>
      <c r="D310">
        <v>111</v>
      </c>
      <c r="E310" s="1">
        <v>5.6</v>
      </c>
      <c r="F310">
        <v>13</v>
      </c>
      <c r="G310">
        <v>1</v>
      </c>
      <c r="H310">
        <v>6</v>
      </c>
      <c r="I310" s="2">
        <v>95</v>
      </c>
    </row>
    <row r="311" spans="1:9">
      <c r="A311" t="s">
        <v>20</v>
      </c>
      <c r="B311" t="s">
        <v>307</v>
      </c>
      <c r="C311">
        <v>48</v>
      </c>
      <c r="D311">
        <v>297</v>
      </c>
      <c r="E311" s="1">
        <v>6.2</v>
      </c>
      <c r="F311">
        <v>31</v>
      </c>
      <c r="G311">
        <v>8</v>
      </c>
      <c r="H311">
        <v>9</v>
      </c>
      <c r="I311" s="3">
        <v>83.3333333333333</v>
      </c>
    </row>
    <row r="312" spans="1:9">
      <c r="A312" t="s">
        <v>30</v>
      </c>
      <c r="B312" t="s">
        <v>308</v>
      </c>
      <c r="C312">
        <v>32</v>
      </c>
      <c r="D312">
        <v>192</v>
      </c>
      <c r="E312" s="1">
        <v>6</v>
      </c>
      <c r="F312">
        <v>12</v>
      </c>
      <c r="G312">
        <v>10</v>
      </c>
      <c r="H312">
        <v>10</v>
      </c>
      <c r="I312" s="2">
        <v>68.75</v>
      </c>
    </row>
    <row r="313" spans="1:9">
      <c r="A313" t="s">
        <v>30</v>
      </c>
      <c r="B313" t="s">
        <v>309</v>
      </c>
      <c r="C313">
        <v>79</v>
      </c>
      <c r="D313">
        <v>399</v>
      </c>
      <c r="E313" s="1">
        <v>5.0999999999999996</v>
      </c>
      <c r="F313">
        <v>66</v>
      </c>
      <c r="G313">
        <v>7</v>
      </c>
      <c r="H313">
        <v>6</v>
      </c>
      <c r="I313" s="3">
        <v>91.139240506329102</v>
      </c>
    </row>
    <row r="314" spans="1:9">
      <c r="A314" t="s">
        <v>30</v>
      </c>
      <c r="B314" t="s">
        <v>310</v>
      </c>
      <c r="C314">
        <v>37</v>
      </c>
      <c r="D314">
        <v>184</v>
      </c>
      <c r="E314" s="1">
        <v>5</v>
      </c>
      <c r="F314">
        <v>31</v>
      </c>
      <c r="G314">
        <v>0</v>
      </c>
      <c r="H314">
        <v>6</v>
      </c>
      <c r="I314" s="2">
        <v>100</v>
      </c>
    </row>
    <row r="315" spans="1:9">
      <c r="A315" t="s">
        <v>30</v>
      </c>
      <c r="B315" t="s">
        <v>311</v>
      </c>
      <c r="C315">
        <v>30</v>
      </c>
      <c r="D315">
        <v>185</v>
      </c>
      <c r="E315" s="1">
        <v>6.2</v>
      </c>
      <c r="F315">
        <v>14</v>
      </c>
      <c r="G315">
        <v>8</v>
      </c>
      <c r="H315">
        <v>8</v>
      </c>
      <c r="I315" s="3">
        <v>73.3333333333333</v>
      </c>
    </row>
    <row r="316" spans="1:9">
      <c r="A316" t="s">
        <v>30</v>
      </c>
      <c r="B316" t="s">
        <v>312</v>
      </c>
      <c r="C316">
        <v>59</v>
      </c>
      <c r="D316">
        <v>354</v>
      </c>
      <c r="E316" s="1">
        <v>6</v>
      </c>
      <c r="F316">
        <v>47</v>
      </c>
      <c r="G316">
        <v>7</v>
      </c>
      <c r="H316">
        <v>5</v>
      </c>
      <c r="I316" s="3">
        <v>88.135593220338905</v>
      </c>
    </row>
    <row r="317" spans="1:9">
      <c r="A317" t="s">
        <v>20</v>
      </c>
      <c r="B317" t="s">
        <v>313</v>
      </c>
      <c r="C317">
        <v>59</v>
      </c>
      <c r="D317">
        <v>295</v>
      </c>
      <c r="E317" s="1">
        <v>5</v>
      </c>
      <c r="F317">
        <v>49</v>
      </c>
      <c r="G317">
        <v>8</v>
      </c>
      <c r="H317">
        <v>2</v>
      </c>
      <c r="I317" s="3">
        <v>86.440677966101603</v>
      </c>
    </row>
    <row r="318" spans="1:9">
      <c r="A318" t="s">
        <v>20</v>
      </c>
      <c r="B318" t="s">
        <v>314</v>
      </c>
      <c r="C318">
        <v>38</v>
      </c>
      <c r="D318">
        <v>175</v>
      </c>
      <c r="E318" s="1">
        <v>4.5999999999999996</v>
      </c>
      <c r="F318">
        <v>36</v>
      </c>
      <c r="G318">
        <v>2</v>
      </c>
      <c r="H318">
        <v>0</v>
      </c>
      <c r="I318" s="3">
        <v>94.736842105263094</v>
      </c>
    </row>
    <row r="319" spans="1:9">
      <c r="A319" t="s">
        <v>20</v>
      </c>
      <c r="B319" t="s">
        <v>315</v>
      </c>
      <c r="C319">
        <v>49</v>
      </c>
      <c r="D319">
        <v>278</v>
      </c>
      <c r="E319" s="1">
        <v>5.7</v>
      </c>
      <c r="F319">
        <v>49</v>
      </c>
      <c r="G319">
        <v>0</v>
      </c>
      <c r="H319">
        <v>0</v>
      </c>
      <c r="I319" s="2">
        <v>100</v>
      </c>
    </row>
    <row r="320" spans="1:9">
      <c r="A320" t="s">
        <v>33</v>
      </c>
      <c r="B320" t="s">
        <v>316</v>
      </c>
      <c r="C320">
        <v>47</v>
      </c>
      <c r="D320">
        <v>238</v>
      </c>
      <c r="E320" s="1">
        <v>5.0999999999999996</v>
      </c>
      <c r="F320">
        <v>41</v>
      </c>
      <c r="G320">
        <v>6</v>
      </c>
      <c r="H320">
        <v>0</v>
      </c>
      <c r="I320" s="3">
        <v>87.234042553191401</v>
      </c>
    </row>
    <row r="321" spans="1:9">
      <c r="A321" t="s">
        <v>24</v>
      </c>
      <c r="B321" t="s">
        <v>317</v>
      </c>
      <c r="C321">
        <v>64</v>
      </c>
      <c r="D321">
        <v>415</v>
      </c>
      <c r="E321" s="1">
        <v>6.5</v>
      </c>
      <c r="F321">
        <v>33</v>
      </c>
      <c r="G321">
        <v>6</v>
      </c>
      <c r="H321">
        <v>25</v>
      </c>
      <c r="I321" s="2">
        <v>90.625</v>
      </c>
    </row>
    <row r="322" spans="1:9">
      <c r="A322" t="s">
        <v>10</v>
      </c>
      <c r="B322" t="s">
        <v>318</v>
      </c>
      <c r="C322">
        <v>27</v>
      </c>
      <c r="D322">
        <v>161</v>
      </c>
      <c r="E322" s="1">
        <v>6</v>
      </c>
      <c r="F322">
        <v>26</v>
      </c>
      <c r="G322">
        <v>0</v>
      </c>
      <c r="H322">
        <v>1</v>
      </c>
      <c r="I322" s="2">
        <v>100</v>
      </c>
    </row>
    <row r="323" spans="1:9">
      <c r="A323" t="s">
        <v>20</v>
      </c>
      <c r="B323" t="s">
        <v>319</v>
      </c>
      <c r="C323">
        <v>36</v>
      </c>
      <c r="D323">
        <v>191</v>
      </c>
      <c r="E323" s="1">
        <v>5.3</v>
      </c>
      <c r="F323">
        <v>23</v>
      </c>
      <c r="G323">
        <v>0</v>
      </c>
      <c r="H323">
        <v>13</v>
      </c>
      <c r="I323" s="2">
        <v>100</v>
      </c>
    </row>
    <row r="324" spans="1:9">
      <c r="A324" t="s">
        <v>20</v>
      </c>
      <c r="B324" t="s">
        <v>320</v>
      </c>
      <c r="C324">
        <v>49</v>
      </c>
      <c r="D324">
        <v>281</v>
      </c>
      <c r="E324" s="1">
        <v>5.7</v>
      </c>
      <c r="F324">
        <v>26</v>
      </c>
      <c r="G324">
        <v>6</v>
      </c>
      <c r="H324">
        <v>17</v>
      </c>
      <c r="I324" s="3">
        <v>87.755102040816297</v>
      </c>
    </row>
    <row r="325" spans="1:9">
      <c r="A325" t="s">
        <v>10</v>
      </c>
      <c r="B325" t="s">
        <v>321</v>
      </c>
      <c r="C325">
        <v>42</v>
      </c>
      <c r="D325">
        <v>268</v>
      </c>
      <c r="E325" s="1">
        <v>6.4</v>
      </c>
      <c r="F325">
        <v>30</v>
      </c>
      <c r="G325">
        <v>1</v>
      </c>
      <c r="H325">
        <v>11</v>
      </c>
      <c r="I325" s="3">
        <v>97.619047619047606</v>
      </c>
    </row>
    <row r="326" spans="1:9">
      <c r="A326" t="s">
        <v>30</v>
      </c>
      <c r="B326" t="s">
        <v>322</v>
      </c>
      <c r="C326">
        <v>24</v>
      </c>
      <c r="D326">
        <v>105</v>
      </c>
      <c r="E326" s="1">
        <v>4.4000000000000004</v>
      </c>
      <c r="F326">
        <v>22</v>
      </c>
      <c r="G326">
        <v>2</v>
      </c>
      <c r="H326">
        <v>0</v>
      </c>
      <c r="I326" s="3">
        <v>91.6666666666666</v>
      </c>
    </row>
    <row r="327" spans="1:9">
      <c r="A327" t="s">
        <v>30</v>
      </c>
      <c r="B327" t="s">
        <v>323</v>
      </c>
      <c r="C327">
        <v>25</v>
      </c>
      <c r="D327">
        <v>161</v>
      </c>
      <c r="E327" s="1">
        <v>6.4</v>
      </c>
      <c r="F327">
        <v>25</v>
      </c>
      <c r="G327">
        <v>0</v>
      </c>
      <c r="H327">
        <v>0</v>
      </c>
      <c r="I327" s="2">
        <v>100</v>
      </c>
    </row>
    <row r="328" spans="1:9">
      <c r="A328" t="s">
        <v>30</v>
      </c>
      <c r="B328" t="s">
        <v>324</v>
      </c>
      <c r="C328">
        <v>17</v>
      </c>
      <c r="D328">
        <v>115</v>
      </c>
      <c r="E328" s="1">
        <v>6.8</v>
      </c>
      <c r="F328">
        <v>17</v>
      </c>
      <c r="G328">
        <v>0</v>
      </c>
      <c r="H328">
        <v>0</v>
      </c>
      <c r="I328" s="2">
        <v>100</v>
      </c>
    </row>
    <row r="329" spans="1:9">
      <c r="A329" t="s">
        <v>30</v>
      </c>
      <c r="B329" t="s">
        <v>325</v>
      </c>
      <c r="C329">
        <v>25</v>
      </c>
      <c r="D329">
        <v>117</v>
      </c>
      <c r="E329" s="1">
        <v>4.7</v>
      </c>
      <c r="F329">
        <v>11</v>
      </c>
      <c r="G329">
        <v>3</v>
      </c>
      <c r="H329">
        <v>11</v>
      </c>
      <c r="I329" s="2">
        <v>88</v>
      </c>
    </row>
    <row r="330" spans="1:9">
      <c r="A330" t="s">
        <v>30</v>
      </c>
      <c r="B330" t="s">
        <v>326</v>
      </c>
      <c r="C330">
        <v>82</v>
      </c>
      <c r="D330">
        <v>430</v>
      </c>
      <c r="E330" s="1">
        <v>5.2</v>
      </c>
      <c r="F330">
        <v>71</v>
      </c>
      <c r="G330">
        <v>9</v>
      </c>
      <c r="H330">
        <v>2</v>
      </c>
      <c r="I330" s="3">
        <v>89.024390243902403</v>
      </c>
    </row>
    <row r="331" spans="1:9">
      <c r="A331" t="s">
        <v>14</v>
      </c>
      <c r="B331" t="s">
        <v>327</v>
      </c>
      <c r="C331">
        <v>39</v>
      </c>
      <c r="D331">
        <v>207</v>
      </c>
      <c r="E331" s="1">
        <v>5.3</v>
      </c>
      <c r="F331">
        <v>26</v>
      </c>
      <c r="G331">
        <v>2</v>
      </c>
      <c r="H331">
        <v>11</v>
      </c>
      <c r="I331" s="3">
        <v>94.871794871794805</v>
      </c>
    </row>
    <row r="332" spans="1:9">
      <c r="A332" t="s">
        <v>14</v>
      </c>
      <c r="B332" t="s">
        <v>328</v>
      </c>
      <c r="C332">
        <v>42</v>
      </c>
      <c r="D332">
        <v>213</v>
      </c>
      <c r="E332" s="1">
        <v>5.0999999999999996</v>
      </c>
      <c r="F332">
        <v>26</v>
      </c>
      <c r="G332">
        <v>7</v>
      </c>
      <c r="H332">
        <v>9</v>
      </c>
      <c r="I332" s="3">
        <v>83.3333333333333</v>
      </c>
    </row>
    <row r="333" spans="1:9">
      <c r="A333" t="s">
        <v>14</v>
      </c>
      <c r="B333" t="s">
        <v>329</v>
      </c>
      <c r="C333">
        <v>38</v>
      </c>
      <c r="D333">
        <v>210</v>
      </c>
      <c r="E333" s="1">
        <v>5.5</v>
      </c>
      <c r="F333">
        <v>10</v>
      </c>
      <c r="G333">
        <v>2</v>
      </c>
      <c r="H333">
        <v>26</v>
      </c>
      <c r="I333" s="3">
        <v>94.736842105263094</v>
      </c>
    </row>
    <row r="334" spans="1:9">
      <c r="A334" t="s">
        <v>50</v>
      </c>
      <c r="B334" t="s">
        <v>330</v>
      </c>
      <c r="C334">
        <v>50</v>
      </c>
      <c r="D334">
        <v>316</v>
      </c>
      <c r="E334" s="1">
        <v>6.3</v>
      </c>
      <c r="F334">
        <v>50</v>
      </c>
      <c r="G334">
        <v>0</v>
      </c>
      <c r="H334">
        <v>0</v>
      </c>
      <c r="I334" s="2">
        <v>100</v>
      </c>
    </row>
    <row r="335" spans="1:9">
      <c r="A335" t="s">
        <v>10</v>
      </c>
      <c r="B335" t="s">
        <v>331</v>
      </c>
      <c r="C335">
        <v>27</v>
      </c>
      <c r="D335">
        <v>179</v>
      </c>
      <c r="E335" s="1">
        <v>6.6</v>
      </c>
      <c r="F335">
        <v>26</v>
      </c>
      <c r="G335">
        <v>1</v>
      </c>
      <c r="H335">
        <v>0</v>
      </c>
      <c r="I335" s="3">
        <v>96.296296296296205</v>
      </c>
    </row>
    <row r="336" spans="1:9">
      <c r="A336" t="s">
        <v>20</v>
      </c>
      <c r="B336" t="s">
        <v>332</v>
      </c>
      <c r="C336">
        <v>53</v>
      </c>
      <c r="D336">
        <v>283</v>
      </c>
      <c r="E336" s="1">
        <v>5.3</v>
      </c>
      <c r="F336">
        <v>50</v>
      </c>
      <c r="G336">
        <v>2</v>
      </c>
      <c r="H336">
        <v>1</v>
      </c>
      <c r="I336" s="3">
        <v>96.2264150943396</v>
      </c>
    </row>
    <row r="337" spans="1:9">
      <c r="A337" t="s">
        <v>30</v>
      </c>
      <c r="B337" t="s">
        <v>333</v>
      </c>
      <c r="C337">
        <v>39</v>
      </c>
      <c r="D337">
        <v>192</v>
      </c>
      <c r="E337" s="1">
        <v>4.9000000000000004</v>
      </c>
      <c r="F337">
        <v>34</v>
      </c>
      <c r="G337">
        <v>2</v>
      </c>
      <c r="H337">
        <v>3</v>
      </c>
      <c r="I337" s="3">
        <v>94.871794871794805</v>
      </c>
    </row>
    <row r="338" spans="1:9">
      <c r="A338" t="s">
        <v>30</v>
      </c>
      <c r="B338" t="s">
        <v>334</v>
      </c>
      <c r="C338">
        <v>15</v>
      </c>
      <c r="D338">
        <v>69</v>
      </c>
      <c r="E338" s="1">
        <v>4.5999999999999996</v>
      </c>
      <c r="F338">
        <v>14</v>
      </c>
      <c r="G338">
        <v>1</v>
      </c>
      <c r="H338">
        <v>0</v>
      </c>
      <c r="I338" s="3">
        <v>93.3333333333333</v>
      </c>
    </row>
    <row r="339" spans="1:9">
      <c r="A339" t="s">
        <v>30</v>
      </c>
      <c r="B339" t="s">
        <v>335</v>
      </c>
      <c r="C339">
        <v>32</v>
      </c>
      <c r="D339">
        <v>191</v>
      </c>
      <c r="E339" s="1">
        <v>6</v>
      </c>
      <c r="F339">
        <v>27</v>
      </c>
      <c r="G339">
        <v>1</v>
      </c>
      <c r="H339">
        <v>4</v>
      </c>
      <c r="I339" s="2">
        <v>96.875</v>
      </c>
    </row>
    <row r="340" spans="1:9">
      <c r="A340" t="s">
        <v>30</v>
      </c>
      <c r="B340" t="s">
        <v>336</v>
      </c>
      <c r="C340">
        <v>29</v>
      </c>
      <c r="D340">
        <v>141</v>
      </c>
      <c r="E340" s="1">
        <v>4.9000000000000004</v>
      </c>
      <c r="F340">
        <v>26</v>
      </c>
      <c r="G340">
        <v>1</v>
      </c>
      <c r="H340">
        <v>2</v>
      </c>
      <c r="I340" s="3">
        <v>96.551724137931004</v>
      </c>
    </row>
    <row r="341" spans="1:9">
      <c r="A341" t="s">
        <v>33</v>
      </c>
      <c r="B341" t="s">
        <v>337</v>
      </c>
      <c r="C341">
        <v>21</v>
      </c>
      <c r="D341">
        <v>114</v>
      </c>
      <c r="E341" s="1">
        <v>5.4</v>
      </c>
      <c r="F341">
        <v>14</v>
      </c>
      <c r="G341">
        <v>7</v>
      </c>
      <c r="H341">
        <v>0</v>
      </c>
      <c r="I341" s="3">
        <v>66.6666666666666</v>
      </c>
    </row>
    <row r="342" spans="1:9">
      <c r="A342" t="s">
        <v>33</v>
      </c>
      <c r="B342" t="s">
        <v>337</v>
      </c>
      <c r="C342">
        <v>41</v>
      </c>
      <c r="D342">
        <v>189</v>
      </c>
      <c r="E342" s="1">
        <v>4.5999999999999996</v>
      </c>
      <c r="F342">
        <v>25</v>
      </c>
      <c r="G342">
        <v>16</v>
      </c>
      <c r="H342">
        <v>0</v>
      </c>
      <c r="I342" s="3">
        <v>60.975609756097498</v>
      </c>
    </row>
    <row r="343" spans="1:9">
      <c r="A343" t="s">
        <v>30</v>
      </c>
      <c r="B343" t="s">
        <v>338</v>
      </c>
      <c r="C343">
        <v>24</v>
      </c>
      <c r="D343">
        <v>111</v>
      </c>
      <c r="E343" s="1">
        <v>4.5999999999999996</v>
      </c>
      <c r="F343">
        <v>20</v>
      </c>
      <c r="G343">
        <v>4</v>
      </c>
      <c r="H343">
        <v>0</v>
      </c>
      <c r="I343" s="3">
        <v>83.3333333333333</v>
      </c>
    </row>
    <row r="344" spans="1:9">
      <c r="A344" t="s">
        <v>30</v>
      </c>
      <c r="B344" t="s">
        <v>339</v>
      </c>
      <c r="C344">
        <v>82</v>
      </c>
      <c r="D344">
        <v>439</v>
      </c>
      <c r="E344" s="1">
        <v>5.4</v>
      </c>
      <c r="F344">
        <v>76</v>
      </c>
      <c r="G344">
        <v>4</v>
      </c>
      <c r="H344">
        <v>2</v>
      </c>
      <c r="I344" s="2">
        <v>95.12195122</v>
      </c>
    </row>
    <row r="345" spans="1:9">
      <c r="A345" t="s">
        <v>30</v>
      </c>
      <c r="B345" t="s">
        <v>340</v>
      </c>
      <c r="C345">
        <v>29</v>
      </c>
      <c r="D345">
        <v>149</v>
      </c>
      <c r="E345" s="1">
        <v>5.0999999999999996</v>
      </c>
      <c r="F345">
        <v>29</v>
      </c>
      <c r="G345">
        <v>0</v>
      </c>
      <c r="H345">
        <v>0</v>
      </c>
      <c r="I345" s="2">
        <v>100</v>
      </c>
    </row>
    <row r="346" spans="1:9">
      <c r="A346" t="s">
        <v>30</v>
      </c>
      <c r="B346" t="s">
        <v>341</v>
      </c>
      <c r="C346">
        <v>27</v>
      </c>
      <c r="D346">
        <v>124</v>
      </c>
      <c r="E346" s="1">
        <v>4.5999999999999996</v>
      </c>
      <c r="F346">
        <v>24</v>
      </c>
      <c r="G346">
        <v>3</v>
      </c>
      <c r="H346">
        <v>0</v>
      </c>
      <c r="I346" s="3">
        <v>88.8888888888888</v>
      </c>
    </row>
    <row r="347" spans="1:9">
      <c r="A347" t="s">
        <v>30</v>
      </c>
      <c r="B347" t="s">
        <v>341</v>
      </c>
      <c r="C347">
        <v>25</v>
      </c>
      <c r="D347">
        <v>147</v>
      </c>
      <c r="E347" s="1">
        <v>5.9</v>
      </c>
      <c r="F347">
        <v>24</v>
      </c>
      <c r="G347">
        <v>1</v>
      </c>
      <c r="H347">
        <v>0</v>
      </c>
      <c r="I347" s="2">
        <v>96</v>
      </c>
    </row>
    <row r="348" spans="1:9">
      <c r="A348" t="s">
        <v>20</v>
      </c>
      <c r="B348" t="s">
        <v>342</v>
      </c>
      <c r="C348">
        <v>26</v>
      </c>
      <c r="D348">
        <v>158</v>
      </c>
      <c r="E348" s="1">
        <v>6.1</v>
      </c>
      <c r="F348">
        <v>12</v>
      </c>
      <c r="G348">
        <v>12</v>
      </c>
      <c r="H348">
        <v>2</v>
      </c>
      <c r="I348" s="3">
        <v>53.846153846153797</v>
      </c>
    </row>
    <row r="349" spans="1:9">
      <c r="A349" t="s">
        <v>26</v>
      </c>
      <c r="B349" t="s">
        <v>343</v>
      </c>
      <c r="C349">
        <v>34</v>
      </c>
      <c r="D349">
        <v>132</v>
      </c>
      <c r="E349" s="1">
        <v>3.9</v>
      </c>
      <c r="F349">
        <v>17</v>
      </c>
      <c r="G349">
        <v>0</v>
      </c>
      <c r="H349">
        <v>17</v>
      </c>
      <c r="I349" s="2">
        <v>100</v>
      </c>
    </row>
    <row r="350" spans="1:9">
      <c r="A350" t="s">
        <v>14</v>
      </c>
      <c r="B350" t="s">
        <v>344</v>
      </c>
      <c r="C350">
        <v>77</v>
      </c>
      <c r="D350">
        <v>434</v>
      </c>
      <c r="E350" s="1">
        <v>5.6</v>
      </c>
      <c r="F350">
        <v>74</v>
      </c>
      <c r="G350">
        <v>1</v>
      </c>
      <c r="H350">
        <v>2</v>
      </c>
      <c r="I350" s="2">
        <v>98.701298699999995</v>
      </c>
    </row>
    <row r="351" spans="1:9">
      <c r="A351" t="s">
        <v>14</v>
      </c>
      <c r="B351" t="s">
        <v>345</v>
      </c>
      <c r="C351">
        <v>57</v>
      </c>
      <c r="D351">
        <v>328</v>
      </c>
      <c r="E351" s="1">
        <v>5.8</v>
      </c>
      <c r="F351">
        <v>55</v>
      </c>
      <c r="G351">
        <v>2</v>
      </c>
      <c r="H351">
        <v>0</v>
      </c>
      <c r="I351" s="3">
        <v>96.491228070175396</v>
      </c>
    </row>
    <row r="352" spans="1:9">
      <c r="A352" t="s">
        <v>26</v>
      </c>
      <c r="B352" t="s">
        <v>346</v>
      </c>
      <c r="C352">
        <v>14</v>
      </c>
      <c r="D352">
        <v>79</v>
      </c>
      <c r="E352" s="1">
        <v>5.6</v>
      </c>
      <c r="F352">
        <v>7</v>
      </c>
      <c r="G352">
        <v>0</v>
      </c>
      <c r="H352">
        <v>7</v>
      </c>
      <c r="I352" s="2">
        <v>100</v>
      </c>
    </row>
    <row r="353" spans="1:10">
      <c r="A353" t="s">
        <v>168</v>
      </c>
      <c r="B353" t="s">
        <v>347</v>
      </c>
      <c r="C353">
        <v>70</v>
      </c>
      <c r="D353">
        <v>348</v>
      </c>
      <c r="E353" s="1">
        <v>5</v>
      </c>
      <c r="F353">
        <v>45</v>
      </c>
      <c r="G353">
        <v>24</v>
      </c>
      <c r="H353">
        <v>1</v>
      </c>
      <c r="I353" s="3">
        <v>65.714285714285694</v>
      </c>
    </row>
    <row r="354" spans="1:10">
      <c r="A354" t="s">
        <v>168</v>
      </c>
      <c r="B354" t="s">
        <v>348</v>
      </c>
      <c r="C354">
        <v>54</v>
      </c>
      <c r="D354">
        <v>287</v>
      </c>
      <c r="E354" s="1">
        <v>5.3</v>
      </c>
      <c r="F354">
        <v>33</v>
      </c>
      <c r="G354">
        <v>18</v>
      </c>
      <c r="H354">
        <v>3</v>
      </c>
      <c r="I354" s="3">
        <v>66.6666666666666</v>
      </c>
    </row>
    <row r="355" spans="1:10">
      <c r="A355" t="s">
        <v>30</v>
      </c>
      <c r="B355" t="s">
        <v>349</v>
      </c>
      <c r="C355">
        <v>51</v>
      </c>
      <c r="D355">
        <v>287</v>
      </c>
      <c r="E355" s="1">
        <v>5.6</v>
      </c>
      <c r="F355">
        <v>51</v>
      </c>
      <c r="G355">
        <v>0</v>
      </c>
      <c r="H355">
        <v>0</v>
      </c>
      <c r="I355" s="2">
        <v>100</v>
      </c>
    </row>
    <row r="356" spans="1:10">
      <c r="A356" t="s">
        <v>30</v>
      </c>
      <c r="B356" t="s">
        <v>350</v>
      </c>
      <c r="C356">
        <v>26</v>
      </c>
      <c r="D356">
        <v>149</v>
      </c>
      <c r="E356" s="1">
        <v>5.7</v>
      </c>
      <c r="F356">
        <v>24</v>
      </c>
      <c r="G356">
        <v>2</v>
      </c>
      <c r="H356">
        <v>0</v>
      </c>
      <c r="I356" s="2">
        <v>92.307692309999993</v>
      </c>
    </row>
    <row r="357" spans="1:10">
      <c r="A357" t="s">
        <v>30</v>
      </c>
      <c r="B357" t="s">
        <v>351</v>
      </c>
      <c r="C357">
        <v>14</v>
      </c>
      <c r="D357">
        <v>79</v>
      </c>
      <c r="E357" s="1">
        <v>5.6</v>
      </c>
      <c r="F357">
        <v>14</v>
      </c>
      <c r="G357">
        <v>0</v>
      </c>
      <c r="H357">
        <v>0</v>
      </c>
      <c r="I357" s="2">
        <v>100</v>
      </c>
    </row>
    <row r="358" spans="1:10">
      <c r="A358" t="s">
        <v>30</v>
      </c>
      <c r="B358" t="s">
        <v>351</v>
      </c>
      <c r="C358">
        <v>14</v>
      </c>
      <c r="D358">
        <v>78</v>
      </c>
      <c r="E358" s="1">
        <v>5.6</v>
      </c>
      <c r="F358">
        <v>14</v>
      </c>
      <c r="G358">
        <v>0</v>
      </c>
      <c r="H358">
        <v>0</v>
      </c>
      <c r="I358" s="2">
        <v>100</v>
      </c>
    </row>
    <row r="359" spans="1:10">
      <c r="A359" t="s">
        <v>33</v>
      </c>
      <c r="B359" t="s">
        <v>352</v>
      </c>
      <c r="C359">
        <v>46</v>
      </c>
      <c r="D359">
        <v>271</v>
      </c>
      <c r="E359" s="1">
        <v>5.9</v>
      </c>
      <c r="F359">
        <v>32</v>
      </c>
      <c r="G359">
        <v>7</v>
      </c>
      <c r="H359">
        <v>7</v>
      </c>
      <c r="I359" s="3">
        <v>84.782608695652101</v>
      </c>
    </row>
    <row r="360" spans="1:10">
      <c r="A360" t="s">
        <v>14</v>
      </c>
      <c r="B360" t="s">
        <v>353</v>
      </c>
      <c r="C360">
        <v>54</v>
      </c>
      <c r="D360">
        <v>288</v>
      </c>
      <c r="E360" s="1">
        <v>5.3</v>
      </c>
      <c r="F360">
        <v>50</v>
      </c>
      <c r="G360">
        <v>2</v>
      </c>
      <c r="H360">
        <v>2</v>
      </c>
      <c r="I360" s="3">
        <v>96.296296296296205</v>
      </c>
    </row>
    <row r="361" spans="1:10">
      <c r="A361" t="s">
        <v>10</v>
      </c>
      <c r="B361" t="s">
        <v>354</v>
      </c>
      <c r="C361">
        <v>31</v>
      </c>
      <c r="D361">
        <v>199</v>
      </c>
      <c r="E361" s="1">
        <v>6.4</v>
      </c>
      <c r="F361">
        <v>31</v>
      </c>
      <c r="G361">
        <v>0</v>
      </c>
      <c r="H361">
        <v>0</v>
      </c>
      <c r="I361" s="2">
        <v>100</v>
      </c>
    </row>
    <row r="362" spans="1:10">
      <c r="A362" t="s">
        <v>94</v>
      </c>
      <c r="B362" t="s">
        <v>355</v>
      </c>
      <c r="C362">
        <v>54</v>
      </c>
      <c r="D362">
        <v>227</v>
      </c>
      <c r="E362" s="1">
        <v>4.2</v>
      </c>
      <c r="F362">
        <v>14</v>
      </c>
      <c r="G362">
        <v>9</v>
      </c>
      <c r="H362">
        <v>31</v>
      </c>
      <c r="I362" s="3">
        <v>83.3333333333333</v>
      </c>
    </row>
    <row r="363" spans="1:10">
      <c r="A363" t="s">
        <v>20</v>
      </c>
      <c r="B363" t="s">
        <v>356</v>
      </c>
      <c r="C363">
        <v>63</v>
      </c>
      <c r="D363">
        <v>339</v>
      </c>
      <c r="E363" s="1">
        <v>5.4</v>
      </c>
      <c r="F363">
        <v>63</v>
      </c>
      <c r="G363">
        <v>0</v>
      </c>
      <c r="H363">
        <v>0</v>
      </c>
      <c r="I363" s="2">
        <v>100</v>
      </c>
    </row>
    <row r="364" spans="1:10">
      <c r="A364" t="s">
        <v>30</v>
      </c>
      <c r="B364" t="s">
        <v>357</v>
      </c>
      <c r="C364">
        <v>8</v>
      </c>
      <c r="D364">
        <v>132</v>
      </c>
      <c r="E364" s="1"/>
      <c r="F364">
        <v>8</v>
      </c>
      <c r="G364">
        <v>0</v>
      </c>
      <c r="H364">
        <v>0</v>
      </c>
      <c r="I364" s="2">
        <v>100</v>
      </c>
    </row>
    <row r="365" spans="1:10">
      <c r="A365" t="s">
        <v>8</v>
      </c>
      <c r="B365" t="s">
        <v>358</v>
      </c>
      <c r="C365">
        <v>9</v>
      </c>
      <c r="D365">
        <v>41</v>
      </c>
      <c r="E365" s="1">
        <v>4.5999999999999996</v>
      </c>
      <c r="F365">
        <v>8</v>
      </c>
      <c r="G365">
        <v>0</v>
      </c>
      <c r="H365">
        <v>0</v>
      </c>
      <c r="I365" s="3">
        <v>88.8888888888888</v>
      </c>
    </row>
    <row r="366" spans="1:10">
      <c r="A366" t="s">
        <v>8</v>
      </c>
      <c r="B366" t="s">
        <v>358</v>
      </c>
      <c r="C366">
        <v>30</v>
      </c>
      <c r="D366">
        <v>136</v>
      </c>
      <c r="E366" s="1">
        <v>4.5</v>
      </c>
      <c r="F366">
        <v>30</v>
      </c>
      <c r="G366">
        <v>0</v>
      </c>
      <c r="H366">
        <v>0</v>
      </c>
      <c r="I366" s="2">
        <v>100</v>
      </c>
      <c r="J366">
        <v>6.461538462</v>
      </c>
    </row>
    <row r="367" spans="1:10">
      <c r="A367" t="s">
        <v>148</v>
      </c>
      <c r="B367" t="s">
        <v>359</v>
      </c>
      <c r="C367">
        <v>89</v>
      </c>
      <c r="D367">
        <v>399</v>
      </c>
      <c r="E367" s="1">
        <v>4.5</v>
      </c>
      <c r="F367">
        <v>60</v>
      </c>
      <c r="G367">
        <v>16</v>
      </c>
      <c r="H367">
        <v>13</v>
      </c>
      <c r="I367" s="3">
        <v>82.022471910112301</v>
      </c>
    </row>
    <row r="368" spans="1:10">
      <c r="A368" t="s">
        <v>63</v>
      </c>
      <c r="B368" t="s">
        <v>360</v>
      </c>
      <c r="C368">
        <v>90</v>
      </c>
      <c r="D368">
        <v>477</v>
      </c>
      <c r="E368" s="1">
        <v>5.3</v>
      </c>
      <c r="F368">
        <v>81</v>
      </c>
      <c r="G368">
        <v>9</v>
      </c>
      <c r="H368">
        <v>0</v>
      </c>
      <c r="I368" s="2">
        <v>90</v>
      </c>
    </row>
    <row r="369" spans="1:9">
      <c r="A369" t="s">
        <v>26</v>
      </c>
      <c r="B369" t="s">
        <v>361</v>
      </c>
      <c r="C369">
        <v>49</v>
      </c>
      <c r="D369">
        <v>230</v>
      </c>
      <c r="E369" s="1">
        <v>4.7</v>
      </c>
      <c r="F369">
        <v>22</v>
      </c>
      <c r="G369">
        <v>4</v>
      </c>
      <c r="H369">
        <v>23</v>
      </c>
      <c r="I369" s="3">
        <v>91.836734693877503</v>
      </c>
    </row>
    <row r="370" spans="1:9">
      <c r="A370" t="s">
        <v>14</v>
      </c>
      <c r="B370" t="s">
        <v>362</v>
      </c>
      <c r="C370">
        <v>37</v>
      </c>
      <c r="D370">
        <v>188</v>
      </c>
      <c r="E370" s="1">
        <v>5.0999999999999996</v>
      </c>
      <c r="F370">
        <v>28</v>
      </c>
      <c r="G370">
        <v>2</v>
      </c>
      <c r="H370">
        <v>7</v>
      </c>
      <c r="I370" s="2">
        <v>94.59459459</v>
      </c>
    </row>
    <row r="371" spans="1:9">
      <c r="A371" t="s">
        <v>33</v>
      </c>
      <c r="B371" t="s">
        <v>363</v>
      </c>
      <c r="C371">
        <v>77</v>
      </c>
      <c r="D371">
        <v>407</v>
      </c>
      <c r="E371" s="1">
        <v>5.3</v>
      </c>
      <c r="F371">
        <v>70</v>
      </c>
      <c r="G371">
        <v>7</v>
      </c>
      <c r="H371">
        <v>0</v>
      </c>
      <c r="I371" s="2">
        <v>90.909090910000003</v>
      </c>
    </row>
    <row r="372" spans="1:9">
      <c r="A372" t="s">
        <v>112</v>
      </c>
      <c r="B372" t="s">
        <v>364</v>
      </c>
      <c r="C372">
        <v>42</v>
      </c>
      <c r="D372">
        <v>209</v>
      </c>
      <c r="E372" s="1">
        <v>5</v>
      </c>
      <c r="F372">
        <v>11</v>
      </c>
      <c r="G372">
        <v>13</v>
      </c>
      <c r="H372">
        <v>18</v>
      </c>
      <c r="I372" s="3">
        <v>69.047619047618994</v>
      </c>
    </row>
    <row r="373" spans="1:9">
      <c r="A373" t="s">
        <v>33</v>
      </c>
      <c r="B373" t="s">
        <v>365</v>
      </c>
      <c r="C373">
        <v>85</v>
      </c>
      <c r="D373">
        <v>479</v>
      </c>
      <c r="E373" s="1">
        <v>5.6</v>
      </c>
      <c r="F373">
        <v>76</v>
      </c>
      <c r="G373">
        <v>9</v>
      </c>
      <c r="H373">
        <v>0</v>
      </c>
      <c r="I373" s="3">
        <v>89.411764705882305</v>
      </c>
    </row>
    <row r="374" spans="1:9">
      <c r="A374" t="s">
        <v>33</v>
      </c>
      <c r="B374" t="s">
        <v>366</v>
      </c>
      <c r="C374">
        <v>77</v>
      </c>
      <c r="D374">
        <v>390</v>
      </c>
      <c r="E374" s="1">
        <v>5.0999999999999996</v>
      </c>
      <c r="F374">
        <v>66</v>
      </c>
      <c r="G374">
        <v>11</v>
      </c>
      <c r="H374">
        <v>0</v>
      </c>
      <c r="I374" s="3">
        <v>85.714285714285694</v>
      </c>
    </row>
    <row r="375" spans="1:9">
      <c r="A375" t="s">
        <v>20</v>
      </c>
      <c r="B375" t="s">
        <v>367</v>
      </c>
      <c r="C375">
        <v>45</v>
      </c>
      <c r="D375">
        <v>276</v>
      </c>
      <c r="E375" s="1">
        <v>6.1</v>
      </c>
      <c r="F375">
        <v>38</v>
      </c>
      <c r="G375">
        <v>0</v>
      </c>
      <c r="H375">
        <v>7</v>
      </c>
      <c r="I375" s="2">
        <v>100</v>
      </c>
    </row>
    <row r="376" spans="1:9">
      <c r="A376" t="s">
        <v>47</v>
      </c>
      <c r="B376" t="s">
        <v>368</v>
      </c>
      <c r="C376">
        <v>53</v>
      </c>
      <c r="D376">
        <v>336</v>
      </c>
      <c r="E376" s="1">
        <v>6.3</v>
      </c>
      <c r="F376">
        <v>31</v>
      </c>
      <c r="G376">
        <v>9</v>
      </c>
      <c r="H376">
        <v>13</v>
      </c>
      <c r="I376" s="3">
        <v>83.018867924528294</v>
      </c>
    </row>
    <row r="377" spans="1:9">
      <c r="A377" t="s">
        <v>10</v>
      </c>
      <c r="B377" t="s">
        <v>369</v>
      </c>
      <c r="C377">
        <v>57</v>
      </c>
      <c r="D377">
        <v>356</v>
      </c>
      <c r="E377" s="1">
        <v>6.2</v>
      </c>
      <c r="F377">
        <v>40</v>
      </c>
      <c r="G377">
        <v>2</v>
      </c>
      <c r="H377">
        <v>15</v>
      </c>
      <c r="I377" s="3">
        <v>96.491228070175396</v>
      </c>
    </row>
    <row r="378" spans="1:9">
      <c r="A378" t="s">
        <v>10</v>
      </c>
      <c r="B378" t="s">
        <v>370</v>
      </c>
      <c r="C378">
        <v>82</v>
      </c>
      <c r="D378">
        <v>451</v>
      </c>
      <c r="E378" s="1">
        <v>5.5</v>
      </c>
      <c r="F378">
        <v>72</v>
      </c>
      <c r="G378">
        <v>7</v>
      </c>
      <c r="H378">
        <v>3</v>
      </c>
      <c r="I378" s="3">
        <v>91.463414634146304</v>
      </c>
    </row>
    <row r="379" spans="1:9">
      <c r="A379" t="s">
        <v>10</v>
      </c>
      <c r="B379" t="s">
        <v>371</v>
      </c>
      <c r="C379">
        <v>52</v>
      </c>
      <c r="D379">
        <v>286</v>
      </c>
      <c r="E379" s="1">
        <v>5.5</v>
      </c>
      <c r="F379">
        <v>38</v>
      </c>
      <c r="G379">
        <v>14</v>
      </c>
      <c r="H379">
        <v>0</v>
      </c>
      <c r="I379" s="3">
        <v>73.076923076922995</v>
      </c>
    </row>
    <row r="380" spans="1:9">
      <c r="A380" t="s">
        <v>10</v>
      </c>
      <c r="B380" t="s">
        <v>372</v>
      </c>
      <c r="C380">
        <v>19</v>
      </c>
      <c r="D380">
        <v>90</v>
      </c>
      <c r="E380" s="1">
        <v>4.7</v>
      </c>
      <c r="F380">
        <v>19</v>
      </c>
      <c r="G380">
        <v>0</v>
      </c>
      <c r="H380">
        <v>0</v>
      </c>
      <c r="I380" s="2">
        <v>100</v>
      </c>
    </row>
    <row r="381" spans="1:9">
      <c r="A381" t="s">
        <v>20</v>
      </c>
      <c r="B381" t="s">
        <v>373</v>
      </c>
      <c r="C381">
        <v>66</v>
      </c>
      <c r="D381">
        <v>359</v>
      </c>
      <c r="E381" s="1">
        <v>5.4</v>
      </c>
      <c r="F381">
        <v>66</v>
      </c>
      <c r="G381">
        <v>0</v>
      </c>
      <c r="H381">
        <v>0</v>
      </c>
      <c r="I381" s="2">
        <v>100</v>
      </c>
    </row>
    <row r="382" spans="1:9">
      <c r="A382" t="s">
        <v>38</v>
      </c>
      <c r="B382" t="s">
        <v>374</v>
      </c>
      <c r="C382">
        <v>64</v>
      </c>
      <c r="D382">
        <v>351</v>
      </c>
      <c r="E382" s="1">
        <v>5.5</v>
      </c>
      <c r="F382">
        <v>27</v>
      </c>
      <c r="G382">
        <v>34</v>
      </c>
      <c r="H382">
        <v>3</v>
      </c>
      <c r="I382" s="2">
        <v>46.875</v>
      </c>
    </row>
    <row r="383" spans="1:9">
      <c r="A383" t="s">
        <v>24</v>
      </c>
      <c r="B383" t="s">
        <v>375</v>
      </c>
      <c r="C383">
        <v>58</v>
      </c>
      <c r="D383">
        <v>370</v>
      </c>
      <c r="E383" s="1">
        <v>6.4</v>
      </c>
      <c r="F383">
        <v>51</v>
      </c>
      <c r="G383">
        <v>7</v>
      </c>
      <c r="H383">
        <v>0</v>
      </c>
      <c r="I383" s="3">
        <v>87.931034482758605</v>
      </c>
    </row>
    <row r="384" spans="1:9">
      <c r="A384" t="s">
        <v>24</v>
      </c>
      <c r="B384" t="s">
        <v>375</v>
      </c>
      <c r="C384">
        <v>66</v>
      </c>
      <c r="D384">
        <v>406</v>
      </c>
      <c r="E384" s="1">
        <v>6.2</v>
      </c>
      <c r="F384">
        <v>61</v>
      </c>
      <c r="G384">
        <v>0</v>
      </c>
      <c r="H384">
        <v>5</v>
      </c>
      <c r="I384" s="2">
        <v>100</v>
      </c>
    </row>
    <row r="385" spans="1:9">
      <c r="A385" t="s">
        <v>14</v>
      </c>
      <c r="B385" t="s">
        <v>376</v>
      </c>
      <c r="C385">
        <v>51</v>
      </c>
      <c r="D385">
        <v>250</v>
      </c>
      <c r="E385" s="1">
        <v>4.9000000000000004</v>
      </c>
      <c r="F385">
        <v>44</v>
      </c>
      <c r="G385">
        <v>0</v>
      </c>
      <c r="H385">
        <v>7</v>
      </c>
      <c r="I385" s="2">
        <v>100</v>
      </c>
    </row>
    <row r="386" spans="1:9">
      <c r="A386" t="s">
        <v>33</v>
      </c>
      <c r="B386" t="s">
        <v>377</v>
      </c>
      <c r="C386">
        <v>57</v>
      </c>
      <c r="D386">
        <v>331</v>
      </c>
      <c r="E386" s="1">
        <v>5.8</v>
      </c>
      <c r="F386">
        <v>39</v>
      </c>
      <c r="G386">
        <v>14</v>
      </c>
      <c r="H386">
        <v>4</v>
      </c>
      <c r="I386" s="3">
        <v>75.438596491227997</v>
      </c>
    </row>
    <row r="387" spans="1:9">
      <c r="A387" t="s">
        <v>50</v>
      </c>
      <c r="B387" t="s">
        <v>378</v>
      </c>
      <c r="C387">
        <v>58</v>
      </c>
      <c r="D387">
        <v>325</v>
      </c>
      <c r="E387" s="1">
        <v>5.6</v>
      </c>
      <c r="F387">
        <v>53</v>
      </c>
      <c r="G387">
        <v>5</v>
      </c>
      <c r="H387">
        <v>0</v>
      </c>
      <c r="I387" s="3">
        <v>91.379310344827502</v>
      </c>
    </row>
    <row r="388" spans="1:9">
      <c r="A388" t="s">
        <v>18</v>
      </c>
      <c r="B388" t="s">
        <v>379</v>
      </c>
      <c r="C388">
        <v>89</v>
      </c>
      <c r="D388">
        <v>454</v>
      </c>
      <c r="E388" s="1">
        <v>5.0999999999999996</v>
      </c>
      <c r="F388">
        <v>28</v>
      </c>
      <c r="G388">
        <v>42</v>
      </c>
      <c r="H388">
        <v>19</v>
      </c>
      <c r="I388" s="3">
        <v>52.808988764044898</v>
      </c>
    </row>
    <row r="389" spans="1:9">
      <c r="A389" t="s">
        <v>14</v>
      </c>
      <c r="B389" t="s">
        <v>380</v>
      </c>
      <c r="C389">
        <v>50</v>
      </c>
      <c r="D389">
        <v>276</v>
      </c>
      <c r="E389" s="1">
        <v>5.5</v>
      </c>
      <c r="F389">
        <v>48</v>
      </c>
      <c r="G389">
        <v>0</v>
      </c>
      <c r="H389">
        <v>2</v>
      </c>
      <c r="I389" s="2">
        <v>100</v>
      </c>
    </row>
    <row r="390" spans="1:9">
      <c r="A390" t="s">
        <v>18</v>
      </c>
      <c r="B390" t="s">
        <v>381</v>
      </c>
      <c r="C390">
        <v>65</v>
      </c>
      <c r="D390">
        <v>305</v>
      </c>
      <c r="E390" s="1">
        <v>4.7</v>
      </c>
      <c r="F390">
        <v>36</v>
      </c>
      <c r="G390">
        <v>29</v>
      </c>
      <c r="H390">
        <v>0</v>
      </c>
      <c r="I390" s="3">
        <v>55.384615384615302</v>
      </c>
    </row>
    <row r="391" spans="1:9">
      <c r="A391" t="s">
        <v>30</v>
      </c>
      <c r="B391" t="s">
        <v>382</v>
      </c>
      <c r="C391">
        <v>22</v>
      </c>
      <c r="D391">
        <v>82</v>
      </c>
      <c r="E391" s="1">
        <v>3.7</v>
      </c>
      <c r="F391">
        <v>15</v>
      </c>
      <c r="G391">
        <v>7</v>
      </c>
      <c r="H391">
        <v>0</v>
      </c>
      <c r="I391" s="3">
        <v>68.181818181818102</v>
      </c>
    </row>
    <row r="392" spans="1:9">
      <c r="A392" t="s">
        <v>30</v>
      </c>
      <c r="B392" t="s">
        <v>383</v>
      </c>
      <c r="C392">
        <v>25</v>
      </c>
      <c r="D392">
        <v>151</v>
      </c>
      <c r="E392" s="1">
        <v>6</v>
      </c>
      <c r="F392">
        <v>20</v>
      </c>
      <c r="G392">
        <v>3</v>
      </c>
      <c r="H392">
        <v>2</v>
      </c>
      <c r="I392" s="2">
        <v>88</v>
      </c>
    </row>
    <row r="393" spans="1:9">
      <c r="A393" t="s">
        <v>8</v>
      </c>
      <c r="B393" t="s">
        <v>384</v>
      </c>
      <c r="C393">
        <v>47</v>
      </c>
      <c r="D393">
        <v>233</v>
      </c>
      <c r="E393" s="1">
        <v>5</v>
      </c>
      <c r="F393">
        <v>42</v>
      </c>
      <c r="G393">
        <v>5</v>
      </c>
      <c r="H393">
        <v>0</v>
      </c>
      <c r="I393" s="3">
        <v>89.361702127659498</v>
      </c>
    </row>
    <row r="394" spans="1:9">
      <c r="A394" t="s">
        <v>14</v>
      </c>
      <c r="B394" t="s">
        <v>385</v>
      </c>
      <c r="C394">
        <v>29</v>
      </c>
      <c r="D394">
        <v>213</v>
      </c>
      <c r="E394" s="1">
        <v>7.3</v>
      </c>
      <c r="F394">
        <v>25</v>
      </c>
      <c r="G394">
        <v>2</v>
      </c>
      <c r="H394">
        <v>2</v>
      </c>
      <c r="I394" s="3">
        <v>93.103448275861993</v>
      </c>
    </row>
    <row r="395" spans="1:9">
      <c r="A395" t="s">
        <v>14</v>
      </c>
      <c r="B395" t="s">
        <v>386</v>
      </c>
      <c r="C395">
        <v>51</v>
      </c>
      <c r="D395">
        <v>291</v>
      </c>
      <c r="E395" s="1">
        <v>5.7</v>
      </c>
      <c r="F395">
        <v>51</v>
      </c>
      <c r="G395">
        <v>0</v>
      </c>
      <c r="H395">
        <v>0</v>
      </c>
      <c r="I395" s="2">
        <v>100</v>
      </c>
    </row>
    <row r="396" spans="1:9">
      <c r="A396" t="s">
        <v>14</v>
      </c>
      <c r="B396" t="s">
        <v>387</v>
      </c>
      <c r="C396">
        <v>41</v>
      </c>
      <c r="D396">
        <v>253</v>
      </c>
      <c r="E396" s="1">
        <v>6.2</v>
      </c>
      <c r="F396">
        <v>41</v>
      </c>
      <c r="G396">
        <v>0</v>
      </c>
      <c r="H396">
        <v>0</v>
      </c>
      <c r="I396" s="2">
        <v>100</v>
      </c>
    </row>
    <row r="397" spans="1:9">
      <c r="A397" t="s">
        <v>14</v>
      </c>
      <c r="B397" t="s">
        <v>388</v>
      </c>
      <c r="C397">
        <v>51</v>
      </c>
      <c r="D397">
        <v>310</v>
      </c>
      <c r="E397" s="1">
        <v>6.1</v>
      </c>
      <c r="F397">
        <v>50</v>
      </c>
      <c r="G397">
        <v>0</v>
      </c>
      <c r="H397">
        <v>1</v>
      </c>
      <c r="I397" s="2">
        <v>100</v>
      </c>
    </row>
    <row r="398" spans="1:9">
      <c r="A398" t="s">
        <v>33</v>
      </c>
      <c r="B398" t="s">
        <v>389</v>
      </c>
      <c r="C398">
        <v>25</v>
      </c>
      <c r="D398">
        <v>152</v>
      </c>
      <c r="E398" s="1">
        <v>6.1</v>
      </c>
      <c r="F398">
        <v>18</v>
      </c>
      <c r="G398">
        <v>7</v>
      </c>
      <c r="H398">
        <v>0</v>
      </c>
      <c r="I398" s="2">
        <v>72</v>
      </c>
    </row>
    <row r="399" spans="1:9">
      <c r="A399" t="s">
        <v>20</v>
      </c>
      <c r="B399" t="s">
        <v>390</v>
      </c>
      <c r="C399">
        <v>35</v>
      </c>
      <c r="D399">
        <v>229</v>
      </c>
      <c r="E399" s="1">
        <v>6.5</v>
      </c>
      <c r="F399">
        <v>15</v>
      </c>
      <c r="G399">
        <v>20</v>
      </c>
      <c r="H399">
        <v>0</v>
      </c>
      <c r="I399" s="3">
        <v>42.857142857142797</v>
      </c>
    </row>
    <row r="400" spans="1:9">
      <c r="A400" t="s">
        <v>18</v>
      </c>
      <c r="B400" t="s">
        <v>391</v>
      </c>
      <c r="C400">
        <v>56</v>
      </c>
      <c r="D400">
        <v>343</v>
      </c>
      <c r="E400" s="1">
        <v>6.1</v>
      </c>
      <c r="F400">
        <v>55</v>
      </c>
      <c r="G400">
        <v>1</v>
      </c>
      <c r="H400">
        <v>0</v>
      </c>
      <c r="I400" s="3">
        <v>98.214285714285694</v>
      </c>
    </row>
    <row r="401" spans="1:9">
      <c r="A401" t="s">
        <v>30</v>
      </c>
      <c r="B401" t="s">
        <v>392</v>
      </c>
      <c r="C401">
        <v>32</v>
      </c>
      <c r="D401">
        <v>160</v>
      </c>
      <c r="E401" s="1">
        <v>5</v>
      </c>
      <c r="F401">
        <v>23</v>
      </c>
      <c r="G401">
        <v>9</v>
      </c>
      <c r="H401">
        <v>0</v>
      </c>
      <c r="I401" s="2">
        <v>71.875</v>
      </c>
    </row>
    <row r="402" spans="1:9">
      <c r="A402" t="s">
        <v>30</v>
      </c>
      <c r="B402" t="s">
        <v>392</v>
      </c>
      <c r="C402">
        <v>32</v>
      </c>
      <c r="D402">
        <v>160</v>
      </c>
      <c r="E402" s="1">
        <v>5</v>
      </c>
      <c r="F402">
        <v>23</v>
      </c>
      <c r="G402">
        <v>9</v>
      </c>
      <c r="H402">
        <v>0</v>
      </c>
      <c r="I402" s="2">
        <v>71.875</v>
      </c>
    </row>
    <row r="403" spans="1:9">
      <c r="A403" t="s">
        <v>30</v>
      </c>
      <c r="B403" t="s">
        <v>393</v>
      </c>
      <c r="C403">
        <v>36</v>
      </c>
      <c r="D403">
        <v>202</v>
      </c>
      <c r="E403" s="1">
        <v>5.6</v>
      </c>
      <c r="F403">
        <v>25</v>
      </c>
      <c r="G403">
        <v>8</v>
      </c>
      <c r="H403">
        <v>3</v>
      </c>
      <c r="I403" s="3">
        <v>77.7777777777777</v>
      </c>
    </row>
    <row r="404" spans="1:9">
      <c r="A404" t="s">
        <v>30</v>
      </c>
      <c r="B404" t="s">
        <v>394</v>
      </c>
      <c r="C404">
        <v>53</v>
      </c>
      <c r="D404">
        <v>263</v>
      </c>
      <c r="E404" s="1">
        <v>5</v>
      </c>
      <c r="F404">
        <v>46</v>
      </c>
      <c r="G404">
        <v>7</v>
      </c>
      <c r="H404">
        <v>0</v>
      </c>
      <c r="I404" s="3">
        <v>86.792452830188594</v>
      </c>
    </row>
    <row r="405" spans="1:9">
      <c r="A405" t="s">
        <v>30</v>
      </c>
      <c r="B405" t="s">
        <v>395</v>
      </c>
      <c r="C405">
        <v>38</v>
      </c>
      <c r="D405">
        <v>178</v>
      </c>
      <c r="E405" s="1">
        <v>4.7</v>
      </c>
      <c r="F405">
        <v>38</v>
      </c>
      <c r="G405">
        <v>0</v>
      </c>
      <c r="H405">
        <v>0</v>
      </c>
      <c r="I405" s="2">
        <v>100</v>
      </c>
    </row>
    <row r="406" spans="1:9">
      <c r="A406" t="s">
        <v>30</v>
      </c>
      <c r="B406" t="s">
        <v>396</v>
      </c>
      <c r="C406">
        <v>45</v>
      </c>
      <c r="D406">
        <v>210</v>
      </c>
      <c r="E406" s="1">
        <v>4.7</v>
      </c>
      <c r="F406">
        <v>41</v>
      </c>
      <c r="G406">
        <v>2</v>
      </c>
      <c r="H406">
        <v>2</v>
      </c>
      <c r="I406" s="3">
        <v>95.5555555555555</v>
      </c>
    </row>
    <row r="407" spans="1:9">
      <c r="A407" t="s">
        <v>8</v>
      </c>
      <c r="B407" t="s">
        <v>397</v>
      </c>
      <c r="C407">
        <v>38</v>
      </c>
      <c r="D407">
        <v>206</v>
      </c>
      <c r="E407" s="1">
        <v>5.4</v>
      </c>
      <c r="F407">
        <v>20</v>
      </c>
      <c r="G407">
        <v>0</v>
      </c>
      <c r="H407">
        <v>18</v>
      </c>
      <c r="I407" s="2">
        <v>100</v>
      </c>
    </row>
    <row r="408" spans="1:9">
      <c r="A408" t="s">
        <v>14</v>
      </c>
      <c r="B408" t="s">
        <v>398</v>
      </c>
      <c r="C408">
        <v>49</v>
      </c>
      <c r="D408">
        <v>260</v>
      </c>
      <c r="E408" s="1">
        <v>5.3</v>
      </c>
      <c r="F408">
        <v>41</v>
      </c>
      <c r="G408">
        <v>1</v>
      </c>
      <c r="H408">
        <v>7</v>
      </c>
      <c r="I408" s="3">
        <v>97.959183673469298</v>
      </c>
    </row>
    <row r="409" spans="1:9">
      <c r="A409" t="s">
        <v>18</v>
      </c>
      <c r="B409" t="s">
        <v>399</v>
      </c>
      <c r="C409">
        <v>58</v>
      </c>
      <c r="D409">
        <v>257</v>
      </c>
      <c r="E409" s="1">
        <v>4.4000000000000004</v>
      </c>
      <c r="F409">
        <v>33</v>
      </c>
      <c r="G409">
        <v>25</v>
      </c>
      <c r="H409">
        <v>0</v>
      </c>
      <c r="I409" s="3">
        <v>56.8965517241379</v>
      </c>
    </row>
    <row r="410" spans="1:9">
      <c r="A410" t="s">
        <v>168</v>
      </c>
      <c r="B410" t="s">
        <v>400</v>
      </c>
      <c r="C410">
        <v>83</v>
      </c>
      <c r="D410">
        <v>336</v>
      </c>
      <c r="E410" s="1">
        <v>4</v>
      </c>
      <c r="F410">
        <v>19</v>
      </c>
      <c r="G410">
        <v>64</v>
      </c>
      <c r="H410">
        <v>0</v>
      </c>
      <c r="I410" s="3">
        <v>22.891566265060199</v>
      </c>
    </row>
    <row r="411" spans="1:9">
      <c r="A411" t="s">
        <v>74</v>
      </c>
      <c r="B411" t="s">
        <v>401</v>
      </c>
      <c r="C411">
        <v>81</v>
      </c>
      <c r="D411">
        <v>411</v>
      </c>
      <c r="E411" s="1">
        <v>5.0999999999999996</v>
      </c>
      <c r="F411">
        <v>80</v>
      </c>
      <c r="G411">
        <v>1</v>
      </c>
      <c r="H411">
        <v>0</v>
      </c>
      <c r="I411" s="3">
        <v>98.765432098765402</v>
      </c>
    </row>
    <row r="412" spans="1:9">
      <c r="A412" t="s">
        <v>74</v>
      </c>
      <c r="B412" t="s">
        <v>402</v>
      </c>
      <c r="C412">
        <v>20</v>
      </c>
      <c r="D412">
        <v>121</v>
      </c>
      <c r="E412" s="1">
        <v>6.1</v>
      </c>
      <c r="F412">
        <v>17</v>
      </c>
      <c r="G412">
        <v>3</v>
      </c>
      <c r="H412">
        <v>0</v>
      </c>
      <c r="I412" s="2">
        <v>85</v>
      </c>
    </row>
    <row r="413" spans="1:9">
      <c r="A413" t="s">
        <v>74</v>
      </c>
      <c r="B413" t="s">
        <v>403</v>
      </c>
      <c r="C413">
        <v>79</v>
      </c>
      <c r="D413">
        <v>398</v>
      </c>
      <c r="E413" s="1">
        <v>5</v>
      </c>
      <c r="F413">
        <v>79</v>
      </c>
      <c r="G413">
        <v>0</v>
      </c>
      <c r="H413">
        <v>0</v>
      </c>
      <c r="I413" s="2">
        <v>100</v>
      </c>
    </row>
    <row r="414" spans="1:9">
      <c r="A414" t="s">
        <v>14</v>
      </c>
      <c r="B414" t="s">
        <v>404</v>
      </c>
      <c r="C414">
        <v>23</v>
      </c>
      <c r="D414">
        <v>115</v>
      </c>
      <c r="E414" s="1">
        <v>5</v>
      </c>
      <c r="F414">
        <v>21</v>
      </c>
      <c r="G414">
        <v>0</v>
      </c>
      <c r="H414">
        <v>2</v>
      </c>
      <c r="I414" s="2">
        <v>100</v>
      </c>
    </row>
    <row r="415" spans="1:9">
      <c r="A415" t="s">
        <v>38</v>
      </c>
      <c r="B415" t="s">
        <v>405</v>
      </c>
      <c r="C415">
        <v>71</v>
      </c>
      <c r="D415">
        <v>330</v>
      </c>
      <c r="E415" s="1">
        <v>4.5999999999999996</v>
      </c>
      <c r="F415">
        <v>31</v>
      </c>
      <c r="G415">
        <v>40</v>
      </c>
      <c r="H415">
        <v>0</v>
      </c>
      <c r="I415" s="3">
        <v>43.661971830985898</v>
      </c>
    </row>
    <row r="416" spans="1:9">
      <c r="A416" t="s">
        <v>24</v>
      </c>
      <c r="B416" t="s">
        <v>406</v>
      </c>
      <c r="C416">
        <v>28</v>
      </c>
      <c r="D416">
        <v>192</v>
      </c>
      <c r="E416" s="1">
        <v>6.9</v>
      </c>
      <c r="F416">
        <v>14</v>
      </c>
      <c r="G416">
        <v>14</v>
      </c>
      <c r="H416">
        <v>0</v>
      </c>
      <c r="I416" s="2">
        <v>50</v>
      </c>
    </row>
    <row r="417" spans="1:9">
      <c r="A417" t="s">
        <v>24</v>
      </c>
      <c r="B417" t="s">
        <v>407</v>
      </c>
      <c r="C417">
        <v>34</v>
      </c>
      <c r="D417">
        <v>191</v>
      </c>
      <c r="E417" s="1">
        <v>5.6</v>
      </c>
      <c r="F417">
        <v>24</v>
      </c>
      <c r="G417">
        <v>2</v>
      </c>
      <c r="H417">
        <v>8</v>
      </c>
      <c r="I417" s="3">
        <v>94.117647058823493</v>
      </c>
    </row>
    <row r="418" spans="1:9">
      <c r="A418" t="s">
        <v>10</v>
      </c>
      <c r="B418" t="s">
        <v>408</v>
      </c>
      <c r="C418">
        <v>56</v>
      </c>
      <c r="D418">
        <v>304</v>
      </c>
      <c r="E418" s="1">
        <v>5.4</v>
      </c>
      <c r="F418">
        <v>55</v>
      </c>
      <c r="G418">
        <v>0</v>
      </c>
      <c r="H418">
        <v>1</v>
      </c>
      <c r="I418" s="2">
        <v>100</v>
      </c>
    </row>
    <row r="419" spans="1:9">
      <c r="A419" t="s">
        <v>28</v>
      </c>
      <c r="B419" t="s">
        <v>409</v>
      </c>
      <c r="C419">
        <v>60</v>
      </c>
      <c r="D419">
        <v>266</v>
      </c>
      <c r="E419" s="1">
        <v>4.4000000000000004</v>
      </c>
      <c r="F419">
        <v>18</v>
      </c>
      <c r="G419">
        <v>38</v>
      </c>
      <c r="H419">
        <v>4</v>
      </c>
      <c r="I419" s="3">
        <v>36.6666666666666</v>
      </c>
    </row>
    <row r="420" spans="1:9">
      <c r="A420" t="s">
        <v>26</v>
      </c>
      <c r="B420" t="s">
        <v>410</v>
      </c>
      <c r="C420">
        <v>80</v>
      </c>
      <c r="D420">
        <v>472</v>
      </c>
      <c r="E420" s="1">
        <v>5.9</v>
      </c>
      <c r="F420">
        <v>64</v>
      </c>
      <c r="G420">
        <v>0</v>
      </c>
      <c r="H420">
        <v>16</v>
      </c>
      <c r="I420" s="2">
        <v>100</v>
      </c>
    </row>
    <row r="421" spans="1:9">
      <c r="A421" t="s">
        <v>10</v>
      </c>
      <c r="B421" t="s">
        <v>411</v>
      </c>
      <c r="C421">
        <v>18</v>
      </c>
      <c r="D421">
        <v>93</v>
      </c>
      <c r="E421" s="1">
        <v>5.2</v>
      </c>
      <c r="F421">
        <v>13</v>
      </c>
      <c r="G421">
        <v>0</v>
      </c>
      <c r="H421">
        <v>5</v>
      </c>
      <c r="I421" s="2">
        <v>100</v>
      </c>
    </row>
    <row r="422" spans="1:9">
      <c r="A422" t="s">
        <v>18</v>
      </c>
      <c r="B422" t="s">
        <v>412</v>
      </c>
      <c r="C422">
        <v>58</v>
      </c>
      <c r="D422">
        <v>298</v>
      </c>
      <c r="E422" s="1">
        <v>5.0999999999999996</v>
      </c>
      <c r="F422">
        <v>55</v>
      </c>
      <c r="G422">
        <v>3</v>
      </c>
      <c r="H422">
        <v>0</v>
      </c>
      <c r="I422" s="3">
        <v>94.827586206896498</v>
      </c>
    </row>
    <row r="423" spans="1:9">
      <c r="A423" t="s">
        <v>14</v>
      </c>
      <c r="B423" t="s">
        <v>413</v>
      </c>
      <c r="C423">
        <v>60</v>
      </c>
      <c r="D423">
        <v>304</v>
      </c>
      <c r="E423" s="1">
        <v>5.0999999999999996</v>
      </c>
      <c r="F423">
        <v>44</v>
      </c>
      <c r="G423">
        <v>5</v>
      </c>
      <c r="H423">
        <v>11</v>
      </c>
      <c r="I423" s="3">
        <v>91.6666666666666</v>
      </c>
    </row>
    <row r="424" spans="1:9">
      <c r="A424" t="s">
        <v>14</v>
      </c>
      <c r="B424" t="s">
        <v>414</v>
      </c>
      <c r="C424">
        <v>42</v>
      </c>
      <c r="D424">
        <v>216</v>
      </c>
      <c r="E424" s="1">
        <v>5.0999999999999996</v>
      </c>
      <c r="F424">
        <v>31</v>
      </c>
      <c r="G424">
        <v>3</v>
      </c>
      <c r="H424">
        <v>8</v>
      </c>
      <c r="I424" s="3">
        <v>92.857142857142804</v>
      </c>
    </row>
    <row r="425" spans="1:9">
      <c r="A425" t="s">
        <v>26</v>
      </c>
      <c r="B425" t="s">
        <v>415</v>
      </c>
      <c r="C425">
        <v>24</v>
      </c>
      <c r="D425">
        <v>151</v>
      </c>
      <c r="E425" s="1">
        <v>6.3</v>
      </c>
      <c r="F425">
        <v>15</v>
      </c>
      <c r="G425">
        <v>0</v>
      </c>
      <c r="H425">
        <v>9</v>
      </c>
      <c r="I425" s="2">
        <v>100</v>
      </c>
    </row>
    <row r="426" spans="1:9">
      <c r="A426" t="s">
        <v>14</v>
      </c>
      <c r="B426" t="s">
        <v>416</v>
      </c>
      <c r="C426">
        <v>73</v>
      </c>
      <c r="D426">
        <v>377</v>
      </c>
      <c r="E426" s="1">
        <v>5.2</v>
      </c>
      <c r="F426">
        <v>71</v>
      </c>
      <c r="G426">
        <v>2</v>
      </c>
      <c r="H426">
        <v>0</v>
      </c>
      <c r="I426" s="3">
        <v>97.260273972602704</v>
      </c>
    </row>
    <row r="427" spans="1:9">
      <c r="A427" t="s">
        <v>14</v>
      </c>
      <c r="B427" t="s">
        <v>417</v>
      </c>
      <c r="C427">
        <v>81</v>
      </c>
      <c r="D427">
        <v>450</v>
      </c>
      <c r="E427" s="1">
        <v>5.6</v>
      </c>
      <c r="F427">
        <v>80</v>
      </c>
      <c r="G427">
        <v>0</v>
      </c>
      <c r="H427">
        <v>1</v>
      </c>
      <c r="I427" s="2">
        <v>100</v>
      </c>
    </row>
    <row r="428" spans="1:9">
      <c r="A428" t="s">
        <v>10</v>
      </c>
      <c r="B428" t="s">
        <v>418</v>
      </c>
      <c r="C428">
        <v>27</v>
      </c>
      <c r="D428">
        <v>173</v>
      </c>
      <c r="E428" s="1">
        <v>6.4</v>
      </c>
      <c r="F428">
        <v>5</v>
      </c>
      <c r="G428">
        <v>22</v>
      </c>
      <c r="H428">
        <v>0</v>
      </c>
      <c r="I428" s="3">
        <v>18.518518518518501</v>
      </c>
    </row>
    <row r="429" spans="1:9">
      <c r="A429" t="s">
        <v>10</v>
      </c>
      <c r="B429" t="s">
        <v>419</v>
      </c>
      <c r="C429">
        <v>50</v>
      </c>
      <c r="D429">
        <v>303</v>
      </c>
      <c r="E429" s="1">
        <v>6.1</v>
      </c>
      <c r="F429">
        <v>46</v>
      </c>
      <c r="G429">
        <v>0</v>
      </c>
      <c r="H429">
        <v>4</v>
      </c>
      <c r="I429" s="2">
        <v>100</v>
      </c>
    </row>
    <row r="430" spans="1:9">
      <c r="A430" t="s">
        <v>10</v>
      </c>
      <c r="B430" t="s">
        <v>420</v>
      </c>
      <c r="C430">
        <v>79</v>
      </c>
      <c r="D430">
        <v>442</v>
      </c>
      <c r="E430" s="1">
        <v>5.6</v>
      </c>
      <c r="F430">
        <v>54</v>
      </c>
      <c r="G430">
        <v>3</v>
      </c>
      <c r="H430">
        <v>22</v>
      </c>
      <c r="I430" s="3">
        <v>96.202531645569593</v>
      </c>
    </row>
    <row r="431" spans="1:9">
      <c r="A431" t="s">
        <v>18</v>
      </c>
      <c r="B431" t="s">
        <v>421</v>
      </c>
      <c r="C431">
        <v>91</v>
      </c>
      <c r="D431">
        <v>550</v>
      </c>
      <c r="E431" s="1">
        <v>6</v>
      </c>
      <c r="F431">
        <v>47</v>
      </c>
      <c r="G431">
        <v>44</v>
      </c>
      <c r="H431">
        <v>0</v>
      </c>
      <c r="I431" s="3">
        <v>51.6483516483516</v>
      </c>
    </row>
    <row r="432" spans="1:9">
      <c r="A432" t="s">
        <v>18</v>
      </c>
      <c r="B432" t="s">
        <v>422</v>
      </c>
      <c r="C432">
        <v>51</v>
      </c>
      <c r="D432">
        <v>250</v>
      </c>
      <c r="E432" s="1">
        <v>4.9000000000000004</v>
      </c>
      <c r="F432">
        <v>41</v>
      </c>
      <c r="G432">
        <v>10</v>
      </c>
      <c r="H432">
        <v>0</v>
      </c>
      <c r="I432" s="2">
        <v>80.39215686</v>
      </c>
    </row>
    <row r="433" spans="1:9">
      <c r="A433" t="s">
        <v>54</v>
      </c>
      <c r="B433" t="s">
        <v>423</v>
      </c>
      <c r="C433">
        <v>18</v>
      </c>
      <c r="D433">
        <v>111</v>
      </c>
      <c r="E433" s="1">
        <v>6.2</v>
      </c>
      <c r="F433">
        <v>10</v>
      </c>
      <c r="G433">
        <v>8</v>
      </c>
      <c r="H433">
        <v>0</v>
      </c>
      <c r="I433" s="3">
        <v>55.5555555555555</v>
      </c>
    </row>
    <row r="434" spans="1:9">
      <c r="A434" t="s">
        <v>18</v>
      </c>
      <c r="B434" t="s">
        <v>424</v>
      </c>
      <c r="C434">
        <v>71</v>
      </c>
      <c r="D434">
        <v>348</v>
      </c>
      <c r="E434" s="1">
        <v>4.9000000000000004</v>
      </c>
      <c r="F434">
        <v>16</v>
      </c>
      <c r="G434">
        <v>53</v>
      </c>
      <c r="H434">
        <v>2</v>
      </c>
      <c r="I434" s="3">
        <v>25.352112676056301</v>
      </c>
    </row>
    <row r="435" spans="1:9">
      <c r="A435" t="s">
        <v>33</v>
      </c>
      <c r="B435" t="s">
        <v>425</v>
      </c>
      <c r="C435">
        <v>22</v>
      </c>
      <c r="D435">
        <v>108</v>
      </c>
      <c r="E435" s="1">
        <v>4.9000000000000004</v>
      </c>
      <c r="F435">
        <v>14</v>
      </c>
      <c r="G435">
        <v>2</v>
      </c>
      <c r="H435">
        <v>6</v>
      </c>
      <c r="I435" s="2">
        <v>90.909090910000003</v>
      </c>
    </row>
    <row r="436" spans="1:9">
      <c r="A436" t="s">
        <v>18</v>
      </c>
      <c r="B436" t="s">
        <v>426</v>
      </c>
      <c r="C436">
        <v>90</v>
      </c>
      <c r="D436">
        <v>441</v>
      </c>
      <c r="E436" s="1">
        <v>4.9000000000000004</v>
      </c>
      <c r="F436">
        <v>19</v>
      </c>
      <c r="G436">
        <v>53</v>
      </c>
      <c r="H436">
        <v>18</v>
      </c>
      <c r="I436" s="3">
        <v>41.1111111111111</v>
      </c>
    </row>
    <row r="437" spans="1:9">
      <c r="A437" t="s">
        <v>33</v>
      </c>
      <c r="B437" t="s">
        <v>427</v>
      </c>
      <c r="C437">
        <v>51</v>
      </c>
      <c r="D437">
        <v>292</v>
      </c>
      <c r="E437" s="1">
        <v>5.7</v>
      </c>
      <c r="F437">
        <v>45</v>
      </c>
      <c r="G437">
        <v>6</v>
      </c>
      <c r="H437">
        <v>0</v>
      </c>
      <c r="I437" s="3">
        <v>88.235294117647001</v>
      </c>
    </row>
    <row r="438" spans="1:9">
      <c r="A438" t="s">
        <v>54</v>
      </c>
      <c r="B438" t="s">
        <v>428</v>
      </c>
      <c r="C438">
        <v>68</v>
      </c>
      <c r="D438">
        <v>274</v>
      </c>
      <c r="E438" s="1">
        <v>4</v>
      </c>
      <c r="F438">
        <v>68</v>
      </c>
      <c r="G438">
        <v>0</v>
      </c>
      <c r="H438">
        <v>0</v>
      </c>
      <c r="I438" s="2">
        <v>100</v>
      </c>
    </row>
    <row r="439" spans="1:9">
      <c r="A439" t="s">
        <v>10</v>
      </c>
      <c r="B439" t="s">
        <v>429</v>
      </c>
      <c r="C439">
        <v>25</v>
      </c>
      <c r="D439">
        <v>155</v>
      </c>
      <c r="E439" s="1">
        <v>6.2</v>
      </c>
      <c r="F439">
        <v>24</v>
      </c>
      <c r="G439">
        <v>0</v>
      </c>
      <c r="H439">
        <v>1</v>
      </c>
      <c r="I439" s="2">
        <v>100</v>
      </c>
    </row>
    <row r="440" spans="1:9">
      <c r="A440" t="s">
        <v>33</v>
      </c>
      <c r="B440" t="s">
        <v>430</v>
      </c>
      <c r="C440">
        <v>88</v>
      </c>
      <c r="D440">
        <v>481</v>
      </c>
      <c r="E440" s="1">
        <v>5.5</v>
      </c>
      <c r="F440">
        <v>86</v>
      </c>
      <c r="G440">
        <v>2</v>
      </c>
      <c r="H440">
        <v>0</v>
      </c>
      <c r="I440" s="3">
        <v>97.727272727272705</v>
      </c>
    </row>
    <row r="441" spans="1:9">
      <c r="A441" t="s">
        <v>18</v>
      </c>
      <c r="B441" t="s">
        <v>431</v>
      </c>
      <c r="C441">
        <v>122</v>
      </c>
      <c r="D441">
        <v>648</v>
      </c>
      <c r="E441" s="1">
        <v>5.3</v>
      </c>
      <c r="F441">
        <v>16</v>
      </c>
      <c r="G441">
        <v>90</v>
      </c>
      <c r="H441">
        <v>16</v>
      </c>
      <c r="I441" s="3">
        <v>26.229508196721302</v>
      </c>
    </row>
    <row r="442" spans="1:9">
      <c r="A442" t="s">
        <v>10</v>
      </c>
      <c r="B442" t="s">
        <v>432</v>
      </c>
      <c r="C442">
        <v>31</v>
      </c>
      <c r="D442">
        <v>179</v>
      </c>
      <c r="E442" s="1">
        <v>5.8</v>
      </c>
      <c r="F442">
        <v>13</v>
      </c>
      <c r="G442">
        <v>5</v>
      </c>
      <c r="H442">
        <v>13</v>
      </c>
      <c r="I442" s="3">
        <v>83.870967741935402</v>
      </c>
    </row>
    <row r="443" spans="1:9">
      <c r="A443" t="s">
        <v>38</v>
      </c>
      <c r="B443" t="s">
        <v>433</v>
      </c>
      <c r="C443">
        <v>76</v>
      </c>
      <c r="D443">
        <v>387</v>
      </c>
      <c r="E443" s="1">
        <v>5.0999999999999996</v>
      </c>
      <c r="F443">
        <v>28</v>
      </c>
      <c r="G443">
        <v>43</v>
      </c>
      <c r="H443">
        <v>5</v>
      </c>
      <c r="I443" s="3">
        <v>43.421052631578902</v>
      </c>
    </row>
    <row r="444" spans="1:9">
      <c r="A444" t="s">
        <v>38</v>
      </c>
      <c r="B444" t="s">
        <v>434</v>
      </c>
      <c r="C444">
        <v>76</v>
      </c>
      <c r="D444">
        <v>464</v>
      </c>
      <c r="E444" s="1">
        <v>6.1</v>
      </c>
      <c r="F444">
        <v>45</v>
      </c>
      <c r="G444">
        <v>26</v>
      </c>
      <c r="H444">
        <v>5</v>
      </c>
      <c r="I444" s="3">
        <v>65.789473684210506</v>
      </c>
    </row>
    <row r="445" spans="1:9">
      <c r="A445" t="s">
        <v>30</v>
      </c>
      <c r="B445" t="s">
        <v>435</v>
      </c>
      <c r="C445">
        <v>151</v>
      </c>
      <c r="D445">
        <v>774</v>
      </c>
      <c r="E445" s="1">
        <v>5.0999999999999996</v>
      </c>
      <c r="F445">
        <v>138</v>
      </c>
      <c r="G445">
        <v>12</v>
      </c>
      <c r="H445">
        <v>1</v>
      </c>
      <c r="I445" s="3">
        <v>92.052980132450301</v>
      </c>
    </row>
    <row r="446" spans="1:9">
      <c r="A446" t="s">
        <v>18</v>
      </c>
      <c r="B446" t="s">
        <v>436</v>
      </c>
      <c r="C446">
        <v>47</v>
      </c>
      <c r="D446">
        <v>243</v>
      </c>
      <c r="E446" s="1">
        <v>5.2</v>
      </c>
      <c r="F446">
        <v>18</v>
      </c>
      <c r="G446">
        <v>28</v>
      </c>
      <c r="H446">
        <v>1</v>
      </c>
      <c r="I446" s="3">
        <v>40.425531914893597</v>
      </c>
    </row>
    <row r="447" spans="1:9">
      <c r="A447" t="s">
        <v>63</v>
      </c>
      <c r="B447" t="s">
        <v>437</v>
      </c>
      <c r="C447">
        <v>31</v>
      </c>
      <c r="D447">
        <v>146</v>
      </c>
      <c r="E447" s="1">
        <v>4.7</v>
      </c>
      <c r="F447">
        <v>23</v>
      </c>
      <c r="G447">
        <v>8</v>
      </c>
      <c r="H447">
        <v>0</v>
      </c>
      <c r="I447" s="3">
        <v>74.193548387096698</v>
      </c>
    </row>
    <row r="448" spans="1:9">
      <c r="A448" t="s">
        <v>63</v>
      </c>
      <c r="B448" t="s">
        <v>437</v>
      </c>
      <c r="C448">
        <v>31</v>
      </c>
      <c r="D448">
        <v>146</v>
      </c>
      <c r="E448" s="1">
        <v>4.7</v>
      </c>
      <c r="F448">
        <v>23</v>
      </c>
      <c r="G448">
        <v>8</v>
      </c>
      <c r="H448">
        <v>0</v>
      </c>
      <c r="I448" s="3">
        <v>74.193548387096698</v>
      </c>
    </row>
    <row r="449" spans="1:9">
      <c r="A449" t="s">
        <v>14</v>
      </c>
      <c r="B449" t="s">
        <v>438</v>
      </c>
      <c r="C449">
        <v>36</v>
      </c>
      <c r="D449">
        <v>176</v>
      </c>
      <c r="E449" s="1">
        <v>4.9000000000000004</v>
      </c>
      <c r="F449">
        <v>36</v>
      </c>
      <c r="G449">
        <v>0</v>
      </c>
      <c r="H449">
        <v>0</v>
      </c>
      <c r="I449" s="2">
        <v>100</v>
      </c>
    </row>
    <row r="450" spans="1:9">
      <c r="A450" t="s">
        <v>94</v>
      </c>
      <c r="B450" t="s">
        <v>439</v>
      </c>
      <c r="C450">
        <v>35</v>
      </c>
      <c r="D450">
        <v>175</v>
      </c>
      <c r="E450" s="1">
        <v>5</v>
      </c>
      <c r="F450">
        <v>18</v>
      </c>
      <c r="G450">
        <v>0</v>
      </c>
      <c r="H450">
        <v>17</v>
      </c>
      <c r="I450" s="2">
        <v>100</v>
      </c>
    </row>
    <row r="451" spans="1:9">
      <c r="A451" t="s">
        <v>30</v>
      </c>
      <c r="B451" t="s">
        <v>440</v>
      </c>
      <c r="C451">
        <v>38</v>
      </c>
      <c r="D451">
        <v>291</v>
      </c>
      <c r="E451" s="1">
        <v>7.7</v>
      </c>
      <c r="F451">
        <v>19</v>
      </c>
      <c r="G451">
        <v>11</v>
      </c>
      <c r="H451">
        <v>8</v>
      </c>
      <c r="I451" s="3">
        <v>71.052631578947299</v>
      </c>
    </row>
    <row r="452" spans="1:9">
      <c r="A452" t="s">
        <v>8</v>
      </c>
      <c r="B452" t="s">
        <v>441</v>
      </c>
      <c r="C452">
        <v>23</v>
      </c>
      <c r="D452">
        <v>138</v>
      </c>
      <c r="E452" s="1">
        <v>6</v>
      </c>
      <c r="F452">
        <v>23</v>
      </c>
      <c r="G452">
        <v>0</v>
      </c>
      <c r="H452">
        <v>0</v>
      </c>
      <c r="I452" s="2">
        <v>100</v>
      </c>
    </row>
    <row r="453" spans="1:9">
      <c r="A453" t="s">
        <v>148</v>
      </c>
      <c r="B453" t="s">
        <v>442</v>
      </c>
      <c r="C453">
        <v>42</v>
      </c>
      <c r="D453">
        <v>192</v>
      </c>
      <c r="E453" s="1">
        <v>4.5999999999999996</v>
      </c>
      <c r="F453">
        <v>32</v>
      </c>
      <c r="G453">
        <v>6</v>
      </c>
      <c r="H453">
        <v>4</v>
      </c>
      <c r="I453" s="3">
        <v>85.714285714285694</v>
      </c>
    </row>
    <row r="454" spans="1:9">
      <c r="A454" t="s">
        <v>30</v>
      </c>
      <c r="B454" t="s">
        <v>443</v>
      </c>
      <c r="C454">
        <v>28</v>
      </c>
      <c r="D454">
        <v>132</v>
      </c>
      <c r="E454" s="1">
        <v>4.7</v>
      </c>
      <c r="F454">
        <v>28</v>
      </c>
      <c r="G454">
        <v>0</v>
      </c>
      <c r="H454">
        <v>0</v>
      </c>
      <c r="I454" s="2">
        <v>100</v>
      </c>
    </row>
    <row r="455" spans="1:9">
      <c r="A455" t="s">
        <v>50</v>
      </c>
      <c r="B455" t="s">
        <v>444</v>
      </c>
      <c r="C455">
        <v>60</v>
      </c>
      <c r="D455">
        <v>365</v>
      </c>
      <c r="E455" s="1">
        <v>6.1</v>
      </c>
      <c r="F455">
        <v>32</v>
      </c>
      <c r="G455">
        <v>28</v>
      </c>
      <c r="H455">
        <v>0</v>
      </c>
      <c r="I455" s="3">
        <v>53.3333333333333</v>
      </c>
    </row>
    <row r="456" spans="1:9">
      <c r="A456" t="s">
        <v>14</v>
      </c>
      <c r="B456" t="s">
        <v>445</v>
      </c>
      <c r="C456">
        <v>16</v>
      </c>
      <c r="D456">
        <v>98</v>
      </c>
      <c r="E456" s="1">
        <v>6.1</v>
      </c>
      <c r="F456">
        <v>12</v>
      </c>
      <c r="G456">
        <v>4</v>
      </c>
      <c r="H456">
        <v>0</v>
      </c>
      <c r="I456" s="2">
        <v>75</v>
      </c>
    </row>
    <row r="457" spans="1:9">
      <c r="A457" t="s">
        <v>10</v>
      </c>
      <c r="B457" t="s">
        <v>446</v>
      </c>
      <c r="C457">
        <v>43</v>
      </c>
      <c r="D457">
        <v>262</v>
      </c>
      <c r="E457" s="1">
        <v>6.1</v>
      </c>
      <c r="F457">
        <v>41</v>
      </c>
      <c r="G457">
        <v>0</v>
      </c>
      <c r="H457">
        <v>2</v>
      </c>
      <c r="I457" s="2">
        <v>100</v>
      </c>
    </row>
    <row r="458" spans="1:9">
      <c r="A458" t="s">
        <v>10</v>
      </c>
      <c r="B458" t="s">
        <v>446</v>
      </c>
      <c r="C458">
        <v>27</v>
      </c>
      <c r="D458">
        <v>141</v>
      </c>
      <c r="E458" s="1">
        <v>5.2</v>
      </c>
      <c r="F458">
        <v>26</v>
      </c>
      <c r="G458">
        <v>1</v>
      </c>
      <c r="H458">
        <v>0</v>
      </c>
      <c r="I458" s="3">
        <v>96.296296296296205</v>
      </c>
    </row>
    <row r="459" spans="1:9">
      <c r="A459" t="s">
        <v>24</v>
      </c>
      <c r="B459" t="s">
        <v>447</v>
      </c>
      <c r="C459">
        <v>33</v>
      </c>
      <c r="D459">
        <v>207</v>
      </c>
      <c r="E459" s="1">
        <v>6.3</v>
      </c>
      <c r="F459">
        <v>32</v>
      </c>
      <c r="G459">
        <v>1</v>
      </c>
      <c r="H459">
        <v>0</v>
      </c>
      <c r="I459" s="3">
        <v>96.969696969696898</v>
      </c>
    </row>
    <row r="460" spans="1:9">
      <c r="A460" t="s">
        <v>26</v>
      </c>
      <c r="B460" t="s">
        <v>448</v>
      </c>
      <c r="C460">
        <v>27</v>
      </c>
      <c r="D460">
        <v>109</v>
      </c>
      <c r="E460" s="1">
        <v>4</v>
      </c>
      <c r="F460">
        <v>3</v>
      </c>
      <c r="G460">
        <v>2</v>
      </c>
      <c r="H460">
        <v>22</v>
      </c>
      <c r="I460" s="2">
        <v>92.592592589999995</v>
      </c>
    </row>
    <row r="461" spans="1:9">
      <c r="A461" t="s">
        <v>14</v>
      </c>
      <c r="B461" t="s">
        <v>449</v>
      </c>
      <c r="C461">
        <v>20</v>
      </c>
      <c r="D461">
        <v>110</v>
      </c>
      <c r="E461" s="1">
        <v>5.5</v>
      </c>
      <c r="F461">
        <v>19</v>
      </c>
      <c r="G461">
        <v>1</v>
      </c>
      <c r="H461">
        <v>0</v>
      </c>
      <c r="I461" s="2">
        <v>95</v>
      </c>
    </row>
    <row r="462" spans="1:9">
      <c r="A462" t="s">
        <v>10</v>
      </c>
      <c r="B462" t="s">
        <v>450</v>
      </c>
      <c r="C462">
        <v>56</v>
      </c>
      <c r="D462">
        <v>327</v>
      </c>
      <c r="E462" s="1">
        <v>5.8</v>
      </c>
      <c r="F462">
        <v>50</v>
      </c>
      <c r="G462">
        <v>3</v>
      </c>
      <c r="H462">
        <v>3</v>
      </c>
      <c r="I462" s="3">
        <v>94.642857142857096</v>
      </c>
    </row>
    <row r="463" spans="1:9">
      <c r="A463" t="s">
        <v>18</v>
      </c>
      <c r="B463" t="s">
        <v>451</v>
      </c>
      <c r="C463">
        <v>85</v>
      </c>
      <c r="D463">
        <v>423</v>
      </c>
      <c r="E463" s="1">
        <v>5</v>
      </c>
      <c r="F463">
        <v>31</v>
      </c>
      <c r="G463">
        <v>54</v>
      </c>
      <c r="H463">
        <v>0</v>
      </c>
      <c r="I463" s="3">
        <v>36.470588235294102</v>
      </c>
    </row>
    <row r="464" spans="1:9">
      <c r="A464" t="s">
        <v>20</v>
      </c>
      <c r="B464" t="s">
        <v>452</v>
      </c>
      <c r="C464">
        <v>42</v>
      </c>
      <c r="D464">
        <v>217</v>
      </c>
      <c r="E464" s="1">
        <v>5.2</v>
      </c>
      <c r="F464">
        <v>32</v>
      </c>
      <c r="G464">
        <v>1</v>
      </c>
      <c r="H464">
        <v>9</v>
      </c>
      <c r="I464" s="3">
        <v>97.619047619047606</v>
      </c>
    </row>
    <row r="465" spans="1:9">
      <c r="A465" t="s">
        <v>168</v>
      </c>
      <c r="B465" t="s">
        <v>453</v>
      </c>
      <c r="C465">
        <v>92</v>
      </c>
      <c r="D465">
        <v>518</v>
      </c>
      <c r="E465" s="1">
        <v>5.6</v>
      </c>
      <c r="F465">
        <v>4</v>
      </c>
      <c r="G465">
        <v>88</v>
      </c>
      <c r="H465">
        <v>0</v>
      </c>
      <c r="I465" s="3">
        <v>4.3478260869565197</v>
      </c>
    </row>
    <row r="466" spans="1:9">
      <c r="A466" t="s">
        <v>30</v>
      </c>
      <c r="B466" t="s">
        <v>454</v>
      </c>
      <c r="C466">
        <v>46</v>
      </c>
      <c r="D466">
        <v>252</v>
      </c>
      <c r="E466" s="1">
        <v>5.5</v>
      </c>
      <c r="F466">
        <v>22</v>
      </c>
      <c r="G466">
        <v>24</v>
      </c>
      <c r="H466">
        <v>0</v>
      </c>
      <c r="I466" s="3">
        <v>47.826086956521699</v>
      </c>
    </row>
    <row r="467" spans="1:9">
      <c r="A467" t="s">
        <v>10</v>
      </c>
      <c r="B467" t="s">
        <v>455</v>
      </c>
      <c r="C467">
        <v>46</v>
      </c>
      <c r="D467">
        <v>233</v>
      </c>
      <c r="E467" s="1">
        <v>5.0999999999999996</v>
      </c>
      <c r="F467">
        <v>41</v>
      </c>
      <c r="G467">
        <v>0</v>
      </c>
      <c r="H467">
        <v>5</v>
      </c>
      <c r="I467" s="2">
        <v>100</v>
      </c>
    </row>
    <row r="468" spans="1:9">
      <c r="A468" t="s">
        <v>10</v>
      </c>
      <c r="B468" t="s">
        <v>456</v>
      </c>
      <c r="C468">
        <v>36</v>
      </c>
      <c r="D468">
        <v>210</v>
      </c>
      <c r="E468" s="1">
        <v>5.8</v>
      </c>
      <c r="F468">
        <v>36</v>
      </c>
      <c r="G468">
        <v>0</v>
      </c>
      <c r="H468">
        <v>0</v>
      </c>
      <c r="I468" s="2">
        <v>100</v>
      </c>
    </row>
    <row r="469" spans="1:9">
      <c r="A469" t="s">
        <v>8</v>
      </c>
      <c r="B469" t="s">
        <v>457</v>
      </c>
      <c r="C469">
        <v>35</v>
      </c>
      <c r="D469">
        <v>180</v>
      </c>
      <c r="E469" s="1">
        <v>5.0999999999999996</v>
      </c>
      <c r="F469">
        <v>31</v>
      </c>
      <c r="G469">
        <v>4</v>
      </c>
      <c r="H469">
        <v>0</v>
      </c>
      <c r="I469" s="3">
        <v>88.571428571428498</v>
      </c>
    </row>
    <row r="470" spans="1:9">
      <c r="A470" t="s">
        <v>8</v>
      </c>
      <c r="B470" t="s">
        <v>457</v>
      </c>
      <c r="C470">
        <v>8</v>
      </c>
      <c r="D470">
        <v>46</v>
      </c>
      <c r="E470" s="1">
        <v>5.8</v>
      </c>
      <c r="F470">
        <v>8</v>
      </c>
      <c r="G470">
        <v>0</v>
      </c>
      <c r="H470">
        <v>0</v>
      </c>
      <c r="I470" s="2">
        <v>100</v>
      </c>
    </row>
    <row r="471" spans="1:9">
      <c r="A471" t="s">
        <v>8</v>
      </c>
      <c r="B471" t="s">
        <v>458</v>
      </c>
      <c r="C471">
        <v>33</v>
      </c>
      <c r="D471">
        <v>173</v>
      </c>
      <c r="E471" s="1">
        <v>5.2</v>
      </c>
      <c r="F471">
        <v>27</v>
      </c>
      <c r="G471">
        <v>0</v>
      </c>
      <c r="H471">
        <v>6</v>
      </c>
      <c r="I471" s="2">
        <v>100</v>
      </c>
    </row>
    <row r="472" spans="1:9">
      <c r="A472" t="s">
        <v>8</v>
      </c>
      <c r="B472" t="s">
        <v>459</v>
      </c>
      <c r="C472">
        <v>32</v>
      </c>
      <c r="D472">
        <v>235</v>
      </c>
      <c r="E472" s="1">
        <v>7.3</v>
      </c>
      <c r="F472">
        <v>31</v>
      </c>
      <c r="G472">
        <v>0</v>
      </c>
      <c r="H472">
        <v>1</v>
      </c>
      <c r="I472" s="2">
        <v>100</v>
      </c>
    </row>
    <row r="473" spans="1:9">
      <c r="A473" t="s">
        <v>8</v>
      </c>
      <c r="B473" t="s">
        <v>460</v>
      </c>
      <c r="C473">
        <v>50</v>
      </c>
      <c r="D473">
        <v>238</v>
      </c>
      <c r="E473" s="1">
        <v>4.8</v>
      </c>
      <c r="F473">
        <v>50</v>
      </c>
      <c r="G473">
        <v>0</v>
      </c>
      <c r="H473">
        <v>0</v>
      </c>
      <c r="I473" s="2">
        <v>100</v>
      </c>
    </row>
    <row r="474" spans="1:9">
      <c r="A474" t="s">
        <v>148</v>
      </c>
      <c r="B474" t="s">
        <v>461</v>
      </c>
      <c r="C474">
        <v>53</v>
      </c>
      <c r="D474">
        <v>274</v>
      </c>
      <c r="E474" s="1">
        <v>5.2</v>
      </c>
      <c r="F474">
        <v>45</v>
      </c>
      <c r="G474">
        <v>3</v>
      </c>
      <c r="H474">
        <v>5</v>
      </c>
      <c r="I474" s="3">
        <v>94.339622641509393</v>
      </c>
    </row>
    <row r="475" spans="1:9">
      <c r="A475" t="s">
        <v>47</v>
      </c>
      <c r="B475" t="s">
        <v>462</v>
      </c>
      <c r="C475">
        <v>58</v>
      </c>
      <c r="D475">
        <v>313</v>
      </c>
      <c r="E475" s="1">
        <v>5.4</v>
      </c>
      <c r="F475">
        <v>43</v>
      </c>
      <c r="G475">
        <v>11</v>
      </c>
      <c r="H475">
        <v>4</v>
      </c>
      <c r="I475" s="3">
        <v>81.034482758620598</v>
      </c>
    </row>
    <row r="476" spans="1:9">
      <c r="A476" t="s">
        <v>38</v>
      </c>
      <c r="B476" t="s">
        <v>463</v>
      </c>
      <c r="C476">
        <v>50</v>
      </c>
      <c r="D476">
        <v>247</v>
      </c>
      <c r="E476" s="1">
        <v>4.9000000000000004</v>
      </c>
      <c r="F476">
        <v>39</v>
      </c>
      <c r="G476">
        <v>10</v>
      </c>
      <c r="H476">
        <v>1</v>
      </c>
      <c r="I476" s="2">
        <v>80</v>
      </c>
    </row>
    <row r="477" spans="1:9">
      <c r="A477" t="s">
        <v>194</v>
      </c>
      <c r="B477" t="s">
        <v>464</v>
      </c>
      <c r="C477">
        <v>40</v>
      </c>
      <c r="D477">
        <v>199</v>
      </c>
      <c r="E477" s="1">
        <v>5</v>
      </c>
      <c r="F477">
        <v>0</v>
      </c>
      <c r="G477">
        <v>34</v>
      </c>
      <c r="H477">
        <v>6</v>
      </c>
      <c r="I477" s="2">
        <v>15</v>
      </c>
    </row>
    <row r="478" spans="1:9">
      <c r="A478" t="s">
        <v>148</v>
      </c>
      <c r="B478" t="s">
        <v>465</v>
      </c>
      <c r="C478">
        <v>60</v>
      </c>
      <c r="D478">
        <v>274</v>
      </c>
      <c r="E478" s="1">
        <v>4.5999999999999996</v>
      </c>
      <c r="F478">
        <v>44</v>
      </c>
      <c r="G478">
        <v>16</v>
      </c>
      <c r="H478">
        <v>0</v>
      </c>
      <c r="I478" s="3">
        <v>73.3333333333333</v>
      </c>
    </row>
    <row r="479" spans="1:9">
      <c r="A479" t="s">
        <v>148</v>
      </c>
      <c r="B479" t="s">
        <v>466</v>
      </c>
      <c r="C479">
        <v>48</v>
      </c>
      <c r="D479">
        <v>257</v>
      </c>
      <c r="E479" s="1">
        <v>5.4</v>
      </c>
      <c r="F479">
        <v>42</v>
      </c>
      <c r="G479">
        <v>4</v>
      </c>
      <c r="H479">
        <v>2</v>
      </c>
      <c r="I479" s="3">
        <v>91.6666666666666</v>
      </c>
    </row>
    <row r="480" spans="1:9">
      <c r="A480" t="s">
        <v>10</v>
      </c>
      <c r="B480" t="s">
        <v>467</v>
      </c>
      <c r="C480">
        <v>27</v>
      </c>
      <c r="D480">
        <v>167</v>
      </c>
      <c r="E480" s="1">
        <v>6.2</v>
      </c>
      <c r="F480">
        <v>27</v>
      </c>
      <c r="G480">
        <v>0</v>
      </c>
      <c r="H480">
        <v>0</v>
      </c>
      <c r="I480" s="2">
        <v>100</v>
      </c>
    </row>
    <row r="481" spans="1:9">
      <c r="A481" t="s">
        <v>10</v>
      </c>
      <c r="B481" t="s">
        <v>467</v>
      </c>
      <c r="C481">
        <v>47</v>
      </c>
      <c r="D481">
        <v>339</v>
      </c>
      <c r="E481" s="1">
        <v>7.2</v>
      </c>
      <c r="F481">
        <v>45</v>
      </c>
      <c r="G481">
        <v>2</v>
      </c>
      <c r="H481">
        <v>0</v>
      </c>
      <c r="I481" s="3">
        <v>95.744680851063805</v>
      </c>
    </row>
    <row r="482" spans="1:9">
      <c r="A482" t="s">
        <v>8</v>
      </c>
      <c r="B482" t="s">
        <v>468</v>
      </c>
      <c r="C482">
        <v>45</v>
      </c>
      <c r="D482">
        <v>259</v>
      </c>
      <c r="E482" s="1">
        <v>5.8</v>
      </c>
      <c r="F482">
        <v>45</v>
      </c>
      <c r="G482">
        <v>0</v>
      </c>
      <c r="H482">
        <v>0</v>
      </c>
      <c r="I482" s="2">
        <v>100</v>
      </c>
    </row>
    <row r="483" spans="1:9">
      <c r="A483" t="s">
        <v>112</v>
      </c>
      <c r="B483" t="s">
        <v>469</v>
      </c>
      <c r="C483">
        <v>47</v>
      </c>
      <c r="D483">
        <v>260</v>
      </c>
      <c r="E483" s="1">
        <v>5.5</v>
      </c>
      <c r="F483">
        <v>39</v>
      </c>
      <c r="G483">
        <v>8</v>
      </c>
      <c r="H483">
        <v>0</v>
      </c>
      <c r="I483" s="3">
        <v>82.978723404255305</v>
      </c>
    </row>
    <row r="484" spans="1:9">
      <c r="A484" t="s">
        <v>63</v>
      </c>
      <c r="B484" t="s">
        <v>470</v>
      </c>
      <c r="C484">
        <v>44</v>
      </c>
      <c r="D484">
        <v>281</v>
      </c>
      <c r="E484" s="1">
        <v>6.4</v>
      </c>
      <c r="F484">
        <v>24</v>
      </c>
      <c r="G484">
        <v>20</v>
      </c>
      <c r="H484">
        <v>0</v>
      </c>
      <c r="I484" s="3">
        <v>54.545454545454497</v>
      </c>
    </row>
    <row r="485" spans="1:9">
      <c r="A485" t="s">
        <v>54</v>
      </c>
      <c r="B485" t="s">
        <v>471</v>
      </c>
      <c r="C485">
        <v>37</v>
      </c>
      <c r="D485">
        <v>131</v>
      </c>
      <c r="E485" s="1">
        <v>3.5</v>
      </c>
      <c r="F485">
        <v>27</v>
      </c>
      <c r="G485">
        <v>10</v>
      </c>
      <c r="H485">
        <v>0</v>
      </c>
      <c r="I485" s="3">
        <v>72.972972972972897</v>
      </c>
    </row>
    <row r="486" spans="1:9">
      <c r="A486" t="s">
        <v>8</v>
      </c>
      <c r="B486" t="s">
        <v>472</v>
      </c>
      <c r="C486">
        <v>43</v>
      </c>
      <c r="D486">
        <v>203</v>
      </c>
      <c r="E486" s="1">
        <v>4.7</v>
      </c>
      <c r="F486">
        <v>43</v>
      </c>
      <c r="G486">
        <v>0</v>
      </c>
      <c r="H486">
        <v>0</v>
      </c>
      <c r="I486" s="2">
        <v>100</v>
      </c>
    </row>
    <row r="487" spans="1:9">
      <c r="A487" t="s">
        <v>24</v>
      </c>
      <c r="B487" t="s">
        <v>473</v>
      </c>
      <c r="C487">
        <v>46</v>
      </c>
      <c r="D487">
        <v>218</v>
      </c>
      <c r="E487" s="1">
        <v>4.7</v>
      </c>
      <c r="F487">
        <v>40</v>
      </c>
      <c r="G487">
        <v>2</v>
      </c>
      <c r="H487">
        <v>4</v>
      </c>
      <c r="I487" s="3">
        <v>95.652173913043399</v>
      </c>
    </row>
    <row r="488" spans="1:9">
      <c r="A488" t="s">
        <v>33</v>
      </c>
      <c r="B488" t="s">
        <v>474</v>
      </c>
      <c r="C488">
        <v>32</v>
      </c>
      <c r="D488">
        <v>152</v>
      </c>
      <c r="E488" s="1">
        <v>4.8</v>
      </c>
      <c r="F488">
        <v>21</v>
      </c>
      <c r="G488">
        <v>10</v>
      </c>
      <c r="H488">
        <v>1</v>
      </c>
      <c r="I488" s="2">
        <v>68.75</v>
      </c>
    </row>
    <row r="489" spans="1:9">
      <c r="A489" t="s">
        <v>74</v>
      </c>
      <c r="B489" t="s">
        <v>475</v>
      </c>
      <c r="C489">
        <v>104</v>
      </c>
      <c r="D489">
        <v>619</v>
      </c>
      <c r="E489" s="1">
        <v>6</v>
      </c>
      <c r="F489">
        <v>47</v>
      </c>
      <c r="G489">
        <v>52</v>
      </c>
      <c r="H489">
        <v>5</v>
      </c>
      <c r="I489" s="2">
        <v>50</v>
      </c>
    </row>
    <row r="490" spans="1:9">
      <c r="A490" t="s">
        <v>74</v>
      </c>
      <c r="B490" t="s">
        <v>476</v>
      </c>
      <c r="C490">
        <v>55</v>
      </c>
      <c r="D490">
        <v>300</v>
      </c>
      <c r="E490" s="1">
        <v>5.5</v>
      </c>
      <c r="F490">
        <v>24</v>
      </c>
      <c r="G490">
        <v>24</v>
      </c>
      <c r="H490">
        <v>7</v>
      </c>
      <c r="I490" s="3">
        <v>56.363636363636303</v>
      </c>
    </row>
    <row r="491" spans="1:9">
      <c r="A491" t="s">
        <v>33</v>
      </c>
      <c r="B491" t="s">
        <v>477</v>
      </c>
      <c r="C491">
        <v>32</v>
      </c>
      <c r="D491">
        <v>148</v>
      </c>
      <c r="E491" s="1">
        <v>4.5999999999999996</v>
      </c>
      <c r="F491">
        <v>28</v>
      </c>
      <c r="G491">
        <v>1</v>
      </c>
      <c r="H491">
        <v>3</v>
      </c>
      <c r="I491" s="2">
        <v>96.875</v>
      </c>
    </row>
    <row r="492" spans="1:9">
      <c r="A492" t="s">
        <v>63</v>
      </c>
      <c r="B492" t="s">
        <v>478</v>
      </c>
      <c r="C492">
        <v>29</v>
      </c>
      <c r="D492">
        <v>169</v>
      </c>
      <c r="E492" s="1">
        <v>5.8</v>
      </c>
      <c r="F492">
        <v>21</v>
      </c>
      <c r="G492">
        <v>3</v>
      </c>
      <c r="H492">
        <v>5</v>
      </c>
      <c r="I492" s="3">
        <v>89.655172413793096</v>
      </c>
    </row>
    <row r="493" spans="1:9">
      <c r="A493" t="s">
        <v>63</v>
      </c>
      <c r="B493" t="s">
        <v>479</v>
      </c>
      <c r="C493">
        <v>60</v>
      </c>
      <c r="D493">
        <v>362</v>
      </c>
      <c r="E493" s="1">
        <v>6</v>
      </c>
      <c r="F493">
        <v>54</v>
      </c>
      <c r="G493">
        <v>6</v>
      </c>
      <c r="H493">
        <v>0</v>
      </c>
      <c r="I493" s="2">
        <v>90</v>
      </c>
    </row>
    <row r="494" spans="1:9">
      <c r="A494" t="s">
        <v>63</v>
      </c>
      <c r="B494" t="s">
        <v>480</v>
      </c>
      <c r="C494">
        <v>54</v>
      </c>
      <c r="D494">
        <v>270</v>
      </c>
      <c r="E494" s="1">
        <v>5</v>
      </c>
      <c r="F494">
        <v>28</v>
      </c>
      <c r="G494">
        <v>18</v>
      </c>
      <c r="H494">
        <v>8</v>
      </c>
      <c r="I494" s="3">
        <v>66.6666666666666</v>
      </c>
    </row>
    <row r="495" spans="1:9">
      <c r="A495" t="s">
        <v>63</v>
      </c>
      <c r="B495" t="s">
        <v>481</v>
      </c>
      <c r="C495">
        <v>48</v>
      </c>
      <c r="D495">
        <v>277</v>
      </c>
      <c r="E495" s="1">
        <v>5.8</v>
      </c>
      <c r="F495">
        <v>40</v>
      </c>
      <c r="G495">
        <v>2</v>
      </c>
      <c r="H495">
        <v>6</v>
      </c>
      <c r="I495" s="3">
        <v>95.8333333333333</v>
      </c>
    </row>
    <row r="496" spans="1:9">
      <c r="A496" t="s">
        <v>14</v>
      </c>
      <c r="B496" t="s">
        <v>482</v>
      </c>
      <c r="C496">
        <v>15</v>
      </c>
      <c r="D496">
        <v>110</v>
      </c>
      <c r="E496" s="1">
        <v>7.3</v>
      </c>
      <c r="F496">
        <v>8</v>
      </c>
      <c r="G496">
        <v>7</v>
      </c>
      <c r="H496">
        <v>0</v>
      </c>
      <c r="I496" s="3">
        <v>53.3333333333333</v>
      </c>
    </row>
    <row r="497" spans="1:9">
      <c r="A497" t="s">
        <v>30</v>
      </c>
      <c r="B497" t="s">
        <v>483</v>
      </c>
      <c r="C497">
        <v>38</v>
      </c>
      <c r="D497">
        <v>185</v>
      </c>
      <c r="E497" s="1">
        <v>4.9000000000000004</v>
      </c>
      <c r="F497">
        <v>20</v>
      </c>
      <c r="G497">
        <v>12</v>
      </c>
      <c r="H497">
        <v>6</v>
      </c>
      <c r="I497" s="3">
        <v>68.421052631578902</v>
      </c>
    </row>
    <row r="498" spans="1:9">
      <c r="A498" t="s">
        <v>30</v>
      </c>
      <c r="B498" t="s">
        <v>484</v>
      </c>
      <c r="C498">
        <v>27</v>
      </c>
      <c r="D498">
        <v>112</v>
      </c>
      <c r="E498" s="1">
        <v>4.0999999999999996</v>
      </c>
      <c r="F498">
        <v>14</v>
      </c>
      <c r="G498">
        <v>9</v>
      </c>
      <c r="H498">
        <v>4</v>
      </c>
      <c r="I498" s="3">
        <v>66.6666666666666</v>
      </c>
    </row>
    <row r="499" spans="1:9">
      <c r="A499" t="s">
        <v>30</v>
      </c>
      <c r="B499" t="s">
        <v>485</v>
      </c>
      <c r="C499">
        <v>31</v>
      </c>
      <c r="D499">
        <v>139</v>
      </c>
      <c r="E499" s="1">
        <v>4.5</v>
      </c>
      <c r="F499">
        <v>30</v>
      </c>
      <c r="G499">
        <v>1</v>
      </c>
      <c r="H499">
        <v>0</v>
      </c>
      <c r="I499" s="2">
        <v>96.774193550000007</v>
      </c>
    </row>
    <row r="500" spans="1:9">
      <c r="A500" t="s">
        <v>14</v>
      </c>
      <c r="B500" t="s">
        <v>486</v>
      </c>
      <c r="C500">
        <v>75</v>
      </c>
      <c r="D500">
        <v>442</v>
      </c>
      <c r="E500" s="1">
        <v>5.9</v>
      </c>
      <c r="F500">
        <v>66</v>
      </c>
      <c r="G500">
        <v>0</v>
      </c>
      <c r="H500">
        <v>9</v>
      </c>
      <c r="I500" s="2">
        <v>100</v>
      </c>
    </row>
    <row r="501" spans="1:9">
      <c r="A501" t="s">
        <v>14</v>
      </c>
      <c r="B501" t="s">
        <v>487</v>
      </c>
      <c r="C501">
        <v>76</v>
      </c>
      <c r="D501">
        <v>465</v>
      </c>
      <c r="E501" s="1">
        <v>6.1</v>
      </c>
      <c r="F501">
        <v>40</v>
      </c>
      <c r="G501">
        <v>1</v>
      </c>
      <c r="H501">
        <v>35</v>
      </c>
      <c r="I501" s="2">
        <v>98.684210530000001</v>
      </c>
    </row>
    <row r="502" spans="1:9">
      <c r="A502" t="s">
        <v>14</v>
      </c>
      <c r="B502" t="s">
        <v>488</v>
      </c>
      <c r="C502">
        <v>75</v>
      </c>
      <c r="D502">
        <v>396</v>
      </c>
      <c r="E502" s="1">
        <v>5.3</v>
      </c>
      <c r="F502">
        <v>71</v>
      </c>
      <c r="G502">
        <v>0</v>
      </c>
      <c r="H502">
        <v>4</v>
      </c>
      <c r="I502" s="2">
        <v>100</v>
      </c>
    </row>
    <row r="503" spans="1:9">
      <c r="A503" t="s">
        <v>14</v>
      </c>
      <c r="B503" t="s">
        <v>489</v>
      </c>
      <c r="C503">
        <v>80</v>
      </c>
      <c r="D503">
        <v>401</v>
      </c>
      <c r="E503" s="1">
        <v>5</v>
      </c>
      <c r="F503">
        <v>78</v>
      </c>
      <c r="G503">
        <v>0</v>
      </c>
      <c r="H503">
        <v>2</v>
      </c>
      <c r="I503" s="2">
        <v>100</v>
      </c>
    </row>
    <row r="504" spans="1:9">
      <c r="A504" t="s">
        <v>14</v>
      </c>
      <c r="B504" t="s">
        <v>490</v>
      </c>
      <c r="C504">
        <v>23</v>
      </c>
      <c r="D504">
        <v>146</v>
      </c>
      <c r="E504" s="1">
        <v>6.3</v>
      </c>
      <c r="F504">
        <v>11</v>
      </c>
      <c r="G504">
        <v>0</v>
      </c>
      <c r="H504">
        <v>12</v>
      </c>
      <c r="I504" s="2">
        <v>100</v>
      </c>
    </row>
    <row r="505" spans="1:9">
      <c r="A505" t="s">
        <v>33</v>
      </c>
      <c r="B505" t="s">
        <v>491</v>
      </c>
      <c r="C505">
        <v>49</v>
      </c>
      <c r="D505">
        <v>302</v>
      </c>
      <c r="E505" s="1">
        <v>6.2</v>
      </c>
      <c r="F505">
        <v>36</v>
      </c>
      <c r="G505">
        <v>13</v>
      </c>
      <c r="H505">
        <v>0</v>
      </c>
      <c r="I505" s="3">
        <v>73.469387755102005</v>
      </c>
    </row>
    <row r="506" spans="1:9">
      <c r="A506" t="s">
        <v>30</v>
      </c>
      <c r="B506" t="s">
        <v>492</v>
      </c>
      <c r="C506">
        <v>59</v>
      </c>
      <c r="D506">
        <v>341</v>
      </c>
      <c r="E506" s="1">
        <v>5.8</v>
      </c>
      <c r="F506">
        <v>47</v>
      </c>
      <c r="G506">
        <v>9</v>
      </c>
      <c r="H506">
        <v>3</v>
      </c>
      <c r="I506" s="2">
        <v>84.745762709999994</v>
      </c>
    </row>
    <row r="507" spans="1:9">
      <c r="A507" t="s">
        <v>38</v>
      </c>
      <c r="B507" t="s">
        <v>493</v>
      </c>
      <c r="C507">
        <v>62</v>
      </c>
      <c r="D507">
        <v>339</v>
      </c>
      <c r="E507" s="1">
        <v>5.5</v>
      </c>
      <c r="F507">
        <v>56</v>
      </c>
      <c r="G507">
        <v>6</v>
      </c>
      <c r="H507">
        <v>0</v>
      </c>
      <c r="I507" s="2">
        <v>90.322580650000006</v>
      </c>
    </row>
    <row r="508" spans="1:9">
      <c r="A508" t="s">
        <v>38</v>
      </c>
      <c r="B508" t="s">
        <v>494</v>
      </c>
      <c r="C508">
        <v>69</v>
      </c>
      <c r="D508">
        <v>375</v>
      </c>
      <c r="E508" s="1">
        <v>5.4</v>
      </c>
      <c r="F508">
        <v>49</v>
      </c>
      <c r="G508">
        <v>16</v>
      </c>
      <c r="H508">
        <v>4</v>
      </c>
      <c r="I508" s="3">
        <v>76.811594202898505</v>
      </c>
    </row>
    <row r="509" spans="1:9">
      <c r="A509" t="s">
        <v>38</v>
      </c>
      <c r="B509" t="s">
        <v>495</v>
      </c>
      <c r="C509">
        <v>109</v>
      </c>
      <c r="D509">
        <v>544</v>
      </c>
      <c r="E509" s="1">
        <v>5</v>
      </c>
      <c r="F509">
        <v>53</v>
      </c>
      <c r="G509">
        <v>53</v>
      </c>
      <c r="H509">
        <v>3</v>
      </c>
      <c r="I509" s="3">
        <v>51.376146788990802</v>
      </c>
    </row>
    <row r="510" spans="1:9">
      <c r="A510" t="s">
        <v>10</v>
      </c>
      <c r="B510" t="s">
        <v>639</v>
      </c>
      <c r="C510">
        <v>34</v>
      </c>
      <c r="D510">
        <v>206</v>
      </c>
      <c r="E510" s="1">
        <v>6.1</v>
      </c>
      <c r="F510">
        <v>11</v>
      </c>
      <c r="G510">
        <v>23</v>
      </c>
      <c r="H510">
        <v>0</v>
      </c>
      <c r="I510" s="3">
        <v>32.352941176470502</v>
      </c>
    </row>
    <row r="511" spans="1:9">
      <c r="A511" t="s">
        <v>10</v>
      </c>
      <c r="B511" t="s">
        <v>639</v>
      </c>
      <c r="C511">
        <v>34</v>
      </c>
      <c r="D511">
        <v>206</v>
      </c>
      <c r="E511" s="1">
        <v>6.1</v>
      </c>
      <c r="F511">
        <v>11</v>
      </c>
      <c r="G511">
        <v>23</v>
      </c>
      <c r="H511">
        <v>0</v>
      </c>
      <c r="I511" s="3">
        <v>32.352941176470502</v>
      </c>
    </row>
    <row r="512" spans="1:9">
      <c r="A512" t="s">
        <v>33</v>
      </c>
      <c r="B512" t="s">
        <v>496</v>
      </c>
      <c r="C512">
        <v>43</v>
      </c>
      <c r="D512">
        <v>194</v>
      </c>
      <c r="E512" s="1">
        <v>4.5</v>
      </c>
      <c r="F512">
        <v>31</v>
      </c>
      <c r="G512">
        <v>12</v>
      </c>
      <c r="H512">
        <v>0</v>
      </c>
      <c r="I512" s="3">
        <v>72.093023255813904</v>
      </c>
    </row>
    <row r="513" spans="1:9">
      <c r="A513" t="s">
        <v>38</v>
      </c>
      <c r="B513" t="s">
        <v>497</v>
      </c>
      <c r="C513">
        <v>92</v>
      </c>
      <c r="D513">
        <v>518</v>
      </c>
      <c r="E513" s="1">
        <v>5.6</v>
      </c>
      <c r="F513">
        <v>59</v>
      </c>
      <c r="G513">
        <v>27</v>
      </c>
      <c r="H513">
        <v>6</v>
      </c>
      <c r="I513" s="3">
        <v>70.652173913043399</v>
      </c>
    </row>
    <row r="514" spans="1:9">
      <c r="A514" t="s">
        <v>61</v>
      </c>
      <c r="B514" t="s">
        <v>498</v>
      </c>
      <c r="C514">
        <v>43</v>
      </c>
      <c r="D514">
        <v>258</v>
      </c>
      <c r="E514" s="1">
        <v>6</v>
      </c>
      <c r="F514">
        <v>22</v>
      </c>
      <c r="G514">
        <v>7</v>
      </c>
      <c r="H514">
        <v>14</v>
      </c>
      <c r="I514" s="3">
        <v>83.720930232558104</v>
      </c>
    </row>
    <row r="515" spans="1:9">
      <c r="A515" t="s">
        <v>63</v>
      </c>
      <c r="B515" t="s">
        <v>499</v>
      </c>
      <c r="C515">
        <v>62</v>
      </c>
      <c r="D515">
        <v>325</v>
      </c>
      <c r="E515" s="1">
        <v>5.2</v>
      </c>
      <c r="F515">
        <v>26</v>
      </c>
      <c r="G515">
        <v>23</v>
      </c>
      <c r="H515">
        <v>13</v>
      </c>
      <c r="I515" s="3">
        <v>62.903225806451601</v>
      </c>
    </row>
    <row r="516" spans="1:9">
      <c r="A516" t="s">
        <v>94</v>
      </c>
      <c r="B516" t="s">
        <v>500</v>
      </c>
      <c r="C516">
        <v>0</v>
      </c>
      <c r="E516" s="1"/>
      <c r="F516">
        <v>0</v>
      </c>
      <c r="G516">
        <v>0</v>
      </c>
      <c r="H516">
        <v>0</v>
      </c>
    </row>
    <row r="517" spans="1:9">
      <c r="A517" t="s">
        <v>33</v>
      </c>
      <c r="B517" t="s">
        <v>501</v>
      </c>
      <c r="C517">
        <v>102</v>
      </c>
      <c r="D517">
        <v>532</v>
      </c>
      <c r="E517" s="1">
        <v>5.2</v>
      </c>
      <c r="F517">
        <v>102</v>
      </c>
      <c r="G517">
        <v>0</v>
      </c>
      <c r="H517">
        <v>0</v>
      </c>
      <c r="I517" s="2">
        <v>100</v>
      </c>
    </row>
    <row r="518" spans="1:9">
      <c r="A518" t="s">
        <v>63</v>
      </c>
      <c r="B518" t="s">
        <v>502</v>
      </c>
      <c r="C518">
        <v>31</v>
      </c>
      <c r="D518">
        <v>160</v>
      </c>
      <c r="E518" s="1">
        <v>5.2</v>
      </c>
      <c r="F518">
        <v>12</v>
      </c>
      <c r="G518">
        <v>5</v>
      </c>
      <c r="H518">
        <v>14</v>
      </c>
      <c r="I518" s="3">
        <v>83.870967741935402</v>
      </c>
    </row>
    <row r="519" spans="1:9">
      <c r="A519" t="s">
        <v>38</v>
      </c>
      <c r="B519" t="s">
        <v>503</v>
      </c>
      <c r="C519">
        <v>75</v>
      </c>
      <c r="D519">
        <v>367</v>
      </c>
      <c r="E519" s="1">
        <v>4.9000000000000004</v>
      </c>
      <c r="F519">
        <v>64</v>
      </c>
      <c r="G519">
        <v>3</v>
      </c>
      <c r="H519">
        <v>8</v>
      </c>
      <c r="I519" s="2">
        <v>96</v>
      </c>
    </row>
    <row r="520" spans="1:9">
      <c r="A520" t="s">
        <v>8</v>
      </c>
      <c r="B520" t="s">
        <v>504</v>
      </c>
      <c r="C520">
        <v>57</v>
      </c>
      <c r="D520">
        <v>331</v>
      </c>
      <c r="E520" s="1">
        <v>5.8</v>
      </c>
      <c r="F520">
        <v>51</v>
      </c>
      <c r="G520">
        <v>1</v>
      </c>
      <c r="H520">
        <v>5</v>
      </c>
      <c r="I520" s="3">
        <v>98.245614035087698</v>
      </c>
    </row>
    <row r="521" spans="1:9">
      <c r="A521" t="s">
        <v>10</v>
      </c>
      <c r="B521" t="s">
        <v>505</v>
      </c>
      <c r="C521">
        <v>45</v>
      </c>
      <c r="D521">
        <v>277</v>
      </c>
      <c r="E521" s="1">
        <v>6.2</v>
      </c>
      <c r="F521">
        <v>42</v>
      </c>
      <c r="G521">
        <v>0</v>
      </c>
      <c r="H521">
        <v>3</v>
      </c>
      <c r="I521" s="2">
        <v>100</v>
      </c>
    </row>
    <row r="522" spans="1:9">
      <c r="A522" t="s">
        <v>8</v>
      </c>
      <c r="B522" t="s">
        <v>506</v>
      </c>
      <c r="C522">
        <v>29</v>
      </c>
      <c r="D522">
        <v>151</v>
      </c>
      <c r="E522" s="1">
        <v>5.2</v>
      </c>
      <c r="F522">
        <v>29</v>
      </c>
      <c r="G522">
        <v>0</v>
      </c>
      <c r="H522">
        <v>0</v>
      </c>
      <c r="I522" s="2">
        <v>100</v>
      </c>
    </row>
    <row r="523" spans="1:9">
      <c r="A523" t="s">
        <v>8</v>
      </c>
      <c r="B523" t="s">
        <v>507</v>
      </c>
      <c r="C523">
        <v>29</v>
      </c>
      <c r="D523">
        <v>183</v>
      </c>
      <c r="E523" s="1">
        <v>6.3</v>
      </c>
      <c r="F523">
        <v>27</v>
      </c>
      <c r="G523">
        <v>0</v>
      </c>
      <c r="H523">
        <v>2</v>
      </c>
      <c r="I523" s="2">
        <v>100</v>
      </c>
    </row>
    <row r="524" spans="1:9">
      <c r="A524" t="s">
        <v>61</v>
      </c>
      <c r="B524" t="s">
        <v>508</v>
      </c>
      <c r="C524">
        <v>39</v>
      </c>
      <c r="D524">
        <v>207</v>
      </c>
      <c r="E524" s="1">
        <v>5.3</v>
      </c>
      <c r="F524">
        <v>30</v>
      </c>
      <c r="G524">
        <v>2</v>
      </c>
      <c r="H524">
        <v>7</v>
      </c>
      <c r="I524" s="3">
        <v>94.871794871794805</v>
      </c>
    </row>
    <row r="525" spans="1:9">
      <c r="A525" t="s">
        <v>8</v>
      </c>
      <c r="B525" t="s">
        <v>509</v>
      </c>
      <c r="C525">
        <v>55</v>
      </c>
      <c r="D525">
        <v>300</v>
      </c>
      <c r="E525" s="1">
        <v>5.5</v>
      </c>
      <c r="F525">
        <v>49</v>
      </c>
      <c r="G525">
        <v>3</v>
      </c>
      <c r="H525">
        <v>3</v>
      </c>
      <c r="I525" s="3">
        <v>94.545454545454504</v>
      </c>
    </row>
    <row r="526" spans="1:9">
      <c r="A526" t="s">
        <v>61</v>
      </c>
      <c r="B526" t="s">
        <v>510</v>
      </c>
      <c r="C526">
        <v>36</v>
      </c>
      <c r="D526">
        <v>206</v>
      </c>
      <c r="E526" s="1">
        <v>5.7</v>
      </c>
      <c r="F526">
        <v>36</v>
      </c>
      <c r="G526">
        <v>0</v>
      </c>
      <c r="H526">
        <v>0</v>
      </c>
      <c r="I526" s="2">
        <v>100</v>
      </c>
    </row>
    <row r="527" spans="1:9">
      <c r="A527" t="s">
        <v>8</v>
      </c>
      <c r="B527" t="s">
        <v>511</v>
      </c>
      <c r="C527">
        <v>43</v>
      </c>
      <c r="D527">
        <v>247</v>
      </c>
      <c r="E527" s="1">
        <v>5.7</v>
      </c>
      <c r="F527">
        <v>37</v>
      </c>
      <c r="G527">
        <v>0</v>
      </c>
      <c r="H527">
        <v>6</v>
      </c>
      <c r="I527" s="2">
        <v>100</v>
      </c>
    </row>
    <row r="528" spans="1:9">
      <c r="A528" t="s">
        <v>8</v>
      </c>
      <c r="B528" t="s">
        <v>512</v>
      </c>
      <c r="C528">
        <v>62</v>
      </c>
      <c r="D528">
        <v>355</v>
      </c>
      <c r="E528" s="1">
        <v>5.7</v>
      </c>
      <c r="F528">
        <v>56</v>
      </c>
      <c r="G528">
        <v>0</v>
      </c>
      <c r="H528">
        <v>6</v>
      </c>
      <c r="I528" s="2">
        <v>100</v>
      </c>
    </row>
    <row r="529" spans="1:9">
      <c r="A529" t="s">
        <v>20</v>
      </c>
      <c r="B529" t="s">
        <v>513</v>
      </c>
      <c r="C529">
        <v>56</v>
      </c>
      <c r="D529">
        <v>351</v>
      </c>
      <c r="E529" s="1">
        <v>6.3</v>
      </c>
      <c r="F529">
        <v>46</v>
      </c>
      <c r="G529">
        <v>10</v>
      </c>
      <c r="H529">
        <v>0</v>
      </c>
      <c r="I529" s="3">
        <v>82.142857142857096</v>
      </c>
    </row>
    <row r="530" spans="1:9">
      <c r="A530" t="s">
        <v>74</v>
      </c>
      <c r="B530" t="s">
        <v>514</v>
      </c>
      <c r="C530">
        <v>18</v>
      </c>
      <c r="D530">
        <v>111</v>
      </c>
      <c r="E530" s="1">
        <v>6.2</v>
      </c>
      <c r="F530">
        <v>5</v>
      </c>
      <c r="G530">
        <v>13</v>
      </c>
      <c r="H530">
        <v>0</v>
      </c>
      <c r="I530" s="3">
        <v>27.7777777777777</v>
      </c>
    </row>
    <row r="531" spans="1:9">
      <c r="A531" t="s">
        <v>33</v>
      </c>
      <c r="B531" t="s">
        <v>515</v>
      </c>
      <c r="C531">
        <v>151</v>
      </c>
      <c r="D531">
        <v>956</v>
      </c>
      <c r="E531" s="1">
        <v>6.3</v>
      </c>
      <c r="F531">
        <v>102</v>
      </c>
      <c r="G531">
        <v>49</v>
      </c>
      <c r="H531">
        <v>0</v>
      </c>
      <c r="I531" s="3">
        <v>67.549668874172099</v>
      </c>
    </row>
    <row r="532" spans="1:9">
      <c r="A532" t="s">
        <v>30</v>
      </c>
      <c r="B532" t="s">
        <v>516</v>
      </c>
      <c r="C532">
        <v>54</v>
      </c>
      <c r="D532">
        <v>252</v>
      </c>
      <c r="E532" s="1">
        <v>4.7</v>
      </c>
      <c r="F532">
        <v>44</v>
      </c>
      <c r="G532">
        <v>10</v>
      </c>
      <c r="H532">
        <v>0</v>
      </c>
      <c r="I532" s="3">
        <v>81.481481481481396</v>
      </c>
    </row>
    <row r="533" spans="1:9">
      <c r="A533" t="s">
        <v>61</v>
      </c>
      <c r="B533" t="s">
        <v>517</v>
      </c>
      <c r="C533">
        <v>38</v>
      </c>
      <c r="D533">
        <v>199</v>
      </c>
      <c r="E533" s="1">
        <v>5.2</v>
      </c>
      <c r="F533">
        <v>20</v>
      </c>
      <c r="G533">
        <v>2</v>
      </c>
      <c r="H533">
        <v>16</v>
      </c>
      <c r="I533" s="3">
        <v>94.736842105263094</v>
      </c>
    </row>
    <row r="534" spans="1:9">
      <c r="A534" t="s">
        <v>18</v>
      </c>
      <c r="B534" t="s">
        <v>518</v>
      </c>
      <c r="C534">
        <v>108</v>
      </c>
      <c r="D534">
        <v>549</v>
      </c>
      <c r="E534" s="1">
        <v>5.0999999999999996</v>
      </c>
      <c r="F534">
        <v>31</v>
      </c>
      <c r="G534">
        <v>77</v>
      </c>
      <c r="H534">
        <v>0</v>
      </c>
      <c r="I534" s="3">
        <v>28.703703703703699</v>
      </c>
    </row>
    <row r="535" spans="1:9">
      <c r="A535" t="s">
        <v>33</v>
      </c>
      <c r="B535" t="s">
        <v>519</v>
      </c>
      <c r="C535">
        <v>91</v>
      </c>
      <c r="D535">
        <v>537</v>
      </c>
      <c r="E535" s="1">
        <v>5.9</v>
      </c>
      <c r="F535">
        <v>60</v>
      </c>
      <c r="G535">
        <v>15</v>
      </c>
      <c r="H535">
        <v>16</v>
      </c>
      <c r="I535" s="3">
        <v>83.516483516483504</v>
      </c>
    </row>
    <row r="536" spans="1:9">
      <c r="A536" t="s">
        <v>112</v>
      </c>
      <c r="B536" t="s">
        <v>520</v>
      </c>
      <c r="C536">
        <v>56</v>
      </c>
      <c r="D536">
        <v>258</v>
      </c>
      <c r="E536" s="1">
        <v>4.5999999999999996</v>
      </c>
      <c r="F536">
        <v>17</v>
      </c>
      <c r="G536">
        <v>31</v>
      </c>
      <c r="H536">
        <v>8</v>
      </c>
      <c r="I536" s="3">
        <v>44.642857142857103</v>
      </c>
    </row>
    <row r="537" spans="1:9">
      <c r="A537" t="s">
        <v>33</v>
      </c>
      <c r="B537" t="s">
        <v>521</v>
      </c>
      <c r="C537">
        <v>60</v>
      </c>
      <c r="D537">
        <v>362</v>
      </c>
      <c r="E537" s="1">
        <v>6</v>
      </c>
      <c r="F537">
        <v>48</v>
      </c>
      <c r="G537">
        <v>12</v>
      </c>
      <c r="H537">
        <v>0</v>
      </c>
      <c r="I537" s="2">
        <v>80</v>
      </c>
    </row>
    <row r="538" spans="1:9">
      <c r="A538" t="s">
        <v>61</v>
      </c>
      <c r="B538" t="s">
        <v>522</v>
      </c>
      <c r="C538">
        <v>28</v>
      </c>
      <c r="D538">
        <v>242</v>
      </c>
      <c r="E538" s="1"/>
      <c r="F538">
        <v>8</v>
      </c>
      <c r="G538">
        <v>11</v>
      </c>
      <c r="H538">
        <v>9</v>
      </c>
      <c r="I538" s="3">
        <v>60.714285714285701</v>
      </c>
    </row>
    <row r="539" spans="1:9">
      <c r="A539" t="s">
        <v>14</v>
      </c>
      <c r="B539" t="s">
        <v>523</v>
      </c>
      <c r="C539">
        <v>57</v>
      </c>
      <c r="D539">
        <v>347</v>
      </c>
      <c r="E539" s="1">
        <v>6.1</v>
      </c>
      <c r="F539">
        <v>42</v>
      </c>
      <c r="G539">
        <v>0</v>
      </c>
      <c r="H539">
        <v>15</v>
      </c>
      <c r="I539" s="2">
        <v>100</v>
      </c>
    </row>
    <row r="540" spans="1:9">
      <c r="A540" t="s">
        <v>33</v>
      </c>
      <c r="B540" t="s">
        <v>524</v>
      </c>
      <c r="C540">
        <v>76</v>
      </c>
      <c r="D540">
        <v>398</v>
      </c>
      <c r="E540" s="1">
        <v>5.2</v>
      </c>
      <c r="F540">
        <v>71</v>
      </c>
      <c r="G540">
        <v>4</v>
      </c>
      <c r="H540">
        <v>1</v>
      </c>
      <c r="I540" s="3">
        <v>94.736842105263094</v>
      </c>
    </row>
    <row r="541" spans="1:9">
      <c r="A541" t="s">
        <v>24</v>
      </c>
      <c r="B541" t="s">
        <v>525</v>
      </c>
      <c r="C541">
        <v>59</v>
      </c>
      <c r="D541">
        <v>364</v>
      </c>
      <c r="E541" s="1">
        <v>6.2</v>
      </c>
      <c r="F541">
        <v>59</v>
      </c>
      <c r="G541">
        <v>0</v>
      </c>
      <c r="H541">
        <v>0</v>
      </c>
      <c r="I541" s="2">
        <v>100</v>
      </c>
    </row>
    <row r="542" spans="1:9">
      <c r="A542" t="s">
        <v>24</v>
      </c>
      <c r="B542" t="s">
        <v>526</v>
      </c>
      <c r="C542">
        <v>59</v>
      </c>
      <c r="D542">
        <v>332</v>
      </c>
      <c r="E542" s="1">
        <v>5.6</v>
      </c>
      <c r="F542">
        <v>49</v>
      </c>
      <c r="G542">
        <v>5</v>
      </c>
      <c r="H542">
        <v>5</v>
      </c>
      <c r="I542" s="3">
        <v>91.525423728813493</v>
      </c>
    </row>
    <row r="543" spans="1:9">
      <c r="A543" t="s">
        <v>20</v>
      </c>
      <c r="B543" t="s">
        <v>527</v>
      </c>
      <c r="C543">
        <v>29</v>
      </c>
      <c r="D543">
        <v>170</v>
      </c>
      <c r="E543" s="1">
        <v>5.9</v>
      </c>
      <c r="F543">
        <v>9</v>
      </c>
      <c r="G543">
        <v>2</v>
      </c>
      <c r="H543">
        <v>18</v>
      </c>
      <c r="I543" s="3">
        <v>93.103448275861993</v>
      </c>
    </row>
    <row r="544" spans="1:9">
      <c r="A544" t="s">
        <v>30</v>
      </c>
      <c r="B544" t="s">
        <v>528</v>
      </c>
      <c r="C544">
        <v>54</v>
      </c>
      <c r="D544">
        <v>281</v>
      </c>
      <c r="E544" s="1">
        <v>5.2</v>
      </c>
      <c r="F544">
        <v>17</v>
      </c>
      <c r="G544">
        <v>25</v>
      </c>
      <c r="H544">
        <v>12</v>
      </c>
      <c r="I544" s="2">
        <v>53.703703699999998</v>
      </c>
    </row>
    <row r="545" spans="1:9">
      <c r="A545" t="s">
        <v>20</v>
      </c>
      <c r="B545" t="s">
        <v>529</v>
      </c>
      <c r="C545">
        <v>56</v>
      </c>
      <c r="D545">
        <v>288</v>
      </c>
      <c r="E545" s="1">
        <v>5.0999999999999996</v>
      </c>
      <c r="F545">
        <v>56</v>
      </c>
      <c r="G545">
        <v>0</v>
      </c>
      <c r="H545">
        <v>0</v>
      </c>
      <c r="I545" s="2">
        <v>100</v>
      </c>
    </row>
    <row r="546" spans="1:9">
      <c r="A546" t="s">
        <v>30</v>
      </c>
      <c r="B546" t="s">
        <v>530</v>
      </c>
      <c r="C546">
        <v>37</v>
      </c>
      <c r="D546">
        <v>228</v>
      </c>
      <c r="E546" s="1">
        <v>6.2</v>
      </c>
      <c r="F546">
        <v>24</v>
      </c>
      <c r="G546">
        <v>7</v>
      </c>
      <c r="H546">
        <v>6</v>
      </c>
      <c r="I546" s="3">
        <v>81.081081081080995</v>
      </c>
    </row>
    <row r="547" spans="1:9">
      <c r="A547" t="s">
        <v>14</v>
      </c>
      <c r="B547" t="s">
        <v>531</v>
      </c>
      <c r="C547">
        <v>41</v>
      </c>
      <c r="D547">
        <v>219</v>
      </c>
      <c r="E547" s="1">
        <v>5.3</v>
      </c>
      <c r="F547">
        <v>40</v>
      </c>
      <c r="G547">
        <v>0</v>
      </c>
      <c r="H547">
        <v>1</v>
      </c>
      <c r="I547" s="2">
        <v>100</v>
      </c>
    </row>
    <row r="548" spans="1:9">
      <c r="A548" t="s">
        <v>33</v>
      </c>
      <c r="B548" t="s">
        <v>532</v>
      </c>
      <c r="C548">
        <v>57</v>
      </c>
      <c r="D548">
        <v>284</v>
      </c>
      <c r="E548" s="1">
        <v>5</v>
      </c>
      <c r="F548">
        <v>40</v>
      </c>
      <c r="G548">
        <v>17</v>
      </c>
      <c r="H548">
        <v>0</v>
      </c>
      <c r="I548" s="3">
        <v>70.175438596491205</v>
      </c>
    </row>
    <row r="549" spans="1:9">
      <c r="A549" t="s">
        <v>30</v>
      </c>
      <c r="B549" t="s">
        <v>533</v>
      </c>
      <c r="C549">
        <v>19</v>
      </c>
      <c r="D549">
        <v>94</v>
      </c>
      <c r="E549" s="1">
        <v>4.9000000000000004</v>
      </c>
      <c r="F549">
        <v>18</v>
      </c>
      <c r="G549">
        <v>1</v>
      </c>
      <c r="H549">
        <v>0</v>
      </c>
      <c r="I549" s="3">
        <v>94.736842105263094</v>
      </c>
    </row>
    <row r="550" spans="1:9">
      <c r="A550" t="s">
        <v>30</v>
      </c>
      <c r="B550" t="s">
        <v>533</v>
      </c>
      <c r="C550">
        <v>17</v>
      </c>
      <c r="D550">
        <v>72</v>
      </c>
      <c r="E550" s="1">
        <v>4.2</v>
      </c>
      <c r="F550">
        <v>5</v>
      </c>
      <c r="G550">
        <v>3</v>
      </c>
      <c r="H550">
        <v>9</v>
      </c>
      <c r="I550" s="2">
        <v>82.352941180000002</v>
      </c>
    </row>
    <row r="551" spans="1:9">
      <c r="A551" t="s">
        <v>30</v>
      </c>
      <c r="B551" t="s">
        <v>534</v>
      </c>
      <c r="C551">
        <v>16</v>
      </c>
      <c r="D551">
        <v>95</v>
      </c>
      <c r="E551" s="1">
        <v>5.9</v>
      </c>
      <c r="F551">
        <v>13</v>
      </c>
      <c r="G551">
        <v>3</v>
      </c>
      <c r="H551">
        <v>0</v>
      </c>
      <c r="I551" s="2">
        <v>81.25</v>
      </c>
    </row>
    <row r="552" spans="1:9">
      <c r="A552" t="s">
        <v>24</v>
      </c>
      <c r="B552" t="s">
        <v>535</v>
      </c>
      <c r="C552">
        <v>28</v>
      </c>
      <c r="D552">
        <v>185</v>
      </c>
      <c r="E552" s="1">
        <v>6.6</v>
      </c>
      <c r="F552">
        <v>26</v>
      </c>
      <c r="G552">
        <v>0</v>
      </c>
      <c r="H552">
        <v>2</v>
      </c>
      <c r="I552" s="2">
        <v>100</v>
      </c>
    </row>
    <row r="553" spans="1:9">
      <c r="A553" t="s">
        <v>24</v>
      </c>
      <c r="B553" t="s">
        <v>536</v>
      </c>
      <c r="C553">
        <v>58</v>
      </c>
      <c r="D553">
        <v>342</v>
      </c>
      <c r="E553" s="1">
        <v>5.9</v>
      </c>
      <c r="F553">
        <v>46</v>
      </c>
      <c r="G553">
        <v>5</v>
      </c>
      <c r="H553">
        <v>7</v>
      </c>
      <c r="I553" s="3">
        <v>91.379310344827502</v>
      </c>
    </row>
    <row r="554" spans="1:9">
      <c r="A554" t="s">
        <v>14</v>
      </c>
      <c r="B554" t="s">
        <v>537</v>
      </c>
      <c r="C554">
        <v>60</v>
      </c>
      <c r="D554">
        <v>307</v>
      </c>
      <c r="E554" s="1">
        <v>5.0999999999999996</v>
      </c>
      <c r="F554">
        <v>60</v>
      </c>
      <c r="G554">
        <v>0</v>
      </c>
      <c r="H554">
        <v>0</v>
      </c>
      <c r="I554" s="2">
        <v>100</v>
      </c>
    </row>
    <row r="555" spans="1:9">
      <c r="A555" t="s">
        <v>112</v>
      </c>
      <c r="B555" t="s">
        <v>538</v>
      </c>
      <c r="C555">
        <v>56</v>
      </c>
      <c r="D555">
        <v>322</v>
      </c>
      <c r="E555" s="1">
        <v>5.8</v>
      </c>
      <c r="F555">
        <v>23</v>
      </c>
      <c r="G555">
        <v>22</v>
      </c>
      <c r="H555">
        <v>11</v>
      </c>
      <c r="I555" s="3">
        <v>60.714285714285701</v>
      </c>
    </row>
    <row r="556" spans="1:9">
      <c r="A556" t="s">
        <v>112</v>
      </c>
      <c r="B556" t="s">
        <v>539</v>
      </c>
      <c r="C556">
        <v>42</v>
      </c>
      <c r="D556">
        <v>273</v>
      </c>
      <c r="E556" s="1">
        <v>6.5</v>
      </c>
      <c r="F556">
        <v>29</v>
      </c>
      <c r="G556">
        <v>13</v>
      </c>
      <c r="H556">
        <v>0</v>
      </c>
      <c r="I556" s="3">
        <v>69.047619047618994</v>
      </c>
    </row>
    <row r="557" spans="1:9">
      <c r="A557" t="s">
        <v>20</v>
      </c>
      <c r="B557" t="s">
        <v>540</v>
      </c>
      <c r="C557">
        <v>28</v>
      </c>
      <c r="D557">
        <v>165</v>
      </c>
      <c r="E557" s="1">
        <v>5.9</v>
      </c>
      <c r="F557">
        <v>21</v>
      </c>
      <c r="G557">
        <v>7</v>
      </c>
      <c r="H557">
        <v>0</v>
      </c>
      <c r="I557" s="2">
        <v>75</v>
      </c>
    </row>
    <row r="558" spans="1:9">
      <c r="A558" t="s">
        <v>14</v>
      </c>
      <c r="B558" t="s">
        <v>541</v>
      </c>
      <c r="C558">
        <v>38</v>
      </c>
      <c r="D558">
        <v>244</v>
      </c>
      <c r="E558" s="1">
        <v>6.4</v>
      </c>
      <c r="F558">
        <v>36</v>
      </c>
      <c r="G558">
        <v>0</v>
      </c>
      <c r="H558">
        <v>2</v>
      </c>
      <c r="I558" s="2">
        <v>100</v>
      </c>
    </row>
    <row r="559" spans="1:9">
      <c r="A559" t="s">
        <v>14</v>
      </c>
      <c r="B559" t="s">
        <v>542</v>
      </c>
      <c r="C559">
        <v>43</v>
      </c>
      <c r="D559">
        <v>260</v>
      </c>
      <c r="E559" s="1">
        <v>6</v>
      </c>
      <c r="F559">
        <v>42</v>
      </c>
      <c r="G559">
        <v>0</v>
      </c>
      <c r="H559">
        <v>1</v>
      </c>
      <c r="I559" s="2">
        <v>100</v>
      </c>
    </row>
    <row r="560" spans="1:9">
      <c r="A560" t="s">
        <v>14</v>
      </c>
      <c r="B560" t="s">
        <v>543</v>
      </c>
      <c r="C560">
        <v>20</v>
      </c>
      <c r="D560">
        <v>83</v>
      </c>
      <c r="E560" s="1">
        <v>4.2</v>
      </c>
      <c r="F560">
        <v>14</v>
      </c>
      <c r="G560">
        <v>1</v>
      </c>
      <c r="H560">
        <v>5</v>
      </c>
      <c r="I560" s="2">
        <v>95</v>
      </c>
    </row>
    <row r="561" spans="1:9">
      <c r="A561" t="s">
        <v>30</v>
      </c>
      <c r="B561" t="s">
        <v>544</v>
      </c>
      <c r="C561">
        <v>70</v>
      </c>
      <c r="D561">
        <v>419</v>
      </c>
      <c r="E561" s="1">
        <v>6</v>
      </c>
      <c r="F561">
        <v>69</v>
      </c>
      <c r="G561">
        <v>1</v>
      </c>
      <c r="H561">
        <v>0</v>
      </c>
      <c r="I561" s="3">
        <v>98.571428571428498</v>
      </c>
    </row>
    <row r="562" spans="1:9">
      <c r="A562" t="s">
        <v>33</v>
      </c>
      <c r="B562" t="s">
        <v>545</v>
      </c>
      <c r="C562">
        <v>96</v>
      </c>
      <c r="D562">
        <v>524</v>
      </c>
      <c r="E562" s="1">
        <v>5.5</v>
      </c>
      <c r="F562">
        <v>64</v>
      </c>
      <c r="G562">
        <v>27</v>
      </c>
      <c r="H562">
        <v>5</v>
      </c>
      <c r="I562" s="2">
        <v>71.875</v>
      </c>
    </row>
    <row r="563" spans="1:9">
      <c r="A563" t="s">
        <v>33</v>
      </c>
      <c r="B563" t="s">
        <v>545</v>
      </c>
      <c r="C563">
        <v>62</v>
      </c>
      <c r="D563">
        <v>300</v>
      </c>
      <c r="E563" s="1">
        <v>4.8</v>
      </c>
      <c r="F563">
        <v>31</v>
      </c>
      <c r="G563">
        <v>14</v>
      </c>
      <c r="H563">
        <v>17</v>
      </c>
      <c r="I563" s="3">
        <v>77.419354838709594</v>
      </c>
    </row>
    <row r="564" spans="1:9">
      <c r="A564" t="s">
        <v>61</v>
      </c>
      <c r="B564" t="s">
        <v>546</v>
      </c>
      <c r="C564">
        <v>69</v>
      </c>
      <c r="D564">
        <v>381</v>
      </c>
      <c r="E564" s="1">
        <v>5.5</v>
      </c>
      <c r="F564">
        <v>26</v>
      </c>
      <c r="G564">
        <v>1</v>
      </c>
      <c r="H564">
        <v>42</v>
      </c>
      <c r="I564" s="3">
        <v>98.5507246376811</v>
      </c>
    </row>
    <row r="565" spans="1:9">
      <c r="A565" t="s">
        <v>26</v>
      </c>
      <c r="B565" t="s">
        <v>547</v>
      </c>
      <c r="C565">
        <v>56</v>
      </c>
      <c r="D565">
        <v>313</v>
      </c>
      <c r="E565" s="1">
        <v>5.6</v>
      </c>
      <c r="F565">
        <v>23</v>
      </c>
      <c r="G565">
        <v>0</v>
      </c>
      <c r="H565">
        <v>33</v>
      </c>
      <c r="I565" s="2">
        <v>100</v>
      </c>
    </row>
    <row r="566" spans="1:9">
      <c r="A566" t="s">
        <v>33</v>
      </c>
      <c r="B566" t="s">
        <v>548</v>
      </c>
      <c r="C566">
        <v>89</v>
      </c>
      <c r="D566">
        <v>538</v>
      </c>
      <c r="E566" s="1">
        <v>6</v>
      </c>
      <c r="F566">
        <v>77</v>
      </c>
      <c r="G566">
        <v>8</v>
      </c>
      <c r="H566">
        <v>4</v>
      </c>
      <c r="I566" s="3">
        <v>91.011235955056094</v>
      </c>
    </row>
    <row r="567" spans="1:9">
      <c r="A567" t="s">
        <v>30</v>
      </c>
      <c r="B567" t="s">
        <v>549</v>
      </c>
      <c r="C567">
        <v>87</v>
      </c>
      <c r="D567">
        <v>423</v>
      </c>
      <c r="E567" s="1">
        <v>4.9000000000000004</v>
      </c>
      <c r="F567">
        <v>82</v>
      </c>
      <c r="G567">
        <v>5</v>
      </c>
      <c r="H567">
        <v>0</v>
      </c>
      <c r="I567" s="3">
        <v>94.252873563218301</v>
      </c>
    </row>
    <row r="568" spans="1:9">
      <c r="A568" t="s">
        <v>10</v>
      </c>
      <c r="B568" t="s">
        <v>550</v>
      </c>
      <c r="C568">
        <v>33</v>
      </c>
      <c r="D568">
        <v>192</v>
      </c>
      <c r="E568" s="1">
        <v>5.8</v>
      </c>
      <c r="F568">
        <v>20</v>
      </c>
      <c r="G568">
        <v>2</v>
      </c>
      <c r="H568">
        <v>11</v>
      </c>
      <c r="I568" s="3">
        <v>93.939393939393895</v>
      </c>
    </row>
    <row r="569" spans="1:9">
      <c r="A569" t="s">
        <v>30</v>
      </c>
      <c r="B569" t="s">
        <v>551</v>
      </c>
      <c r="C569">
        <v>121</v>
      </c>
      <c r="D569">
        <v>685</v>
      </c>
      <c r="E569" s="1">
        <v>5.7</v>
      </c>
      <c r="F569">
        <v>95</v>
      </c>
      <c r="G569">
        <v>20</v>
      </c>
      <c r="H569">
        <v>6</v>
      </c>
      <c r="I569" s="3">
        <v>83.471074380165206</v>
      </c>
    </row>
    <row r="570" spans="1:9">
      <c r="A570" t="s">
        <v>30</v>
      </c>
      <c r="B570" t="s">
        <v>552</v>
      </c>
      <c r="C570">
        <v>44</v>
      </c>
      <c r="D570">
        <v>239</v>
      </c>
      <c r="E570" s="1">
        <v>5.4</v>
      </c>
      <c r="F570">
        <v>40</v>
      </c>
      <c r="G570">
        <v>1</v>
      </c>
      <c r="H570">
        <v>3</v>
      </c>
      <c r="I570" s="3">
        <v>97.727272727272705</v>
      </c>
    </row>
    <row r="571" spans="1:9">
      <c r="A571" t="s">
        <v>26</v>
      </c>
      <c r="B571" t="s">
        <v>553</v>
      </c>
      <c r="C571">
        <v>117</v>
      </c>
      <c r="D571">
        <v>745</v>
      </c>
      <c r="E571" s="1">
        <v>6.4</v>
      </c>
      <c r="F571">
        <v>84</v>
      </c>
      <c r="G571">
        <v>2</v>
      </c>
      <c r="H571">
        <v>31</v>
      </c>
      <c r="I571" s="2">
        <v>98.290598290000005</v>
      </c>
    </row>
    <row r="572" spans="1:9">
      <c r="A572" t="s">
        <v>26</v>
      </c>
      <c r="B572" t="s">
        <v>554</v>
      </c>
      <c r="C572">
        <v>53</v>
      </c>
      <c r="D572">
        <v>239</v>
      </c>
      <c r="E572" s="1">
        <v>4.5</v>
      </c>
      <c r="F572">
        <v>41</v>
      </c>
      <c r="G572">
        <v>0</v>
      </c>
      <c r="H572">
        <v>12</v>
      </c>
      <c r="I572" s="2">
        <v>100</v>
      </c>
    </row>
    <row r="573" spans="1:9">
      <c r="A573" t="s">
        <v>26</v>
      </c>
      <c r="B573" t="s">
        <v>555</v>
      </c>
      <c r="C573">
        <v>57</v>
      </c>
      <c r="D573">
        <v>288</v>
      </c>
      <c r="E573" s="1">
        <v>5.0999999999999996</v>
      </c>
      <c r="F573">
        <v>47</v>
      </c>
      <c r="G573">
        <v>0</v>
      </c>
      <c r="H573">
        <v>10</v>
      </c>
      <c r="I573" s="2">
        <v>100</v>
      </c>
    </row>
    <row r="574" spans="1:9">
      <c r="A574" t="s">
        <v>20</v>
      </c>
      <c r="B574" t="s">
        <v>556</v>
      </c>
      <c r="C574">
        <v>36</v>
      </c>
      <c r="D574">
        <v>204</v>
      </c>
      <c r="E574" s="1">
        <v>5.7</v>
      </c>
      <c r="F574">
        <v>32</v>
      </c>
      <c r="G574">
        <v>1</v>
      </c>
      <c r="H574">
        <v>3</v>
      </c>
      <c r="I574" s="3">
        <v>97.2222222222222</v>
      </c>
    </row>
    <row r="575" spans="1:9">
      <c r="A575" t="s">
        <v>30</v>
      </c>
      <c r="B575" t="s">
        <v>557</v>
      </c>
      <c r="C575">
        <v>15</v>
      </c>
      <c r="D575">
        <v>72</v>
      </c>
      <c r="E575" s="1">
        <v>4.8</v>
      </c>
      <c r="F575">
        <v>13</v>
      </c>
      <c r="G575">
        <v>2</v>
      </c>
      <c r="H575">
        <v>0</v>
      </c>
      <c r="I575" s="3">
        <v>86.6666666666666</v>
      </c>
    </row>
    <row r="576" spans="1:9">
      <c r="A576" t="s">
        <v>33</v>
      </c>
      <c r="B576" t="s">
        <v>558</v>
      </c>
      <c r="C576">
        <v>50</v>
      </c>
      <c r="D576">
        <v>263</v>
      </c>
      <c r="E576" s="1">
        <v>5.3</v>
      </c>
      <c r="F576">
        <v>12</v>
      </c>
      <c r="G576">
        <v>38</v>
      </c>
      <c r="H576">
        <v>0</v>
      </c>
      <c r="I576" s="2">
        <v>24</v>
      </c>
    </row>
    <row r="577" spans="1:9">
      <c r="A577" t="s">
        <v>33</v>
      </c>
      <c r="B577" t="s">
        <v>559</v>
      </c>
      <c r="C577">
        <v>45</v>
      </c>
      <c r="D577">
        <v>271</v>
      </c>
      <c r="E577" s="1">
        <v>6</v>
      </c>
      <c r="F577">
        <v>23</v>
      </c>
      <c r="G577">
        <v>22</v>
      </c>
      <c r="H577">
        <v>0</v>
      </c>
      <c r="I577" s="3">
        <v>51.1111111111111</v>
      </c>
    </row>
    <row r="578" spans="1:9">
      <c r="A578" t="s">
        <v>33</v>
      </c>
      <c r="B578" t="s">
        <v>560</v>
      </c>
      <c r="C578">
        <v>45</v>
      </c>
      <c r="D578">
        <v>214</v>
      </c>
      <c r="E578" s="1">
        <v>4.8</v>
      </c>
      <c r="F578">
        <v>20</v>
      </c>
      <c r="G578">
        <v>20</v>
      </c>
      <c r="H578">
        <v>5</v>
      </c>
      <c r="I578" s="3">
        <v>55.5555555555555</v>
      </c>
    </row>
    <row r="579" spans="1:9">
      <c r="A579" t="s">
        <v>26</v>
      </c>
      <c r="B579" t="s">
        <v>561</v>
      </c>
      <c r="C579">
        <v>59</v>
      </c>
      <c r="D579">
        <v>322</v>
      </c>
      <c r="E579" s="1">
        <v>5.5</v>
      </c>
      <c r="F579">
        <v>45</v>
      </c>
      <c r="G579">
        <v>0</v>
      </c>
      <c r="H579">
        <v>14</v>
      </c>
      <c r="I579" s="2">
        <v>100</v>
      </c>
    </row>
    <row r="580" spans="1:9">
      <c r="A580" t="s">
        <v>30</v>
      </c>
      <c r="B580" t="s">
        <v>562</v>
      </c>
      <c r="C580">
        <v>15</v>
      </c>
      <c r="D580">
        <v>98</v>
      </c>
      <c r="E580" s="1">
        <v>6.5</v>
      </c>
      <c r="F580">
        <v>12</v>
      </c>
      <c r="G580">
        <v>3</v>
      </c>
      <c r="H580">
        <v>0</v>
      </c>
      <c r="I580" s="2">
        <v>80</v>
      </c>
    </row>
    <row r="581" spans="1:9">
      <c r="A581" t="s">
        <v>26</v>
      </c>
      <c r="B581" t="s">
        <v>563</v>
      </c>
      <c r="C581">
        <v>15</v>
      </c>
      <c r="D581">
        <v>110</v>
      </c>
      <c r="E581" s="1">
        <v>7.3</v>
      </c>
      <c r="F581">
        <v>13</v>
      </c>
      <c r="G581">
        <v>0</v>
      </c>
      <c r="H581">
        <v>2</v>
      </c>
      <c r="I581" s="2">
        <v>100</v>
      </c>
    </row>
    <row r="582" spans="1:9">
      <c r="A582" t="s">
        <v>20</v>
      </c>
      <c r="B582" t="s">
        <v>564</v>
      </c>
      <c r="C582">
        <v>29</v>
      </c>
      <c r="D582">
        <v>199</v>
      </c>
      <c r="E582" s="1">
        <v>6.9</v>
      </c>
      <c r="F582">
        <v>8</v>
      </c>
      <c r="G582">
        <v>21</v>
      </c>
      <c r="H582">
        <v>0</v>
      </c>
      <c r="I582" s="3">
        <v>27.586206896551701</v>
      </c>
    </row>
    <row r="583" spans="1:9">
      <c r="A583" t="s">
        <v>144</v>
      </c>
      <c r="B583" t="s">
        <v>565</v>
      </c>
      <c r="C583">
        <v>56</v>
      </c>
      <c r="D583">
        <v>267</v>
      </c>
      <c r="E583" s="1">
        <v>4.8</v>
      </c>
      <c r="F583">
        <v>44</v>
      </c>
      <c r="G583">
        <v>12</v>
      </c>
      <c r="H583">
        <v>0</v>
      </c>
      <c r="I583" s="3">
        <v>78.571428571428498</v>
      </c>
    </row>
    <row r="584" spans="1:9">
      <c r="A584" t="s">
        <v>144</v>
      </c>
      <c r="B584" t="s">
        <v>566</v>
      </c>
      <c r="C584">
        <v>58</v>
      </c>
      <c r="D584">
        <v>346</v>
      </c>
      <c r="E584" s="1">
        <v>6</v>
      </c>
      <c r="F584">
        <v>52</v>
      </c>
      <c r="G584">
        <v>6</v>
      </c>
      <c r="H584">
        <v>0</v>
      </c>
      <c r="I584" s="3">
        <v>89.655172413793096</v>
      </c>
    </row>
    <row r="585" spans="1:9">
      <c r="A585" t="s">
        <v>10</v>
      </c>
      <c r="B585" t="s">
        <v>567</v>
      </c>
      <c r="C585">
        <v>20</v>
      </c>
      <c r="D585">
        <v>121</v>
      </c>
      <c r="E585" s="1">
        <v>6.1</v>
      </c>
      <c r="F585">
        <v>8</v>
      </c>
      <c r="G585">
        <v>12</v>
      </c>
      <c r="H585">
        <v>0</v>
      </c>
      <c r="I585" s="2">
        <v>40</v>
      </c>
    </row>
    <row r="586" spans="1:9">
      <c r="A586" t="s">
        <v>144</v>
      </c>
      <c r="B586" t="s">
        <v>568</v>
      </c>
      <c r="C586">
        <v>58</v>
      </c>
      <c r="D586">
        <v>328</v>
      </c>
      <c r="E586" s="1">
        <v>5.7</v>
      </c>
      <c r="F586">
        <v>45</v>
      </c>
      <c r="G586">
        <v>13</v>
      </c>
      <c r="H586">
        <v>0</v>
      </c>
      <c r="I586" s="3">
        <v>77.586206896551701</v>
      </c>
    </row>
    <row r="587" spans="1:9">
      <c r="A587" t="s">
        <v>10</v>
      </c>
      <c r="B587" t="s">
        <v>569</v>
      </c>
      <c r="C587">
        <v>59</v>
      </c>
      <c r="D587">
        <v>338</v>
      </c>
      <c r="E587" s="1">
        <v>5.7</v>
      </c>
      <c r="F587">
        <v>59</v>
      </c>
      <c r="G587">
        <v>0</v>
      </c>
      <c r="H587">
        <v>0</v>
      </c>
      <c r="I587" s="2">
        <v>100</v>
      </c>
    </row>
    <row r="588" spans="1:9">
      <c r="A588" t="s">
        <v>30</v>
      </c>
      <c r="B588" t="s">
        <v>570</v>
      </c>
      <c r="C588">
        <v>93</v>
      </c>
      <c r="D588">
        <v>474</v>
      </c>
      <c r="E588" s="1">
        <v>5.0999999999999996</v>
      </c>
      <c r="F588">
        <v>87</v>
      </c>
      <c r="G588">
        <v>6</v>
      </c>
      <c r="H588">
        <v>0</v>
      </c>
      <c r="I588" s="3">
        <v>93.548387096774107</v>
      </c>
    </row>
    <row r="589" spans="1:9">
      <c r="A589" t="s">
        <v>14</v>
      </c>
      <c r="B589" t="s">
        <v>571</v>
      </c>
      <c r="C589">
        <v>22</v>
      </c>
      <c r="D589">
        <v>111</v>
      </c>
      <c r="E589" s="1">
        <v>5</v>
      </c>
      <c r="F589">
        <v>11</v>
      </c>
      <c r="G589">
        <v>9</v>
      </c>
      <c r="H589">
        <v>2</v>
      </c>
      <c r="I589" s="3">
        <v>59.090909090909001</v>
      </c>
    </row>
    <row r="590" spans="1:9">
      <c r="A590" t="s">
        <v>14</v>
      </c>
      <c r="B590" t="s">
        <v>572</v>
      </c>
      <c r="C590">
        <v>34</v>
      </c>
      <c r="D590">
        <v>199</v>
      </c>
      <c r="E590" s="1">
        <v>5.9</v>
      </c>
      <c r="F590">
        <v>27</v>
      </c>
      <c r="G590">
        <v>7</v>
      </c>
      <c r="H590">
        <v>0</v>
      </c>
      <c r="I590" s="3">
        <v>79.411764705882305</v>
      </c>
    </row>
    <row r="591" spans="1:9">
      <c r="A591" t="s">
        <v>18</v>
      </c>
      <c r="B591" t="s">
        <v>573</v>
      </c>
      <c r="C591">
        <v>54</v>
      </c>
      <c r="D591">
        <v>263</v>
      </c>
      <c r="E591" s="1">
        <v>4.9000000000000004</v>
      </c>
      <c r="F591">
        <v>33</v>
      </c>
      <c r="G591">
        <v>19</v>
      </c>
      <c r="H591">
        <v>2</v>
      </c>
      <c r="I591" s="3">
        <v>64.814814814814795</v>
      </c>
    </row>
    <row r="592" spans="1:9">
      <c r="A592" t="s">
        <v>18</v>
      </c>
      <c r="B592" t="s">
        <v>573</v>
      </c>
      <c r="C592">
        <v>47</v>
      </c>
      <c r="D592">
        <v>240</v>
      </c>
      <c r="E592" s="1">
        <v>5.0999999999999996</v>
      </c>
      <c r="F592">
        <v>25</v>
      </c>
      <c r="G592">
        <v>21</v>
      </c>
      <c r="H592">
        <v>1</v>
      </c>
      <c r="I592" s="3">
        <v>55.319148936170201</v>
      </c>
    </row>
    <row r="593" spans="1:9">
      <c r="A593" t="s">
        <v>18</v>
      </c>
      <c r="B593" t="s">
        <v>574</v>
      </c>
      <c r="C593">
        <v>43</v>
      </c>
      <c r="D593">
        <v>236</v>
      </c>
      <c r="E593" s="1">
        <v>5.5</v>
      </c>
      <c r="F593">
        <v>32</v>
      </c>
      <c r="G593">
        <v>11</v>
      </c>
      <c r="H593">
        <v>0</v>
      </c>
      <c r="I593" s="2">
        <v>74.418604650000006</v>
      </c>
    </row>
    <row r="594" spans="1:9">
      <c r="A594" t="s">
        <v>14</v>
      </c>
      <c r="B594" t="s">
        <v>575</v>
      </c>
      <c r="C594">
        <v>29</v>
      </c>
      <c r="D594">
        <v>169</v>
      </c>
      <c r="E594" s="1">
        <v>5.8</v>
      </c>
      <c r="F594">
        <v>2</v>
      </c>
      <c r="G594">
        <v>10</v>
      </c>
      <c r="H594">
        <v>17</v>
      </c>
      <c r="I594" s="3">
        <v>65.517241379310306</v>
      </c>
    </row>
    <row r="595" spans="1:9">
      <c r="A595" t="s">
        <v>30</v>
      </c>
      <c r="B595" t="s">
        <v>576</v>
      </c>
      <c r="C595">
        <v>21</v>
      </c>
      <c r="D595">
        <v>103</v>
      </c>
      <c r="E595" s="1">
        <v>4.9000000000000004</v>
      </c>
      <c r="F595">
        <v>13</v>
      </c>
      <c r="G595">
        <v>6</v>
      </c>
      <c r="H595">
        <v>2</v>
      </c>
      <c r="I595" s="3">
        <v>71.428571428571402</v>
      </c>
    </row>
    <row r="596" spans="1:9">
      <c r="A596" t="s">
        <v>107</v>
      </c>
      <c r="B596" t="s">
        <v>577</v>
      </c>
      <c r="C596">
        <v>51</v>
      </c>
      <c r="D596">
        <v>257</v>
      </c>
      <c r="E596" s="1">
        <v>5</v>
      </c>
      <c r="F596">
        <v>49</v>
      </c>
      <c r="G596">
        <v>2</v>
      </c>
      <c r="H596">
        <v>0</v>
      </c>
      <c r="I596" s="3">
        <v>96.078431372549005</v>
      </c>
    </row>
    <row r="597" spans="1:9">
      <c r="A597" t="s">
        <v>30</v>
      </c>
      <c r="B597" t="s">
        <v>578</v>
      </c>
      <c r="C597">
        <v>69</v>
      </c>
      <c r="D597">
        <v>422</v>
      </c>
      <c r="E597" s="1">
        <v>6.1</v>
      </c>
      <c r="F597">
        <v>65</v>
      </c>
      <c r="G597">
        <v>4</v>
      </c>
      <c r="H597">
        <v>0</v>
      </c>
      <c r="I597" s="3">
        <v>94.202898550724598</v>
      </c>
    </row>
    <row r="598" spans="1:9">
      <c r="A598" t="s">
        <v>18</v>
      </c>
      <c r="B598" t="s">
        <v>579</v>
      </c>
      <c r="C598">
        <v>50</v>
      </c>
      <c r="D598">
        <v>203</v>
      </c>
      <c r="E598" s="1">
        <v>4.0999999999999996</v>
      </c>
      <c r="F598">
        <v>21</v>
      </c>
      <c r="G598">
        <v>29</v>
      </c>
      <c r="H598">
        <v>0</v>
      </c>
      <c r="I598" s="2">
        <v>42</v>
      </c>
    </row>
    <row r="599" spans="1:9">
      <c r="A599" t="s">
        <v>30</v>
      </c>
      <c r="B599" t="s">
        <v>580</v>
      </c>
      <c r="C599">
        <v>21</v>
      </c>
      <c r="D599">
        <v>105</v>
      </c>
      <c r="E599" s="1">
        <v>5</v>
      </c>
      <c r="F599">
        <v>15</v>
      </c>
      <c r="G599">
        <v>2</v>
      </c>
      <c r="H599">
        <v>4</v>
      </c>
      <c r="I599" s="3">
        <v>90.476190476190396</v>
      </c>
    </row>
    <row r="600" spans="1:9">
      <c r="A600" t="s">
        <v>63</v>
      </c>
      <c r="B600" t="s">
        <v>581</v>
      </c>
      <c r="C600">
        <v>37</v>
      </c>
      <c r="D600">
        <v>206</v>
      </c>
      <c r="E600" s="1">
        <v>5.6</v>
      </c>
      <c r="F600">
        <v>21</v>
      </c>
      <c r="G600">
        <v>11</v>
      </c>
      <c r="H600">
        <v>5</v>
      </c>
      <c r="I600" s="3">
        <v>70.270270270270203</v>
      </c>
    </row>
    <row r="601" spans="1:9">
      <c r="A601" t="s">
        <v>20</v>
      </c>
      <c r="B601" t="s">
        <v>582</v>
      </c>
      <c r="C601">
        <v>36</v>
      </c>
      <c r="D601">
        <v>198</v>
      </c>
      <c r="E601" s="1">
        <v>5.5</v>
      </c>
      <c r="F601">
        <v>29</v>
      </c>
      <c r="G601">
        <v>2</v>
      </c>
      <c r="H601">
        <v>5</v>
      </c>
      <c r="I601" s="3">
        <v>94.4444444444444</v>
      </c>
    </row>
    <row r="602" spans="1:9">
      <c r="A602" t="s">
        <v>30</v>
      </c>
      <c r="B602" t="s">
        <v>583</v>
      </c>
      <c r="C602">
        <v>49</v>
      </c>
      <c r="D602">
        <v>238</v>
      </c>
      <c r="E602" s="1">
        <v>4.9000000000000004</v>
      </c>
      <c r="F602">
        <v>32</v>
      </c>
      <c r="G602">
        <v>17</v>
      </c>
      <c r="H602">
        <v>0</v>
      </c>
      <c r="I602" s="2">
        <v>65.306122450000004</v>
      </c>
    </row>
    <row r="603" spans="1:9">
      <c r="A603" t="s">
        <v>30</v>
      </c>
      <c r="B603" t="s">
        <v>584</v>
      </c>
      <c r="C603">
        <v>67</v>
      </c>
      <c r="D603">
        <v>340</v>
      </c>
      <c r="E603" s="1">
        <v>5.0999999999999996</v>
      </c>
      <c r="F603">
        <v>51</v>
      </c>
      <c r="G603">
        <v>8</v>
      </c>
      <c r="H603">
        <v>8</v>
      </c>
      <c r="I603" s="3">
        <v>88.0597014925373</v>
      </c>
    </row>
    <row r="604" spans="1:9">
      <c r="A604" t="s">
        <v>168</v>
      </c>
      <c r="B604" t="s">
        <v>585</v>
      </c>
      <c r="C604">
        <v>150</v>
      </c>
      <c r="D604">
        <v>566</v>
      </c>
      <c r="E604" s="1">
        <v>3.8</v>
      </c>
      <c r="F604">
        <v>75</v>
      </c>
      <c r="G604">
        <v>75</v>
      </c>
      <c r="H604">
        <v>0</v>
      </c>
      <c r="I604" s="2">
        <v>50</v>
      </c>
    </row>
    <row r="605" spans="1:9">
      <c r="A605" t="s">
        <v>50</v>
      </c>
      <c r="B605" t="s">
        <v>586</v>
      </c>
      <c r="C605">
        <v>47</v>
      </c>
      <c r="D605">
        <v>294</v>
      </c>
      <c r="E605" s="1">
        <v>6.3</v>
      </c>
      <c r="F605">
        <v>37</v>
      </c>
      <c r="G605">
        <v>6</v>
      </c>
      <c r="H605">
        <v>4</v>
      </c>
      <c r="I605" s="3">
        <v>87.234042553191401</v>
      </c>
    </row>
    <row r="606" spans="1:9">
      <c r="A606" t="s">
        <v>148</v>
      </c>
      <c r="B606" t="s">
        <v>586</v>
      </c>
      <c r="C606">
        <v>36</v>
      </c>
      <c r="D606">
        <v>209</v>
      </c>
      <c r="E606" s="1">
        <v>5.8</v>
      </c>
      <c r="F606">
        <v>27</v>
      </c>
      <c r="G606">
        <v>3</v>
      </c>
      <c r="H606">
        <v>6</v>
      </c>
      <c r="I606" s="3">
        <v>91.6666666666666</v>
      </c>
    </row>
    <row r="607" spans="1:9">
      <c r="A607" t="s">
        <v>587</v>
      </c>
      <c r="B607" t="s">
        <v>588</v>
      </c>
      <c r="C607">
        <v>56</v>
      </c>
      <c r="D607">
        <v>262</v>
      </c>
      <c r="E607" s="1">
        <v>4.7</v>
      </c>
      <c r="F607">
        <v>21</v>
      </c>
      <c r="G607">
        <v>32</v>
      </c>
      <c r="H607">
        <v>3</v>
      </c>
      <c r="I607" s="3">
        <v>42.857142857142797</v>
      </c>
    </row>
    <row r="608" spans="1:9">
      <c r="A608" t="s">
        <v>14</v>
      </c>
      <c r="B608" t="s">
        <v>589</v>
      </c>
      <c r="C608">
        <v>33</v>
      </c>
      <c r="D608">
        <v>192</v>
      </c>
      <c r="E608" s="1">
        <v>5.8</v>
      </c>
      <c r="F608">
        <v>24</v>
      </c>
      <c r="G608">
        <v>2</v>
      </c>
      <c r="H608">
        <v>7</v>
      </c>
      <c r="I608" s="3">
        <v>93.939393939393895</v>
      </c>
    </row>
    <row r="609" spans="1:9">
      <c r="A609" t="s">
        <v>10</v>
      </c>
      <c r="B609" t="s">
        <v>590</v>
      </c>
      <c r="C609">
        <v>41</v>
      </c>
      <c r="D609">
        <v>250</v>
      </c>
      <c r="E609" s="1">
        <v>6.1</v>
      </c>
      <c r="F609">
        <v>39</v>
      </c>
      <c r="G609">
        <v>0</v>
      </c>
      <c r="H609">
        <v>2</v>
      </c>
      <c r="I609" s="2">
        <v>100</v>
      </c>
    </row>
    <row r="610" spans="1:9">
      <c r="A610" t="s">
        <v>30</v>
      </c>
      <c r="B610" t="s">
        <v>591</v>
      </c>
      <c r="C610">
        <v>45</v>
      </c>
      <c r="D610">
        <v>315</v>
      </c>
      <c r="E610" s="1">
        <v>7</v>
      </c>
      <c r="F610">
        <v>38</v>
      </c>
      <c r="G610">
        <v>5</v>
      </c>
      <c r="H610">
        <v>2</v>
      </c>
      <c r="I610" s="3">
        <v>88.8888888888888</v>
      </c>
    </row>
    <row r="611" spans="1:9">
      <c r="A611" t="s">
        <v>24</v>
      </c>
      <c r="B611" t="s">
        <v>592</v>
      </c>
      <c r="C611">
        <v>29</v>
      </c>
      <c r="D611">
        <v>159</v>
      </c>
      <c r="E611" s="1">
        <v>5.5</v>
      </c>
      <c r="F611">
        <v>8</v>
      </c>
      <c r="G611">
        <v>1</v>
      </c>
      <c r="H611">
        <v>20</v>
      </c>
      <c r="I611" s="3">
        <v>96.551724137931004</v>
      </c>
    </row>
    <row r="612" spans="1:9">
      <c r="A612" t="s">
        <v>10</v>
      </c>
      <c r="B612" t="s">
        <v>593</v>
      </c>
      <c r="C612">
        <v>111</v>
      </c>
      <c r="D612">
        <v>786</v>
      </c>
      <c r="E612" s="1">
        <v>7.1</v>
      </c>
      <c r="F612">
        <v>85</v>
      </c>
      <c r="G612">
        <v>1</v>
      </c>
      <c r="H612">
        <v>25</v>
      </c>
      <c r="I612" s="3">
        <v>99.099099099099007</v>
      </c>
    </row>
    <row r="613" spans="1:9">
      <c r="A613" t="s">
        <v>24</v>
      </c>
      <c r="B613" t="s">
        <v>594</v>
      </c>
      <c r="C613">
        <v>79</v>
      </c>
      <c r="D613">
        <v>520</v>
      </c>
      <c r="E613" s="1">
        <v>6.6</v>
      </c>
      <c r="F613">
        <v>68</v>
      </c>
      <c r="G613">
        <v>3</v>
      </c>
      <c r="H613">
        <v>8</v>
      </c>
      <c r="I613" s="3">
        <v>96.202531645569593</v>
      </c>
    </row>
    <row r="614" spans="1:9">
      <c r="A614" t="s">
        <v>24</v>
      </c>
      <c r="B614" t="s">
        <v>595</v>
      </c>
      <c r="C614">
        <v>55</v>
      </c>
      <c r="D614">
        <v>315</v>
      </c>
      <c r="E614" s="1">
        <v>5.7</v>
      </c>
      <c r="F614">
        <v>39</v>
      </c>
      <c r="G614">
        <v>2</v>
      </c>
      <c r="H614">
        <v>14</v>
      </c>
      <c r="I614" s="3">
        <v>96.363636363636303</v>
      </c>
    </row>
    <row r="615" spans="1:9">
      <c r="A615" t="s">
        <v>30</v>
      </c>
      <c r="B615" t="s">
        <v>596</v>
      </c>
      <c r="C615">
        <v>28</v>
      </c>
      <c r="D615">
        <v>123</v>
      </c>
      <c r="E615" s="1">
        <v>4.4000000000000004</v>
      </c>
      <c r="F615">
        <v>8</v>
      </c>
      <c r="G615">
        <v>4</v>
      </c>
      <c r="H615">
        <v>16</v>
      </c>
      <c r="I615" s="3">
        <v>85.714285714285694</v>
      </c>
    </row>
    <row r="616" spans="1:9">
      <c r="A616" t="s">
        <v>74</v>
      </c>
      <c r="B616" t="s">
        <v>597</v>
      </c>
      <c r="C616">
        <v>98</v>
      </c>
      <c r="D616">
        <v>537</v>
      </c>
      <c r="E616" s="1">
        <v>5.5</v>
      </c>
      <c r="F616">
        <v>41</v>
      </c>
      <c r="G616">
        <v>51</v>
      </c>
      <c r="H616">
        <v>6</v>
      </c>
      <c r="I616" s="3">
        <v>47.959183673469298</v>
      </c>
    </row>
    <row r="617" spans="1:9">
      <c r="A617" t="s">
        <v>168</v>
      </c>
      <c r="B617" t="s">
        <v>598</v>
      </c>
      <c r="C617">
        <v>109</v>
      </c>
      <c r="D617">
        <v>624</v>
      </c>
      <c r="E617" s="1">
        <v>5.7</v>
      </c>
      <c r="F617">
        <v>28</v>
      </c>
      <c r="G617">
        <v>73</v>
      </c>
      <c r="H617">
        <v>8</v>
      </c>
      <c r="I617" s="3">
        <v>33.0275229357798</v>
      </c>
    </row>
    <row r="618" spans="1:9">
      <c r="A618" t="s">
        <v>33</v>
      </c>
      <c r="B618" t="s">
        <v>599</v>
      </c>
      <c r="C618">
        <v>59</v>
      </c>
      <c r="D618">
        <v>348</v>
      </c>
      <c r="E618" s="1">
        <v>5.9</v>
      </c>
      <c r="F618">
        <v>57</v>
      </c>
      <c r="G618">
        <v>2</v>
      </c>
      <c r="H618">
        <v>0</v>
      </c>
      <c r="I618" s="3">
        <v>96.610169491525397</v>
      </c>
    </row>
    <row r="619" spans="1:9">
      <c r="A619" t="s">
        <v>14</v>
      </c>
      <c r="B619" t="s">
        <v>600</v>
      </c>
      <c r="C619">
        <v>27</v>
      </c>
      <c r="D619">
        <v>170</v>
      </c>
      <c r="E619" s="1">
        <v>6.3</v>
      </c>
      <c r="F619">
        <v>26</v>
      </c>
      <c r="G619">
        <v>0</v>
      </c>
      <c r="H619">
        <v>1</v>
      </c>
      <c r="I619" s="2">
        <v>100</v>
      </c>
    </row>
    <row r="620" spans="1:9">
      <c r="A620" t="s">
        <v>30</v>
      </c>
      <c r="B620" t="s">
        <v>601</v>
      </c>
      <c r="C620">
        <v>33</v>
      </c>
      <c r="D620">
        <v>213</v>
      </c>
      <c r="E620" s="1">
        <v>6.5</v>
      </c>
      <c r="F620">
        <v>33</v>
      </c>
      <c r="G620">
        <v>0</v>
      </c>
      <c r="H620">
        <v>0</v>
      </c>
      <c r="I620" s="2">
        <v>100</v>
      </c>
    </row>
    <row r="621" spans="1:9">
      <c r="A621" t="s">
        <v>30</v>
      </c>
      <c r="B621" t="s">
        <v>602</v>
      </c>
      <c r="C621">
        <v>83</v>
      </c>
      <c r="D621">
        <v>483</v>
      </c>
      <c r="E621" s="1">
        <v>5.8</v>
      </c>
      <c r="F621">
        <v>68</v>
      </c>
      <c r="G621">
        <v>14</v>
      </c>
      <c r="H621">
        <v>1</v>
      </c>
      <c r="I621" s="3">
        <v>83.132530120481903</v>
      </c>
    </row>
    <row r="622" spans="1:9">
      <c r="A622" t="s">
        <v>14</v>
      </c>
      <c r="B622" t="s">
        <v>603</v>
      </c>
      <c r="C622">
        <v>32</v>
      </c>
      <c r="D622">
        <v>167</v>
      </c>
      <c r="E622" s="1">
        <v>5.2</v>
      </c>
      <c r="F622">
        <v>28</v>
      </c>
      <c r="G622">
        <v>0</v>
      </c>
      <c r="H622">
        <v>4</v>
      </c>
      <c r="I622" s="2">
        <v>100</v>
      </c>
    </row>
    <row r="623" spans="1:9">
      <c r="A623" t="s">
        <v>8</v>
      </c>
      <c r="B623" t="s">
        <v>604</v>
      </c>
      <c r="C623">
        <v>43</v>
      </c>
      <c r="D623">
        <v>201</v>
      </c>
      <c r="E623" s="1">
        <v>4.7</v>
      </c>
      <c r="F623">
        <v>43</v>
      </c>
      <c r="G623">
        <v>0</v>
      </c>
      <c r="H623">
        <v>0</v>
      </c>
      <c r="I623" s="2">
        <v>100</v>
      </c>
    </row>
    <row r="624" spans="1:9">
      <c r="A624" t="s">
        <v>24</v>
      </c>
      <c r="B624" t="s">
        <v>605</v>
      </c>
      <c r="C624">
        <v>36</v>
      </c>
      <c r="D624">
        <v>229</v>
      </c>
      <c r="E624" s="1">
        <v>6.4</v>
      </c>
      <c r="F624">
        <v>34</v>
      </c>
      <c r="G624">
        <v>0</v>
      </c>
      <c r="H624">
        <v>2</v>
      </c>
      <c r="I624" s="2">
        <v>100</v>
      </c>
    </row>
    <row r="625" spans="1:9">
      <c r="A625" t="s">
        <v>20</v>
      </c>
      <c r="B625" t="s">
        <v>606</v>
      </c>
      <c r="C625">
        <v>32</v>
      </c>
      <c r="D625">
        <v>164</v>
      </c>
      <c r="E625" s="1">
        <v>5.0999999999999996</v>
      </c>
      <c r="F625">
        <v>31</v>
      </c>
      <c r="G625">
        <v>0</v>
      </c>
      <c r="H625">
        <v>1</v>
      </c>
      <c r="I625" s="2">
        <v>100</v>
      </c>
    </row>
    <row r="626" spans="1:9">
      <c r="A626" t="s">
        <v>20</v>
      </c>
      <c r="B626" t="s">
        <v>607</v>
      </c>
      <c r="C626">
        <v>43</v>
      </c>
      <c r="D626">
        <v>246</v>
      </c>
      <c r="E626" s="1">
        <v>5.7</v>
      </c>
      <c r="F626">
        <v>32</v>
      </c>
      <c r="G626">
        <v>8</v>
      </c>
      <c r="H626">
        <v>3</v>
      </c>
      <c r="I626" s="2">
        <v>81.395348839999997</v>
      </c>
    </row>
    <row r="627" spans="1:9">
      <c r="A627" t="s">
        <v>33</v>
      </c>
      <c r="B627" t="s">
        <v>608</v>
      </c>
      <c r="C627">
        <v>37</v>
      </c>
      <c r="D627">
        <v>185</v>
      </c>
      <c r="E627" s="1">
        <v>5</v>
      </c>
      <c r="F627">
        <v>14</v>
      </c>
      <c r="G627">
        <v>23</v>
      </c>
      <c r="H627">
        <v>0</v>
      </c>
      <c r="I627" s="3">
        <v>37.837837837837803</v>
      </c>
    </row>
    <row r="628" spans="1:9">
      <c r="A628" t="s">
        <v>8</v>
      </c>
      <c r="B628" t="s">
        <v>609</v>
      </c>
      <c r="C628">
        <v>42</v>
      </c>
      <c r="D628">
        <v>228</v>
      </c>
      <c r="E628" s="1">
        <v>5.4</v>
      </c>
      <c r="F628">
        <v>41</v>
      </c>
      <c r="G628">
        <v>1</v>
      </c>
      <c r="H628">
        <v>0</v>
      </c>
      <c r="I628" s="3">
        <v>97.619047619047606</v>
      </c>
    </row>
    <row r="629" spans="1:9">
      <c r="A629" t="s">
        <v>14</v>
      </c>
      <c r="B629" t="s">
        <v>610</v>
      </c>
      <c r="C629">
        <v>63</v>
      </c>
      <c r="D629">
        <v>364</v>
      </c>
      <c r="E629" s="1">
        <v>5.8</v>
      </c>
      <c r="F629">
        <v>46</v>
      </c>
      <c r="G629">
        <v>8</v>
      </c>
      <c r="H629">
        <v>9</v>
      </c>
      <c r="I629" s="2">
        <v>87.301587299999994</v>
      </c>
    </row>
    <row r="630" spans="1:9">
      <c r="A630" t="s">
        <v>14</v>
      </c>
      <c r="B630" t="s">
        <v>611</v>
      </c>
      <c r="C630">
        <v>43</v>
      </c>
      <c r="D630">
        <v>243</v>
      </c>
      <c r="E630" s="1">
        <v>5.7</v>
      </c>
      <c r="F630">
        <v>35</v>
      </c>
      <c r="G630">
        <v>8</v>
      </c>
      <c r="H630">
        <v>0</v>
      </c>
      <c r="I630" s="2">
        <v>81.395348839999997</v>
      </c>
    </row>
    <row r="631" spans="1:9">
      <c r="A631" t="s">
        <v>112</v>
      </c>
      <c r="B631" t="s">
        <v>612</v>
      </c>
      <c r="C631">
        <v>56</v>
      </c>
      <c r="D631">
        <v>331</v>
      </c>
      <c r="E631" s="1">
        <v>5.9</v>
      </c>
      <c r="F631">
        <v>40</v>
      </c>
      <c r="G631">
        <v>11</v>
      </c>
      <c r="H631">
        <v>5</v>
      </c>
      <c r="I631" s="3">
        <v>80.357142857142804</v>
      </c>
    </row>
    <row r="632" spans="1:9">
      <c r="A632" t="s">
        <v>30</v>
      </c>
      <c r="B632" t="s">
        <v>613</v>
      </c>
      <c r="C632">
        <v>15</v>
      </c>
      <c r="D632">
        <v>77</v>
      </c>
      <c r="E632" s="1">
        <v>5.0999999999999996</v>
      </c>
      <c r="F632">
        <v>13</v>
      </c>
      <c r="G632">
        <v>2</v>
      </c>
      <c r="H632">
        <v>0</v>
      </c>
      <c r="I632" s="3">
        <v>86.6666666666666</v>
      </c>
    </row>
    <row r="633" spans="1:9">
      <c r="A633" t="s">
        <v>74</v>
      </c>
      <c r="B633" t="s">
        <v>614</v>
      </c>
      <c r="C633">
        <v>75</v>
      </c>
      <c r="D633">
        <v>390</v>
      </c>
      <c r="E633" s="1">
        <v>5.2</v>
      </c>
      <c r="F633">
        <v>54</v>
      </c>
      <c r="G633">
        <v>21</v>
      </c>
      <c r="H633">
        <v>0</v>
      </c>
      <c r="I633" s="2">
        <v>72</v>
      </c>
    </row>
    <row r="634" spans="1:9">
      <c r="A634" t="s">
        <v>20</v>
      </c>
      <c r="B634" t="s">
        <v>615</v>
      </c>
      <c r="C634">
        <v>76</v>
      </c>
      <c r="D634">
        <v>470</v>
      </c>
      <c r="E634" s="1">
        <v>6.2</v>
      </c>
      <c r="F634">
        <v>67</v>
      </c>
      <c r="G634">
        <v>9</v>
      </c>
      <c r="H634">
        <v>0</v>
      </c>
      <c r="I634" s="3">
        <v>88.157894736842096</v>
      </c>
    </row>
    <row r="635" spans="1:9">
      <c r="A635" t="s">
        <v>14</v>
      </c>
      <c r="B635" t="s">
        <v>616</v>
      </c>
      <c r="C635">
        <v>75</v>
      </c>
      <c r="D635">
        <v>424</v>
      </c>
      <c r="E635" s="1">
        <v>5.7</v>
      </c>
      <c r="F635">
        <v>63</v>
      </c>
      <c r="G635">
        <v>11</v>
      </c>
      <c r="H635">
        <v>1</v>
      </c>
      <c r="I635" s="3">
        <v>85.3333333333333</v>
      </c>
    </row>
    <row r="636" spans="1:9">
      <c r="A636" t="s">
        <v>30</v>
      </c>
      <c r="B636" t="s">
        <v>617</v>
      </c>
      <c r="C636">
        <v>69</v>
      </c>
      <c r="D636">
        <v>435</v>
      </c>
      <c r="E636" s="1">
        <v>6.3</v>
      </c>
      <c r="F636">
        <v>58</v>
      </c>
      <c r="G636">
        <v>9</v>
      </c>
      <c r="H636">
        <v>2</v>
      </c>
      <c r="I636" s="3">
        <v>86.956521739130395</v>
      </c>
    </row>
    <row r="637" spans="1:9">
      <c r="A637" t="s">
        <v>10</v>
      </c>
      <c r="B637" t="s">
        <v>618</v>
      </c>
      <c r="C637">
        <v>25</v>
      </c>
      <c r="D637">
        <v>172</v>
      </c>
      <c r="E637" s="1">
        <v>6.9</v>
      </c>
      <c r="F637">
        <v>21</v>
      </c>
      <c r="G637">
        <v>0</v>
      </c>
      <c r="H637">
        <v>4</v>
      </c>
      <c r="I637" s="2">
        <v>100</v>
      </c>
    </row>
    <row r="638" spans="1:9">
      <c r="A638" t="s">
        <v>14</v>
      </c>
      <c r="B638" t="s">
        <v>619</v>
      </c>
      <c r="C638">
        <v>81</v>
      </c>
      <c r="D638">
        <v>474</v>
      </c>
      <c r="E638" s="1">
        <v>5.9</v>
      </c>
      <c r="F638">
        <v>72</v>
      </c>
      <c r="G638">
        <v>2</v>
      </c>
      <c r="H638">
        <v>7</v>
      </c>
      <c r="I638" s="3">
        <v>97.530864197530803</v>
      </c>
    </row>
    <row r="639" spans="1:9">
      <c r="A639" t="s">
        <v>74</v>
      </c>
      <c r="B639" t="s">
        <v>620</v>
      </c>
      <c r="C639">
        <v>20</v>
      </c>
      <c r="D639">
        <v>128</v>
      </c>
      <c r="E639" s="1">
        <v>6.4</v>
      </c>
      <c r="F639">
        <v>15</v>
      </c>
      <c r="G639">
        <v>1</v>
      </c>
      <c r="H639">
        <v>4</v>
      </c>
      <c r="I639" s="2">
        <v>95</v>
      </c>
    </row>
    <row r="640" spans="1:9">
      <c r="A640" t="s">
        <v>50</v>
      </c>
      <c r="B640" t="s">
        <v>621</v>
      </c>
      <c r="C640">
        <v>32</v>
      </c>
      <c r="D640">
        <v>190</v>
      </c>
      <c r="E640" s="1">
        <v>5.9</v>
      </c>
      <c r="F640">
        <v>21</v>
      </c>
      <c r="G640">
        <v>11</v>
      </c>
      <c r="H640">
        <v>0</v>
      </c>
      <c r="I640" s="2">
        <v>65.625</v>
      </c>
    </row>
    <row r="641" spans="1:9">
      <c r="A641" t="s">
        <v>33</v>
      </c>
      <c r="B641" t="s">
        <v>622</v>
      </c>
      <c r="C641">
        <v>53</v>
      </c>
      <c r="D641">
        <v>303</v>
      </c>
      <c r="E641" s="1">
        <v>5.7</v>
      </c>
      <c r="F641">
        <v>39</v>
      </c>
      <c r="G641">
        <v>14</v>
      </c>
      <c r="H641">
        <v>0</v>
      </c>
      <c r="I641" s="3">
        <v>73.584905660377302</v>
      </c>
    </row>
    <row r="642" spans="1:9">
      <c r="A642" t="s">
        <v>20</v>
      </c>
      <c r="B642" t="s">
        <v>623</v>
      </c>
      <c r="C642">
        <v>52</v>
      </c>
      <c r="D642">
        <v>271</v>
      </c>
      <c r="E642" s="1">
        <v>5.2</v>
      </c>
      <c r="F642">
        <v>52</v>
      </c>
      <c r="G642">
        <v>0</v>
      </c>
      <c r="H642">
        <v>0</v>
      </c>
      <c r="I642" s="2">
        <v>100</v>
      </c>
    </row>
    <row r="643" spans="1:9">
      <c r="A643" t="s">
        <v>14</v>
      </c>
      <c r="B643" t="s">
        <v>624</v>
      </c>
      <c r="C643">
        <v>66</v>
      </c>
      <c r="D643">
        <v>337</v>
      </c>
      <c r="E643" s="1">
        <v>5.0999999999999996</v>
      </c>
      <c r="F643">
        <v>49</v>
      </c>
      <c r="G643">
        <v>7</v>
      </c>
      <c r="H643">
        <v>10</v>
      </c>
      <c r="I643" s="3">
        <v>89.393939393939306</v>
      </c>
    </row>
    <row r="644" spans="1:9">
      <c r="A644" t="s">
        <v>14</v>
      </c>
      <c r="B644" t="s">
        <v>625</v>
      </c>
      <c r="C644">
        <v>61</v>
      </c>
      <c r="D644">
        <v>377</v>
      </c>
      <c r="E644" s="1">
        <v>6.2</v>
      </c>
      <c r="F644">
        <v>55</v>
      </c>
      <c r="G644">
        <v>6</v>
      </c>
      <c r="H644">
        <v>0</v>
      </c>
      <c r="I644" s="2">
        <v>90.163934429999998</v>
      </c>
    </row>
    <row r="645" spans="1:9">
      <c r="A645" t="s">
        <v>14</v>
      </c>
      <c r="B645" t="s">
        <v>626</v>
      </c>
      <c r="C645">
        <v>27</v>
      </c>
      <c r="D645">
        <v>110</v>
      </c>
      <c r="E645" s="1">
        <v>4.0999999999999996</v>
      </c>
      <c r="F645">
        <v>24</v>
      </c>
      <c r="G645">
        <v>0</v>
      </c>
      <c r="H645">
        <v>3</v>
      </c>
      <c r="I645" s="2">
        <v>100</v>
      </c>
    </row>
    <row r="646" spans="1:9">
      <c r="A646" t="s">
        <v>10</v>
      </c>
      <c r="B646" t="s">
        <v>627</v>
      </c>
      <c r="C646">
        <v>27</v>
      </c>
      <c r="D646">
        <v>141</v>
      </c>
      <c r="E646" s="1">
        <v>5.2</v>
      </c>
      <c r="F646">
        <v>26</v>
      </c>
      <c r="G646">
        <v>1</v>
      </c>
      <c r="H646">
        <v>0</v>
      </c>
      <c r="I646" s="3">
        <v>96.296296296296205</v>
      </c>
    </row>
    <row r="647" spans="1:9">
      <c r="A647" t="s">
        <v>30</v>
      </c>
      <c r="B647" t="s">
        <v>628</v>
      </c>
      <c r="C647">
        <v>46</v>
      </c>
      <c r="D647">
        <v>273</v>
      </c>
      <c r="E647" s="1">
        <v>5.9</v>
      </c>
      <c r="F647">
        <v>44</v>
      </c>
      <c r="G647">
        <v>0</v>
      </c>
      <c r="H647">
        <v>2</v>
      </c>
      <c r="I647" s="2">
        <v>100</v>
      </c>
    </row>
    <row r="648" spans="1:9">
      <c r="A648" t="s">
        <v>30</v>
      </c>
      <c r="B648" t="s">
        <v>629</v>
      </c>
      <c r="C648">
        <v>57</v>
      </c>
      <c r="D648">
        <v>301</v>
      </c>
      <c r="E648" s="1">
        <v>5.3</v>
      </c>
      <c r="F648">
        <v>23</v>
      </c>
      <c r="G648">
        <v>28</v>
      </c>
      <c r="H648">
        <v>6</v>
      </c>
      <c r="I648" s="3">
        <v>50.877192982456101</v>
      </c>
    </row>
    <row r="649" spans="1:9">
      <c r="A649" t="s">
        <v>94</v>
      </c>
      <c r="B649" t="s">
        <v>630</v>
      </c>
      <c r="C649">
        <v>42</v>
      </c>
      <c r="D649">
        <v>141</v>
      </c>
      <c r="E649" s="1">
        <v>3.4</v>
      </c>
      <c r="F649">
        <v>21</v>
      </c>
      <c r="G649">
        <v>21</v>
      </c>
      <c r="H649">
        <v>0</v>
      </c>
      <c r="I649" s="2">
        <v>50</v>
      </c>
    </row>
    <row r="650" spans="1:9">
      <c r="A650" t="s">
        <v>30</v>
      </c>
      <c r="B650" t="s">
        <v>631</v>
      </c>
      <c r="C650">
        <v>60</v>
      </c>
      <c r="D650">
        <v>308</v>
      </c>
      <c r="E650" s="1">
        <v>5.0999999999999996</v>
      </c>
      <c r="F650">
        <v>54</v>
      </c>
      <c r="G650">
        <v>6</v>
      </c>
      <c r="H650">
        <v>0</v>
      </c>
      <c r="I650" s="2">
        <v>90</v>
      </c>
    </row>
    <row r="651" spans="1:9">
      <c r="A651" t="s">
        <v>30</v>
      </c>
      <c r="B651" t="s">
        <v>632</v>
      </c>
      <c r="C651">
        <v>23</v>
      </c>
      <c r="D651">
        <v>116</v>
      </c>
      <c r="E651" s="1">
        <v>5</v>
      </c>
      <c r="F651">
        <v>22</v>
      </c>
      <c r="G651">
        <v>0</v>
      </c>
      <c r="H651">
        <v>1</v>
      </c>
      <c r="I651" s="2">
        <v>100</v>
      </c>
    </row>
    <row r="652" spans="1:9">
      <c r="A652" t="s">
        <v>30</v>
      </c>
      <c r="B652" t="s">
        <v>633</v>
      </c>
      <c r="C652">
        <v>62</v>
      </c>
      <c r="D652">
        <v>329</v>
      </c>
      <c r="E652" s="1">
        <v>5.3</v>
      </c>
      <c r="F652">
        <v>43</v>
      </c>
      <c r="G652">
        <v>18</v>
      </c>
      <c r="H652">
        <v>1</v>
      </c>
      <c r="I652" s="3">
        <v>70.967741935483801</v>
      </c>
    </row>
    <row r="653" spans="1:9">
      <c r="A653" t="s">
        <v>638</v>
      </c>
      <c r="B653" t="s">
        <v>634</v>
      </c>
      <c r="C653">
        <v>100</v>
      </c>
      <c r="D653">
        <v>547</v>
      </c>
      <c r="E653" s="1">
        <v>5.5</v>
      </c>
      <c r="F653">
        <v>81</v>
      </c>
      <c r="G653">
        <v>5</v>
      </c>
      <c r="H653">
        <v>14</v>
      </c>
      <c r="I653" s="2">
        <v>95</v>
      </c>
    </row>
    <row r="654" spans="1:9">
      <c r="A654" t="s">
        <v>20</v>
      </c>
      <c r="B654" t="s">
        <v>635</v>
      </c>
      <c r="C654">
        <v>58</v>
      </c>
      <c r="D654">
        <v>340</v>
      </c>
      <c r="E654" s="1">
        <v>5.9</v>
      </c>
      <c r="F654">
        <v>56</v>
      </c>
      <c r="G654">
        <v>2</v>
      </c>
      <c r="H654">
        <v>0</v>
      </c>
      <c r="I654" s="3">
        <v>96.551724137931004</v>
      </c>
    </row>
    <row r="655" spans="1:9">
      <c r="A655" t="s">
        <v>153</v>
      </c>
      <c r="B655" t="s">
        <v>636</v>
      </c>
      <c r="C655">
        <v>19</v>
      </c>
      <c r="D655">
        <v>87</v>
      </c>
      <c r="E655" s="1">
        <v>4.5999999999999996</v>
      </c>
      <c r="F655">
        <v>19</v>
      </c>
      <c r="G655">
        <v>0</v>
      </c>
      <c r="H655">
        <v>0</v>
      </c>
      <c r="I655" s="2">
        <v>100</v>
      </c>
    </row>
  </sheetData>
  <autoFilter ref="A4:I655" xr:uid="{00000000-0001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FB42-AD3A-6547-A3EB-436CA1045798}">
  <dimension ref="A1:A558"/>
  <sheetViews>
    <sheetView workbookViewId="0">
      <selection sqref="A1:A559"/>
    </sheetView>
  </sheetViews>
  <sheetFormatPr baseColWidth="10" defaultRowHeight="18"/>
  <sheetData>
    <row r="1" spans="1:1">
      <c r="A1" t="s">
        <v>111</v>
      </c>
    </row>
    <row r="2" spans="1:1">
      <c r="A2" t="s">
        <v>643</v>
      </c>
    </row>
    <row r="3" spans="1:1">
      <c r="A3" t="s">
        <v>375</v>
      </c>
    </row>
    <row r="4" spans="1:1">
      <c r="A4" t="s">
        <v>644</v>
      </c>
    </row>
    <row r="5" spans="1:1">
      <c r="A5" t="s">
        <v>477</v>
      </c>
    </row>
    <row r="6" spans="1:1">
      <c r="A6" t="s">
        <v>645</v>
      </c>
    </row>
    <row r="7" spans="1:1">
      <c r="A7" t="s">
        <v>646</v>
      </c>
    </row>
    <row r="8" spans="1:1">
      <c r="A8" t="s">
        <v>647</v>
      </c>
    </row>
    <row r="9" spans="1:1">
      <c r="A9" t="s">
        <v>640</v>
      </c>
    </row>
    <row r="10" spans="1:1">
      <c r="A10" t="s">
        <v>331</v>
      </c>
    </row>
    <row r="11" spans="1:1">
      <c r="A11" t="s">
        <v>641</v>
      </c>
    </row>
    <row r="12" spans="1:1">
      <c r="A12" t="s">
        <v>9</v>
      </c>
    </row>
    <row r="13" spans="1:1">
      <c r="A13" t="s">
        <v>11</v>
      </c>
    </row>
    <row r="14" spans="1:1">
      <c r="A14" t="s">
        <v>13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19</v>
      </c>
    </row>
    <row r="19" spans="1:1">
      <c r="A19" t="s">
        <v>21</v>
      </c>
    </row>
    <row r="20" spans="1:1">
      <c r="A20" t="s">
        <v>22</v>
      </c>
    </row>
    <row r="21" spans="1:1">
      <c r="A21" t="s">
        <v>25</v>
      </c>
    </row>
    <row r="22" spans="1:1">
      <c r="A22" t="s">
        <v>27</v>
      </c>
    </row>
    <row r="23" spans="1:1">
      <c r="A23" t="s">
        <v>29</v>
      </c>
    </row>
    <row r="24" spans="1:1">
      <c r="A24" t="s">
        <v>31</v>
      </c>
    </row>
    <row r="25" spans="1:1">
      <c r="A25" t="s">
        <v>32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39</v>
      </c>
    </row>
    <row r="30" spans="1:1">
      <c r="A30" t="s">
        <v>40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45</v>
      </c>
    </row>
    <row r="35" spans="1:1">
      <c r="A35" t="s">
        <v>46</v>
      </c>
    </row>
    <row r="36" spans="1:1">
      <c r="A36" t="s">
        <v>48</v>
      </c>
    </row>
    <row r="37" spans="1:1">
      <c r="A37" t="s">
        <v>49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62</v>
      </c>
    </row>
    <row r="47" spans="1:1">
      <c r="A47" t="s">
        <v>64</v>
      </c>
    </row>
    <row r="48" spans="1:1">
      <c r="A48" t="s">
        <v>66</v>
      </c>
    </row>
    <row r="49" spans="1:1">
      <c r="A49" t="s">
        <v>67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73</v>
      </c>
    </row>
    <row r="54" spans="1:1">
      <c r="A54" t="s">
        <v>75</v>
      </c>
    </row>
    <row r="55" spans="1:1">
      <c r="A55" t="s">
        <v>76</v>
      </c>
    </row>
    <row r="56" spans="1:1">
      <c r="A56" t="s">
        <v>77</v>
      </c>
    </row>
    <row r="57" spans="1:1">
      <c r="A57" t="s">
        <v>78</v>
      </c>
    </row>
    <row r="58" spans="1:1">
      <c r="A58" t="s">
        <v>80</v>
      </c>
    </row>
    <row r="59" spans="1:1">
      <c r="A59" t="s">
        <v>81</v>
      </c>
    </row>
    <row r="60" spans="1:1">
      <c r="A60" t="s">
        <v>82</v>
      </c>
    </row>
    <row r="61" spans="1:1">
      <c r="A61" t="s">
        <v>84</v>
      </c>
    </row>
    <row r="62" spans="1:1">
      <c r="A62" t="s">
        <v>85</v>
      </c>
    </row>
    <row r="63" spans="1:1">
      <c r="A63" t="s">
        <v>86</v>
      </c>
    </row>
    <row r="64" spans="1:1">
      <c r="A64" t="s">
        <v>87</v>
      </c>
    </row>
    <row r="65" spans="1:1">
      <c r="A65" t="s">
        <v>89</v>
      </c>
    </row>
    <row r="66" spans="1:1">
      <c r="A66" t="s">
        <v>90</v>
      </c>
    </row>
    <row r="67" spans="1:1">
      <c r="A67" t="s">
        <v>91</v>
      </c>
    </row>
    <row r="68" spans="1:1">
      <c r="A68" t="s">
        <v>92</v>
      </c>
    </row>
    <row r="69" spans="1:1">
      <c r="A69" t="s">
        <v>93</v>
      </c>
    </row>
    <row r="70" spans="1:1">
      <c r="A70" t="s">
        <v>95</v>
      </c>
    </row>
    <row r="71" spans="1:1">
      <c r="A71" t="s">
        <v>96</v>
      </c>
    </row>
    <row r="72" spans="1:1">
      <c r="A72" t="s">
        <v>97</v>
      </c>
    </row>
    <row r="73" spans="1:1">
      <c r="A73" t="s">
        <v>98</v>
      </c>
    </row>
    <row r="74" spans="1:1">
      <c r="A74" t="s">
        <v>99</v>
      </c>
    </row>
    <row r="75" spans="1:1">
      <c r="A75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108</v>
      </c>
    </row>
    <row r="81" spans="1:1">
      <c r="A81" t="s">
        <v>109</v>
      </c>
    </row>
    <row r="82" spans="1:1">
      <c r="A82" t="s">
        <v>111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122</v>
      </c>
    </row>
    <row r="90" spans="1:1">
      <c r="A90" t="s">
        <v>123</v>
      </c>
    </row>
    <row r="91" spans="1:1">
      <c r="A91" t="s">
        <v>126</v>
      </c>
    </row>
    <row r="92" spans="1:1">
      <c r="A92" t="s">
        <v>127</v>
      </c>
    </row>
    <row r="93" spans="1:1">
      <c r="A93" t="s">
        <v>128</v>
      </c>
    </row>
    <row r="94" spans="1:1">
      <c r="A94" t="s">
        <v>129</v>
      </c>
    </row>
    <row r="95" spans="1:1">
      <c r="A95" t="s">
        <v>130</v>
      </c>
    </row>
    <row r="96" spans="1:1">
      <c r="A96" t="s">
        <v>131</v>
      </c>
    </row>
    <row r="97" spans="1:1">
      <c r="A97" t="s">
        <v>132</v>
      </c>
    </row>
    <row r="98" spans="1:1">
      <c r="A98" t="s">
        <v>133</v>
      </c>
    </row>
    <row r="99" spans="1:1">
      <c r="A99" t="s">
        <v>134</v>
      </c>
    </row>
    <row r="100" spans="1:1">
      <c r="A100" t="s">
        <v>135</v>
      </c>
    </row>
    <row r="101" spans="1:1">
      <c r="A101" t="s">
        <v>135</v>
      </c>
    </row>
    <row r="102" spans="1:1">
      <c r="A102" t="s">
        <v>136</v>
      </c>
    </row>
    <row r="103" spans="1:1">
      <c r="A103" t="s">
        <v>137</v>
      </c>
    </row>
    <row r="104" spans="1:1">
      <c r="A104" t="s">
        <v>138</v>
      </c>
    </row>
    <row r="105" spans="1:1">
      <c r="A105" t="s">
        <v>139</v>
      </c>
    </row>
    <row r="106" spans="1:1">
      <c r="A106" t="s">
        <v>141</v>
      </c>
    </row>
    <row r="107" spans="1:1">
      <c r="A107" t="s">
        <v>142</v>
      </c>
    </row>
    <row r="108" spans="1:1">
      <c r="A108" t="s">
        <v>143</v>
      </c>
    </row>
    <row r="109" spans="1:1">
      <c r="A109" t="s">
        <v>145</v>
      </c>
    </row>
    <row r="110" spans="1:1">
      <c r="A110" t="s">
        <v>146</v>
      </c>
    </row>
    <row r="111" spans="1:1">
      <c r="A111" t="s">
        <v>147</v>
      </c>
    </row>
    <row r="112" spans="1:1">
      <c r="A112" t="s">
        <v>149</v>
      </c>
    </row>
    <row r="113" spans="1:1">
      <c r="A113" t="s">
        <v>150</v>
      </c>
    </row>
    <row r="114" spans="1:1">
      <c r="A114" t="s">
        <v>151</v>
      </c>
    </row>
    <row r="115" spans="1:1">
      <c r="A115" t="s">
        <v>152</v>
      </c>
    </row>
    <row r="116" spans="1:1">
      <c r="A116" t="s">
        <v>153</v>
      </c>
    </row>
    <row r="117" spans="1:1">
      <c r="A117" t="s">
        <v>154</v>
      </c>
    </row>
    <row r="118" spans="1:1">
      <c r="A118" t="s">
        <v>155</v>
      </c>
    </row>
    <row r="119" spans="1:1">
      <c r="A119" t="s">
        <v>156</v>
      </c>
    </row>
    <row r="120" spans="1:1">
      <c r="A120" t="s">
        <v>157</v>
      </c>
    </row>
    <row r="121" spans="1:1">
      <c r="A121" t="s">
        <v>158</v>
      </c>
    </row>
    <row r="122" spans="1:1">
      <c r="A122" t="s">
        <v>159</v>
      </c>
    </row>
    <row r="123" spans="1:1">
      <c r="A123" t="s">
        <v>161</v>
      </c>
    </row>
    <row r="124" spans="1:1">
      <c r="A124" t="s">
        <v>162</v>
      </c>
    </row>
    <row r="125" spans="1:1">
      <c r="A125" t="s">
        <v>163</v>
      </c>
    </row>
    <row r="126" spans="1:1">
      <c r="A126" t="s">
        <v>164</v>
      </c>
    </row>
    <row r="127" spans="1:1">
      <c r="A127" t="s">
        <v>165</v>
      </c>
    </row>
    <row r="128" spans="1:1">
      <c r="A128" t="s">
        <v>166</v>
      </c>
    </row>
    <row r="129" spans="1:1">
      <c r="A129" t="s">
        <v>167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174</v>
      </c>
    </row>
    <row r="135" spans="1:1">
      <c r="A135" t="s">
        <v>175</v>
      </c>
    </row>
    <row r="136" spans="1:1">
      <c r="A136" t="s">
        <v>176</v>
      </c>
    </row>
    <row r="137" spans="1:1">
      <c r="A137" t="s">
        <v>177</v>
      </c>
    </row>
    <row r="138" spans="1:1">
      <c r="A138" t="s">
        <v>178</v>
      </c>
    </row>
    <row r="139" spans="1:1">
      <c r="A139" t="s">
        <v>179</v>
      </c>
    </row>
    <row r="140" spans="1:1">
      <c r="A140" t="s">
        <v>181</v>
      </c>
    </row>
    <row r="141" spans="1:1">
      <c r="A141" t="s">
        <v>182</v>
      </c>
    </row>
    <row r="142" spans="1:1">
      <c r="A142" t="s">
        <v>183</v>
      </c>
    </row>
    <row r="143" spans="1:1">
      <c r="A143" t="s">
        <v>184</v>
      </c>
    </row>
    <row r="144" spans="1:1">
      <c r="A144" t="s">
        <v>185</v>
      </c>
    </row>
    <row r="145" spans="1:1">
      <c r="A145" t="s">
        <v>186</v>
      </c>
    </row>
    <row r="146" spans="1:1">
      <c r="A146" t="s">
        <v>187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197</v>
      </c>
    </row>
    <row r="156" spans="1:1">
      <c r="A156" t="s">
        <v>198</v>
      </c>
    </row>
    <row r="157" spans="1:1">
      <c r="A157" t="s">
        <v>198</v>
      </c>
    </row>
    <row r="158" spans="1:1">
      <c r="A158" t="s">
        <v>199</v>
      </c>
    </row>
    <row r="159" spans="1:1">
      <c r="A159" t="s">
        <v>201</v>
      </c>
    </row>
    <row r="160" spans="1:1">
      <c r="A160" t="s">
        <v>202</v>
      </c>
    </row>
    <row r="161" spans="1:1">
      <c r="A161" t="s">
        <v>203</v>
      </c>
    </row>
    <row r="162" spans="1:1">
      <c r="A162" t="s">
        <v>204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212</v>
      </c>
    </row>
    <row r="171" spans="1:1">
      <c r="A171" t="s">
        <v>213</v>
      </c>
    </row>
    <row r="172" spans="1:1">
      <c r="A172" t="s">
        <v>214</v>
      </c>
    </row>
    <row r="173" spans="1:1">
      <c r="A173" t="s">
        <v>215</v>
      </c>
    </row>
    <row r="174" spans="1:1">
      <c r="A174" t="s">
        <v>216</v>
      </c>
    </row>
    <row r="175" spans="1:1">
      <c r="A175" t="s">
        <v>218</v>
      </c>
    </row>
    <row r="176" spans="1:1">
      <c r="A176" t="s">
        <v>219</v>
      </c>
    </row>
    <row r="177" spans="1:1">
      <c r="A177" t="s">
        <v>220</v>
      </c>
    </row>
    <row r="178" spans="1:1">
      <c r="A178" t="s">
        <v>221</v>
      </c>
    </row>
    <row r="179" spans="1:1">
      <c r="A179" t="s">
        <v>222</v>
      </c>
    </row>
    <row r="180" spans="1:1">
      <c r="A180" t="s">
        <v>223</v>
      </c>
    </row>
    <row r="181" spans="1:1">
      <c r="A181" t="s">
        <v>224</v>
      </c>
    </row>
    <row r="182" spans="1:1">
      <c r="A182" t="s">
        <v>225</v>
      </c>
    </row>
    <row r="183" spans="1:1">
      <c r="A183" t="s">
        <v>226</v>
      </c>
    </row>
    <row r="184" spans="1:1">
      <c r="A184" t="s">
        <v>227</v>
      </c>
    </row>
    <row r="185" spans="1:1">
      <c r="A185" t="s">
        <v>228</v>
      </c>
    </row>
    <row r="186" spans="1:1">
      <c r="A186" t="s">
        <v>229</v>
      </c>
    </row>
    <row r="187" spans="1:1">
      <c r="A187" t="s">
        <v>232</v>
      </c>
    </row>
    <row r="188" spans="1:1">
      <c r="A188" t="s">
        <v>233</v>
      </c>
    </row>
    <row r="189" spans="1:1">
      <c r="A189" t="s">
        <v>234</v>
      </c>
    </row>
    <row r="190" spans="1:1">
      <c r="A190" t="s">
        <v>235</v>
      </c>
    </row>
    <row r="191" spans="1:1">
      <c r="A191" t="s">
        <v>236</v>
      </c>
    </row>
    <row r="192" spans="1:1">
      <c r="A192" t="s">
        <v>237</v>
      </c>
    </row>
    <row r="193" spans="1:1">
      <c r="A193" t="s">
        <v>238</v>
      </c>
    </row>
    <row r="194" spans="1:1">
      <c r="A194" t="s">
        <v>239</v>
      </c>
    </row>
    <row r="195" spans="1:1">
      <c r="A195" t="s">
        <v>240</v>
      </c>
    </row>
    <row r="196" spans="1:1">
      <c r="A196" t="s">
        <v>241</v>
      </c>
    </row>
    <row r="197" spans="1:1">
      <c r="A197" t="s">
        <v>242</v>
      </c>
    </row>
    <row r="198" spans="1:1">
      <c r="A198" t="s">
        <v>243</v>
      </c>
    </row>
    <row r="199" spans="1:1">
      <c r="A199" t="s">
        <v>244</v>
      </c>
    </row>
    <row r="200" spans="1:1">
      <c r="A200" t="s">
        <v>245</v>
      </c>
    </row>
    <row r="201" spans="1:1">
      <c r="A201" t="s">
        <v>246</v>
      </c>
    </row>
    <row r="202" spans="1:1">
      <c r="A202" t="s">
        <v>247</v>
      </c>
    </row>
    <row r="203" spans="1:1">
      <c r="A203" t="s">
        <v>248</v>
      </c>
    </row>
    <row r="204" spans="1:1">
      <c r="A204" t="s">
        <v>249</v>
      </c>
    </row>
    <row r="205" spans="1:1">
      <c r="A205" t="s">
        <v>250</v>
      </c>
    </row>
    <row r="206" spans="1:1">
      <c r="A206" t="s">
        <v>252</v>
      </c>
    </row>
    <row r="207" spans="1:1">
      <c r="A207" t="s">
        <v>253</v>
      </c>
    </row>
    <row r="208" spans="1:1">
      <c r="A208" t="s">
        <v>254</v>
      </c>
    </row>
    <row r="209" spans="1:1">
      <c r="A209" t="s">
        <v>255</v>
      </c>
    </row>
    <row r="210" spans="1:1">
      <c r="A210" t="s">
        <v>256</v>
      </c>
    </row>
    <row r="211" spans="1:1">
      <c r="A211" t="s">
        <v>257</v>
      </c>
    </row>
    <row r="212" spans="1:1">
      <c r="A212" t="s">
        <v>258</v>
      </c>
    </row>
    <row r="213" spans="1:1">
      <c r="A213" t="s">
        <v>259</v>
      </c>
    </row>
    <row r="214" spans="1:1">
      <c r="A214" t="s">
        <v>260</v>
      </c>
    </row>
    <row r="215" spans="1:1">
      <c r="A215" t="s">
        <v>261</v>
      </c>
    </row>
    <row r="216" spans="1:1">
      <c r="A216" t="s">
        <v>262</v>
      </c>
    </row>
    <row r="217" spans="1:1">
      <c r="A217" t="s">
        <v>263</v>
      </c>
    </row>
    <row r="218" spans="1:1">
      <c r="A218" t="s">
        <v>264</v>
      </c>
    </row>
    <row r="219" spans="1:1">
      <c r="A219" t="s">
        <v>265</v>
      </c>
    </row>
    <row r="220" spans="1:1">
      <c r="A220" t="s">
        <v>266</v>
      </c>
    </row>
    <row r="221" spans="1:1">
      <c r="A221" t="s">
        <v>267</v>
      </c>
    </row>
    <row r="222" spans="1:1">
      <c r="A222" t="s">
        <v>268</v>
      </c>
    </row>
    <row r="223" spans="1:1">
      <c r="A223" t="s">
        <v>269</v>
      </c>
    </row>
    <row r="224" spans="1:1">
      <c r="A224" t="s">
        <v>270</v>
      </c>
    </row>
    <row r="225" spans="1:1">
      <c r="A225" t="s">
        <v>271</v>
      </c>
    </row>
    <row r="226" spans="1:1">
      <c r="A226" t="s">
        <v>272</v>
      </c>
    </row>
    <row r="227" spans="1:1">
      <c r="A227" t="s">
        <v>273</v>
      </c>
    </row>
    <row r="228" spans="1:1">
      <c r="A228" t="s">
        <v>274</v>
      </c>
    </row>
    <row r="229" spans="1:1">
      <c r="A229" t="s">
        <v>275</v>
      </c>
    </row>
    <row r="230" spans="1:1">
      <c r="A230" t="s">
        <v>276</v>
      </c>
    </row>
    <row r="231" spans="1:1">
      <c r="A231" t="s">
        <v>277</v>
      </c>
    </row>
    <row r="232" spans="1:1">
      <c r="A232" t="s">
        <v>278</v>
      </c>
    </row>
    <row r="233" spans="1:1">
      <c r="A233" t="s">
        <v>279</v>
      </c>
    </row>
    <row r="234" spans="1:1">
      <c r="A234" t="s">
        <v>280</v>
      </c>
    </row>
    <row r="235" spans="1:1">
      <c r="A235" t="s">
        <v>281</v>
      </c>
    </row>
    <row r="236" spans="1:1">
      <c r="A236" t="s">
        <v>282</v>
      </c>
    </row>
    <row r="237" spans="1:1">
      <c r="A237" t="s">
        <v>285</v>
      </c>
    </row>
    <row r="238" spans="1:1">
      <c r="A238" t="s">
        <v>286</v>
      </c>
    </row>
    <row r="239" spans="1:1">
      <c r="A239" t="s">
        <v>287</v>
      </c>
    </row>
    <row r="240" spans="1:1">
      <c r="A240" t="s">
        <v>288</v>
      </c>
    </row>
    <row r="241" spans="1:1">
      <c r="A241" t="s">
        <v>289</v>
      </c>
    </row>
    <row r="242" spans="1:1">
      <c r="A242" t="s">
        <v>290</v>
      </c>
    </row>
    <row r="243" spans="1:1">
      <c r="A243" t="s">
        <v>291</v>
      </c>
    </row>
    <row r="244" spans="1:1">
      <c r="A244" t="s">
        <v>292</v>
      </c>
    </row>
    <row r="245" spans="1:1">
      <c r="A245" t="s">
        <v>293</v>
      </c>
    </row>
    <row r="246" spans="1:1">
      <c r="A246" t="s">
        <v>294</v>
      </c>
    </row>
    <row r="247" spans="1:1">
      <c r="A247" t="s">
        <v>295</v>
      </c>
    </row>
    <row r="248" spans="1:1">
      <c r="A248" t="s">
        <v>296</v>
      </c>
    </row>
    <row r="249" spans="1:1">
      <c r="A249" t="s">
        <v>297</v>
      </c>
    </row>
    <row r="250" spans="1:1">
      <c r="A250" t="s">
        <v>298</v>
      </c>
    </row>
    <row r="251" spans="1:1">
      <c r="A251" t="s">
        <v>299</v>
      </c>
    </row>
    <row r="252" spans="1:1">
      <c r="A252" t="s">
        <v>300</v>
      </c>
    </row>
    <row r="253" spans="1:1">
      <c r="A253" t="s">
        <v>301</v>
      </c>
    </row>
    <row r="254" spans="1:1">
      <c r="A254" t="s">
        <v>302</v>
      </c>
    </row>
    <row r="255" spans="1:1">
      <c r="A255" t="s">
        <v>303</v>
      </c>
    </row>
    <row r="256" spans="1:1">
      <c r="A256" t="s">
        <v>304</v>
      </c>
    </row>
    <row r="257" spans="1:1">
      <c r="A257" t="s">
        <v>305</v>
      </c>
    </row>
    <row r="258" spans="1:1">
      <c r="A258" t="s">
        <v>306</v>
      </c>
    </row>
    <row r="259" spans="1:1">
      <c r="A259" t="s">
        <v>307</v>
      </c>
    </row>
    <row r="260" spans="1:1">
      <c r="A260" t="s">
        <v>308</v>
      </c>
    </row>
    <row r="261" spans="1:1">
      <c r="A261" t="s">
        <v>309</v>
      </c>
    </row>
    <row r="262" spans="1:1">
      <c r="A262" t="s">
        <v>311</v>
      </c>
    </row>
    <row r="263" spans="1:1">
      <c r="A263" t="s">
        <v>312</v>
      </c>
    </row>
    <row r="264" spans="1:1">
      <c r="A264" t="s">
        <v>313</v>
      </c>
    </row>
    <row r="265" spans="1:1">
      <c r="A265" t="s">
        <v>316</v>
      </c>
    </row>
    <row r="266" spans="1:1">
      <c r="A266" t="s">
        <v>317</v>
      </c>
    </row>
    <row r="267" spans="1:1">
      <c r="A267" t="s">
        <v>318</v>
      </c>
    </row>
    <row r="268" spans="1:1">
      <c r="A268" t="s">
        <v>319</v>
      </c>
    </row>
    <row r="269" spans="1:1">
      <c r="A269" t="s">
        <v>321</v>
      </c>
    </row>
    <row r="270" spans="1:1">
      <c r="A270" t="s">
        <v>322</v>
      </c>
    </row>
    <row r="271" spans="1:1">
      <c r="A271" t="s">
        <v>323</v>
      </c>
    </row>
    <row r="272" spans="1:1">
      <c r="A272" t="s">
        <v>324</v>
      </c>
    </row>
    <row r="273" spans="1:1">
      <c r="A273" t="s">
        <v>325</v>
      </c>
    </row>
    <row r="274" spans="1:1">
      <c r="A274" t="s">
        <v>326</v>
      </c>
    </row>
    <row r="275" spans="1:1">
      <c r="A275" t="s">
        <v>327</v>
      </c>
    </row>
    <row r="276" spans="1:1">
      <c r="A276" t="s">
        <v>328</v>
      </c>
    </row>
    <row r="277" spans="1:1">
      <c r="A277" t="s">
        <v>329</v>
      </c>
    </row>
    <row r="278" spans="1:1">
      <c r="A278" t="s">
        <v>330</v>
      </c>
    </row>
    <row r="279" spans="1:1">
      <c r="A279" t="s">
        <v>331</v>
      </c>
    </row>
    <row r="280" spans="1:1">
      <c r="A280" t="s">
        <v>332</v>
      </c>
    </row>
    <row r="281" spans="1:1">
      <c r="A281" t="s">
        <v>333</v>
      </c>
    </row>
    <row r="282" spans="1:1">
      <c r="A282" t="s">
        <v>334</v>
      </c>
    </row>
    <row r="283" spans="1:1">
      <c r="A283" t="s">
        <v>335</v>
      </c>
    </row>
    <row r="284" spans="1:1">
      <c r="A284" t="s">
        <v>336</v>
      </c>
    </row>
    <row r="285" spans="1:1">
      <c r="A285" t="s">
        <v>337</v>
      </c>
    </row>
    <row r="286" spans="1:1">
      <c r="A286" t="s">
        <v>338</v>
      </c>
    </row>
    <row r="287" spans="1:1">
      <c r="A287" t="s">
        <v>339</v>
      </c>
    </row>
    <row r="288" spans="1:1">
      <c r="A288" t="s">
        <v>340</v>
      </c>
    </row>
    <row r="289" spans="1:1">
      <c r="A289" t="s">
        <v>341</v>
      </c>
    </row>
    <row r="290" spans="1:1">
      <c r="A290" t="s">
        <v>341</v>
      </c>
    </row>
    <row r="291" spans="1:1">
      <c r="A291" t="s">
        <v>342</v>
      </c>
    </row>
    <row r="292" spans="1:1">
      <c r="A292" t="s">
        <v>343</v>
      </c>
    </row>
    <row r="293" spans="1:1">
      <c r="A293" t="s">
        <v>344</v>
      </c>
    </row>
    <row r="294" spans="1:1">
      <c r="A294" t="s">
        <v>346</v>
      </c>
    </row>
    <row r="295" spans="1:1">
      <c r="A295" t="s">
        <v>347</v>
      </c>
    </row>
    <row r="296" spans="1:1">
      <c r="A296" t="s">
        <v>348</v>
      </c>
    </row>
    <row r="297" spans="1:1">
      <c r="A297" t="s">
        <v>349</v>
      </c>
    </row>
    <row r="298" spans="1:1">
      <c r="A298" t="s">
        <v>650</v>
      </c>
    </row>
    <row r="299" spans="1:1">
      <c r="A299" t="s">
        <v>351</v>
      </c>
    </row>
    <row r="300" spans="1:1">
      <c r="A300" t="s">
        <v>352</v>
      </c>
    </row>
    <row r="301" spans="1:1">
      <c r="A301" t="s">
        <v>353</v>
      </c>
    </row>
    <row r="302" spans="1:1">
      <c r="A302" t="s">
        <v>354</v>
      </c>
    </row>
    <row r="303" spans="1:1">
      <c r="A303" t="s">
        <v>355</v>
      </c>
    </row>
    <row r="304" spans="1:1">
      <c r="A304" t="s">
        <v>356</v>
      </c>
    </row>
    <row r="305" spans="1:1">
      <c r="A305" t="s">
        <v>357</v>
      </c>
    </row>
    <row r="306" spans="1:1">
      <c r="A306" t="s">
        <v>358</v>
      </c>
    </row>
    <row r="307" spans="1:1">
      <c r="A307" t="s">
        <v>359</v>
      </c>
    </row>
    <row r="308" spans="1:1">
      <c r="A308" t="s">
        <v>360</v>
      </c>
    </row>
    <row r="309" spans="1:1">
      <c r="A309" t="s">
        <v>361</v>
      </c>
    </row>
    <row r="310" spans="1:1">
      <c r="A310" t="s">
        <v>363</v>
      </c>
    </row>
    <row r="311" spans="1:1">
      <c r="A311" t="s">
        <v>364</v>
      </c>
    </row>
    <row r="312" spans="1:1">
      <c r="A312" t="s">
        <v>365</v>
      </c>
    </row>
    <row r="313" spans="1:1">
      <c r="A313" t="s">
        <v>367</v>
      </c>
    </row>
    <row r="314" spans="1:1">
      <c r="A314" t="s">
        <v>368</v>
      </c>
    </row>
    <row r="315" spans="1:1">
      <c r="A315" t="s">
        <v>369</v>
      </c>
    </row>
    <row r="316" spans="1:1">
      <c r="A316" t="s">
        <v>370</v>
      </c>
    </row>
    <row r="317" spans="1:1">
      <c r="A317" t="s">
        <v>371</v>
      </c>
    </row>
    <row r="318" spans="1:1">
      <c r="A318" t="s">
        <v>372</v>
      </c>
    </row>
    <row r="319" spans="1:1">
      <c r="A319" t="s">
        <v>373</v>
      </c>
    </row>
    <row r="320" spans="1:1">
      <c r="A320" t="s">
        <v>374</v>
      </c>
    </row>
    <row r="321" spans="1:1">
      <c r="A321" t="s">
        <v>375</v>
      </c>
    </row>
    <row r="322" spans="1:1">
      <c r="A322" t="s">
        <v>376</v>
      </c>
    </row>
    <row r="323" spans="1:1">
      <c r="A323" t="s">
        <v>377</v>
      </c>
    </row>
    <row r="324" spans="1:1">
      <c r="A324" t="s">
        <v>378</v>
      </c>
    </row>
    <row r="325" spans="1:1">
      <c r="A325" t="s">
        <v>379</v>
      </c>
    </row>
    <row r="326" spans="1:1">
      <c r="A326" t="s">
        <v>380</v>
      </c>
    </row>
    <row r="327" spans="1:1">
      <c r="A327" t="s">
        <v>381</v>
      </c>
    </row>
    <row r="328" spans="1:1">
      <c r="A328" t="s">
        <v>382</v>
      </c>
    </row>
    <row r="329" spans="1:1">
      <c r="A329" t="s">
        <v>384</v>
      </c>
    </row>
    <row r="330" spans="1:1">
      <c r="A330" t="s">
        <v>385</v>
      </c>
    </row>
    <row r="331" spans="1:1">
      <c r="A331" t="s">
        <v>386</v>
      </c>
    </row>
    <row r="332" spans="1:1">
      <c r="A332" t="s">
        <v>387</v>
      </c>
    </row>
    <row r="333" spans="1:1">
      <c r="A333" t="s">
        <v>388</v>
      </c>
    </row>
    <row r="334" spans="1:1">
      <c r="A334" t="s">
        <v>389</v>
      </c>
    </row>
    <row r="335" spans="1:1">
      <c r="A335" t="s">
        <v>390</v>
      </c>
    </row>
    <row r="336" spans="1:1">
      <c r="A336" t="s">
        <v>391</v>
      </c>
    </row>
    <row r="337" spans="1:1">
      <c r="A337" t="s">
        <v>392</v>
      </c>
    </row>
    <row r="338" spans="1:1">
      <c r="A338" t="s">
        <v>397</v>
      </c>
    </row>
    <row r="339" spans="1:1">
      <c r="A339" t="s">
        <v>398</v>
      </c>
    </row>
    <row r="340" spans="1:1">
      <c r="A340" t="s">
        <v>399</v>
      </c>
    </row>
    <row r="341" spans="1:1">
      <c r="A341" t="s">
        <v>400</v>
      </c>
    </row>
    <row r="342" spans="1:1">
      <c r="A342" t="s">
        <v>401</v>
      </c>
    </row>
    <row r="343" spans="1:1">
      <c r="A343" t="s">
        <v>404</v>
      </c>
    </row>
    <row r="344" spans="1:1">
      <c r="A344" t="s">
        <v>405</v>
      </c>
    </row>
    <row r="345" spans="1:1">
      <c r="A345" t="s">
        <v>406</v>
      </c>
    </row>
    <row r="346" spans="1:1">
      <c r="A346" t="s">
        <v>407</v>
      </c>
    </row>
    <row r="347" spans="1:1">
      <c r="A347" t="s">
        <v>408</v>
      </c>
    </row>
    <row r="348" spans="1:1">
      <c r="A348" t="s">
        <v>409</v>
      </c>
    </row>
    <row r="349" spans="1:1">
      <c r="A349" t="s">
        <v>410</v>
      </c>
    </row>
    <row r="350" spans="1:1">
      <c r="A350" t="s">
        <v>411</v>
      </c>
    </row>
    <row r="351" spans="1:1">
      <c r="A351" t="s">
        <v>412</v>
      </c>
    </row>
    <row r="352" spans="1:1">
      <c r="A352" t="s">
        <v>413</v>
      </c>
    </row>
    <row r="353" spans="1:1">
      <c r="A353" t="s">
        <v>414</v>
      </c>
    </row>
    <row r="354" spans="1:1">
      <c r="A354" t="s">
        <v>415</v>
      </c>
    </row>
    <row r="355" spans="1:1">
      <c r="A355" t="s">
        <v>416</v>
      </c>
    </row>
    <row r="356" spans="1:1">
      <c r="A356" t="s">
        <v>417</v>
      </c>
    </row>
    <row r="357" spans="1:1">
      <c r="A357" t="s">
        <v>418</v>
      </c>
    </row>
    <row r="358" spans="1:1">
      <c r="A358" t="s">
        <v>419</v>
      </c>
    </row>
    <row r="359" spans="1:1">
      <c r="A359" t="s">
        <v>420</v>
      </c>
    </row>
    <row r="360" spans="1:1">
      <c r="A360" t="s">
        <v>421</v>
      </c>
    </row>
    <row r="361" spans="1:1">
      <c r="A361" t="s">
        <v>422</v>
      </c>
    </row>
    <row r="362" spans="1:1">
      <c r="A362" t="s">
        <v>423</v>
      </c>
    </row>
    <row r="363" spans="1:1">
      <c r="A363" t="s">
        <v>424</v>
      </c>
    </row>
    <row r="364" spans="1:1">
      <c r="A364" t="s">
        <v>425</v>
      </c>
    </row>
    <row r="365" spans="1:1">
      <c r="A365" t="s">
        <v>426</v>
      </c>
    </row>
    <row r="366" spans="1:1">
      <c r="A366" t="s">
        <v>427</v>
      </c>
    </row>
    <row r="367" spans="1:1">
      <c r="A367" t="s">
        <v>428</v>
      </c>
    </row>
    <row r="368" spans="1:1">
      <c r="A368" t="s">
        <v>429</v>
      </c>
    </row>
    <row r="369" spans="1:1">
      <c r="A369" t="s">
        <v>430</v>
      </c>
    </row>
    <row r="370" spans="1:1">
      <c r="A370" t="s">
        <v>431</v>
      </c>
    </row>
    <row r="371" spans="1:1">
      <c r="A371" t="s">
        <v>432</v>
      </c>
    </row>
    <row r="372" spans="1:1">
      <c r="A372" t="s">
        <v>433</v>
      </c>
    </row>
    <row r="373" spans="1:1">
      <c r="A373" t="s">
        <v>434</v>
      </c>
    </row>
    <row r="374" spans="1:1">
      <c r="A374" t="s">
        <v>435</v>
      </c>
    </row>
    <row r="375" spans="1:1">
      <c r="A375" t="s">
        <v>436</v>
      </c>
    </row>
    <row r="376" spans="1:1">
      <c r="A376" t="s">
        <v>437</v>
      </c>
    </row>
    <row r="377" spans="1:1">
      <c r="A377" t="s">
        <v>437</v>
      </c>
    </row>
    <row r="378" spans="1:1">
      <c r="A378" t="s">
        <v>438</v>
      </c>
    </row>
    <row r="379" spans="1:1">
      <c r="A379" t="s">
        <v>439</v>
      </c>
    </row>
    <row r="380" spans="1:1">
      <c r="A380" t="s">
        <v>440</v>
      </c>
    </row>
    <row r="381" spans="1:1">
      <c r="A381" t="s">
        <v>441</v>
      </c>
    </row>
    <row r="382" spans="1:1">
      <c r="A382" t="s">
        <v>442</v>
      </c>
    </row>
    <row r="383" spans="1:1">
      <c r="A383" t="s">
        <v>443</v>
      </c>
    </row>
    <row r="384" spans="1:1">
      <c r="A384" t="s">
        <v>444</v>
      </c>
    </row>
    <row r="385" spans="1:1">
      <c r="A385" t="s">
        <v>445</v>
      </c>
    </row>
    <row r="386" spans="1:1">
      <c r="A386" t="s">
        <v>446</v>
      </c>
    </row>
    <row r="387" spans="1:1">
      <c r="A387" t="s">
        <v>447</v>
      </c>
    </row>
    <row r="388" spans="1:1">
      <c r="A388" t="s">
        <v>448</v>
      </c>
    </row>
    <row r="389" spans="1:1">
      <c r="A389" t="s">
        <v>449</v>
      </c>
    </row>
    <row r="390" spans="1:1">
      <c r="A390" t="s">
        <v>450</v>
      </c>
    </row>
    <row r="391" spans="1:1">
      <c r="A391" t="s">
        <v>451</v>
      </c>
    </row>
    <row r="392" spans="1:1">
      <c r="A392" t="s">
        <v>452</v>
      </c>
    </row>
    <row r="393" spans="1:1">
      <c r="A393" t="s">
        <v>453</v>
      </c>
    </row>
    <row r="394" spans="1:1">
      <c r="A394" t="s">
        <v>454</v>
      </c>
    </row>
    <row r="395" spans="1:1">
      <c r="A395" t="s">
        <v>455</v>
      </c>
    </row>
    <row r="396" spans="1:1">
      <c r="A396" t="s">
        <v>456</v>
      </c>
    </row>
    <row r="397" spans="1:1">
      <c r="A397" t="s">
        <v>457</v>
      </c>
    </row>
    <row r="398" spans="1:1">
      <c r="A398" t="s">
        <v>458</v>
      </c>
    </row>
    <row r="399" spans="1:1">
      <c r="A399" t="s">
        <v>461</v>
      </c>
    </row>
    <row r="400" spans="1:1">
      <c r="A400" t="s">
        <v>462</v>
      </c>
    </row>
    <row r="401" spans="1:1">
      <c r="A401" t="s">
        <v>463</v>
      </c>
    </row>
    <row r="402" spans="1:1">
      <c r="A402" t="s">
        <v>464</v>
      </c>
    </row>
    <row r="403" spans="1:1">
      <c r="A403" t="s">
        <v>465</v>
      </c>
    </row>
    <row r="404" spans="1:1">
      <c r="A404" t="s">
        <v>466</v>
      </c>
    </row>
    <row r="405" spans="1:1">
      <c r="A405" t="s">
        <v>467</v>
      </c>
    </row>
    <row r="406" spans="1:1">
      <c r="A406" t="s">
        <v>467</v>
      </c>
    </row>
    <row r="407" spans="1:1">
      <c r="A407" t="s">
        <v>468</v>
      </c>
    </row>
    <row r="408" spans="1:1">
      <c r="A408" t="s">
        <v>469</v>
      </c>
    </row>
    <row r="409" spans="1:1">
      <c r="A409" t="s">
        <v>470</v>
      </c>
    </row>
    <row r="410" spans="1:1">
      <c r="A410" t="s">
        <v>471</v>
      </c>
    </row>
    <row r="411" spans="1:1">
      <c r="A411" t="s">
        <v>472</v>
      </c>
    </row>
    <row r="412" spans="1:1">
      <c r="A412" t="s">
        <v>473</v>
      </c>
    </row>
    <row r="413" spans="1:1">
      <c r="A413" t="s">
        <v>474</v>
      </c>
    </row>
    <row r="414" spans="1:1">
      <c r="A414" t="s">
        <v>475</v>
      </c>
    </row>
    <row r="415" spans="1:1">
      <c r="A415" t="s">
        <v>476</v>
      </c>
    </row>
    <row r="416" spans="1:1">
      <c r="A416" t="s">
        <v>477</v>
      </c>
    </row>
    <row r="417" spans="1:1">
      <c r="A417" t="s">
        <v>478</v>
      </c>
    </row>
    <row r="418" spans="1:1">
      <c r="A418" t="s">
        <v>482</v>
      </c>
    </row>
    <row r="419" spans="1:1">
      <c r="A419" t="s">
        <v>483</v>
      </c>
    </row>
    <row r="420" spans="1:1">
      <c r="A420" t="s">
        <v>486</v>
      </c>
    </row>
    <row r="421" spans="1:1">
      <c r="A421" t="s">
        <v>487</v>
      </c>
    </row>
    <row r="422" spans="1:1">
      <c r="A422" t="s">
        <v>488</v>
      </c>
    </row>
    <row r="423" spans="1:1">
      <c r="A423" t="s">
        <v>489</v>
      </c>
    </row>
    <row r="424" spans="1:1">
      <c r="A424" t="s">
        <v>490</v>
      </c>
    </row>
    <row r="425" spans="1:1">
      <c r="A425" t="s">
        <v>491</v>
      </c>
    </row>
    <row r="426" spans="1:1">
      <c r="A426" t="s">
        <v>492</v>
      </c>
    </row>
    <row r="427" spans="1:1">
      <c r="A427" t="s">
        <v>493</v>
      </c>
    </row>
    <row r="428" spans="1:1">
      <c r="A428" t="s">
        <v>494</v>
      </c>
    </row>
    <row r="429" spans="1:1">
      <c r="A429" t="s">
        <v>495</v>
      </c>
    </row>
    <row r="430" spans="1:1">
      <c r="A430" t="s">
        <v>639</v>
      </c>
    </row>
    <row r="431" spans="1:1">
      <c r="A431" t="s">
        <v>496</v>
      </c>
    </row>
    <row r="432" spans="1:1">
      <c r="A432" t="s">
        <v>497</v>
      </c>
    </row>
    <row r="433" spans="1:1">
      <c r="A433" t="s">
        <v>498</v>
      </c>
    </row>
    <row r="434" spans="1:1">
      <c r="A434" t="s">
        <v>499</v>
      </c>
    </row>
    <row r="435" spans="1:1">
      <c r="A435" t="s">
        <v>500</v>
      </c>
    </row>
    <row r="436" spans="1:1">
      <c r="A436" t="s">
        <v>501</v>
      </c>
    </row>
    <row r="437" spans="1:1">
      <c r="A437" t="s">
        <v>502</v>
      </c>
    </row>
    <row r="438" spans="1:1">
      <c r="A438" t="s">
        <v>503</v>
      </c>
    </row>
    <row r="439" spans="1:1">
      <c r="A439" t="s">
        <v>504</v>
      </c>
    </row>
    <row r="440" spans="1:1">
      <c r="A440" t="s">
        <v>505</v>
      </c>
    </row>
    <row r="441" spans="1:1">
      <c r="A441" t="s">
        <v>506</v>
      </c>
    </row>
    <row r="442" spans="1:1">
      <c r="A442" t="s">
        <v>507</v>
      </c>
    </row>
    <row r="443" spans="1:1">
      <c r="A443" t="s">
        <v>508</v>
      </c>
    </row>
    <row r="444" spans="1:1">
      <c r="A444" t="s">
        <v>509</v>
      </c>
    </row>
    <row r="445" spans="1:1">
      <c r="A445" t="s">
        <v>510</v>
      </c>
    </row>
    <row r="446" spans="1:1">
      <c r="A446" t="s">
        <v>511</v>
      </c>
    </row>
    <row r="447" spans="1:1">
      <c r="A447" t="s">
        <v>512</v>
      </c>
    </row>
    <row r="448" spans="1:1">
      <c r="A448" t="s">
        <v>513</v>
      </c>
    </row>
    <row r="449" spans="1:1">
      <c r="A449" t="s">
        <v>514</v>
      </c>
    </row>
    <row r="450" spans="1:1">
      <c r="A450" t="s">
        <v>515</v>
      </c>
    </row>
    <row r="451" spans="1:1">
      <c r="A451" t="s">
        <v>516</v>
      </c>
    </row>
    <row r="452" spans="1:1">
      <c r="A452" t="s">
        <v>517</v>
      </c>
    </row>
    <row r="453" spans="1:1">
      <c r="A453" t="s">
        <v>518</v>
      </c>
    </row>
    <row r="454" spans="1:1">
      <c r="A454" t="s">
        <v>519</v>
      </c>
    </row>
    <row r="455" spans="1:1">
      <c r="A455" t="s">
        <v>520</v>
      </c>
    </row>
    <row r="456" spans="1:1">
      <c r="A456" t="s">
        <v>521</v>
      </c>
    </row>
    <row r="457" spans="1:1">
      <c r="A457" t="s">
        <v>522</v>
      </c>
    </row>
    <row r="458" spans="1:1">
      <c r="A458" t="s">
        <v>523</v>
      </c>
    </row>
    <row r="459" spans="1:1">
      <c r="A459" t="s">
        <v>524</v>
      </c>
    </row>
    <row r="460" spans="1:1">
      <c r="A460" t="s">
        <v>525</v>
      </c>
    </row>
    <row r="461" spans="1:1">
      <c r="A461" t="s">
        <v>526</v>
      </c>
    </row>
    <row r="462" spans="1:1">
      <c r="A462" t="s">
        <v>527</v>
      </c>
    </row>
    <row r="463" spans="1:1">
      <c r="A463" t="s">
        <v>528</v>
      </c>
    </row>
    <row r="464" spans="1:1">
      <c r="A464" t="s">
        <v>529</v>
      </c>
    </row>
    <row r="465" spans="1:1">
      <c r="A465" t="s">
        <v>530</v>
      </c>
    </row>
    <row r="466" spans="1:1">
      <c r="A466" t="s">
        <v>532</v>
      </c>
    </row>
    <row r="467" spans="1:1">
      <c r="A467" t="s">
        <v>533</v>
      </c>
    </row>
    <row r="468" spans="1:1">
      <c r="A468" t="s">
        <v>534</v>
      </c>
    </row>
    <row r="469" spans="1:1">
      <c r="A469" t="s">
        <v>535</v>
      </c>
    </row>
    <row r="470" spans="1:1">
      <c r="A470" t="s">
        <v>537</v>
      </c>
    </row>
    <row r="471" spans="1:1">
      <c r="A471" t="s">
        <v>538</v>
      </c>
    </row>
    <row r="472" spans="1:1">
      <c r="A472" t="s">
        <v>540</v>
      </c>
    </row>
    <row r="473" spans="1:1">
      <c r="A473" t="s">
        <v>541</v>
      </c>
    </row>
    <row r="474" spans="1:1">
      <c r="A474" t="s">
        <v>542</v>
      </c>
    </row>
    <row r="475" spans="1:1">
      <c r="A475" t="s">
        <v>543</v>
      </c>
    </row>
    <row r="476" spans="1:1">
      <c r="A476" t="s">
        <v>544</v>
      </c>
    </row>
    <row r="477" spans="1:1">
      <c r="A477" t="s">
        <v>546</v>
      </c>
    </row>
    <row r="478" spans="1:1">
      <c r="A478" t="s">
        <v>547</v>
      </c>
    </row>
    <row r="479" spans="1:1">
      <c r="A479" t="s">
        <v>548</v>
      </c>
    </row>
    <row r="480" spans="1:1">
      <c r="A480" t="s">
        <v>549</v>
      </c>
    </row>
    <row r="481" spans="1:1">
      <c r="A481" t="s">
        <v>550</v>
      </c>
    </row>
    <row r="482" spans="1:1">
      <c r="A482" t="s">
        <v>551</v>
      </c>
    </row>
    <row r="483" spans="1:1">
      <c r="A483" t="s">
        <v>552</v>
      </c>
    </row>
    <row r="484" spans="1:1">
      <c r="A484" t="s">
        <v>553</v>
      </c>
    </row>
    <row r="485" spans="1:1">
      <c r="A485" t="s">
        <v>554</v>
      </c>
    </row>
    <row r="486" spans="1:1">
      <c r="A486" t="s">
        <v>555</v>
      </c>
    </row>
    <row r="487" spans="1:1">
      <c r="A487" t="s">
        <v>556</v>
      </c>
    </row>
    <row r="488" spans="1:1">
      <c r="A488" t="s">
        <v>557</v>
      </c>
    </row>
    <row r="489" spans="1:1">
      <c r="A489" t="s">
        <v>558</v>
      </c>
    </row>
    <row r="490" spans="1:1">
      <c r="A490" t="s">
        <v>561</v>
      </c>
    </row>
    <row r="491" spans="1:1">
      <c r="A491" t="s">
        <v>562</v>
      </c>
    </row>
    <row r="492" spans="1:1">
      <c r="A492" t="s">
        <v>563</v>
      </c>
    </row>
    <row r="493" spans="1:1">
      <c r="A493" t="s">
        <v>564</v>
      </c>
    </row>
    <row r="494" spans="1:1">
      <c r="A494" t="s">
        <v>565</v>
      </c>
    </row>
    <row r="495" spans="1:1">
      <c r="A495" t="s">
        <v>566</v>
      </c>
    </row>
    <row r="496" spans="1:1">
      <c r="A496" t="s">
        <v>567</v>
      </c>
    </row>
    <row r="497" spans="1:1">
      <c r="A497" t="s">
        <v>568</v>
      </c>
    </row>
    <row r="498" spans="1:1">
      <c r="A498" t="s">
        <v>569</v>
      </c>
    </row>
    <row r="499" spans="1:1">
      <c r="A499" t="s">
        <v>570</v>
      </c>
    </row>
    <row r="500" spans="1:1">
      <c r="A500" t="s">
        <v>571</v>
      </c>
    </row>
    <row r="501" spans="1:1">
      <c r="A501" t="s">
        <v>572</v>
      </c>
    </row>
    <row r="502" spans="1:1">
      <c r="A502" t="s">
        <v>573</v>
      </c>
    </row>
    <row r="503" spans="1:1">
      <c r="A503" t="s">
        <v>574</v>
      </c>
    </row>
    <row r="504" spans="1:1">
      <c r="A504" t="s">
        <v>575</v>
      </c>
    </row>
    <row r="505" spans="1:1">
      <c r="A505" t="s">
        <v>576</v>
      </c>
    </row>
    <row r="506" spans="1:1">
      <c r="A506" t="s">
        <v>577</v>
      </c>
    </row>
    <row r="507" spans="1:1">
      <c r="A507" t="s">
        <v>578</v>
      </c>
    </row>
    <row r="508" spans="1:1">
      <c r="A508" t="s">
        <v>579</v>
      </c>
    </row>
    <row r="509" spans="1:1">
      <c r="A509" t="s">
        <v>580</v>
      </c>
    </row>
    <row r="510" spans="1:1">
      <c r="A510" t="s">
        <v>581</v>
      </c>
    </row>
    <row r="511" spans="1:1">
      <c r="A511" t="s">
        <v>585</v>
      </c>
    </row>
    <row r="512" spans="1:1">
      <c r="A512" t="s">
        <v>586</v>
      </c>
    </row>
    <row r="513" spans="1:1">
      <c r="A513" t="s">
        <v>588</v>
      </c>
    </row>
    <row r="514" spans="1:1">
      <c r="A514" t="s">
        <v>589</v>
      </c>
    </row>
    <row r="515" spans="1:1">
      <c r="A515" t="s">
        <v>590</v>
      </c>
    </row>
    <row r="516" spans="1:1">
      <c r="A516" t="s">
        <v>591</v>
      </c>
    </row>
    <row r="517" spans="1:1">
      <c r="A517" t="s">
        <v>592</v>
      </c>
    </row>
    <row r="518" spans="1:1">
      <c r="A518" t="s">
        <v>593</v>
      </c>
    </row>
    <row r="519" spans="1:1">
      <c r="A519" t="s">
        <v>594</v>
      </c>
    </row>
    <row r="520" spans="1:1">
      <c r="A520" t="s">
        <v>596</v>
      </c>
    </row>
    <row r="521" spans="1:1">
      <c r="A521" t="s">
        <v>597</v>
      </c>
    </row>
    <row r="522" spans="1:1">
      <c r="A522" t="s">
        <v>598</v>
      </c>
    </row>
    <row r="523" spans="1:1">
      <c r="A523" t="s">
        <v>599</v>
      </c>
    </row>
    <row r="524" spans="1:1">
      <c r="A524" t="s">
        <v>600</v>
      </c>
    </row>
    <row r="525" spans="1:1">
      <c r="A525" t="s">
        <v>601</v>
      </c>
    </row>
    <row r="526" spans="1:1">
      <c r="A526" t="s">
        <v>602</v>
      </c>
    </row>
    <row r="527" spans="1:1">
      <c r="A527" t="s">
        <v>603</v>
      </c>
    </row>
    <row r="528" spans="1:1">
      <c r="A528" t="s">
        <v>604</v>
      </c>
    </row>
    <row r="529" spans="1:1">
      <c r="A529" t="s">
        <v>605</v>
      </c>
    </row>
    <row r="530" spans="1:1">
      <c r="A530" t="s">
        <v>606</v>
      </c>
    </row>
    <row r="531" spans="1:1">
      <c r="A531" t="s">
        <v>607</v>
      </c>
    </row>
    <row r="532" spans="1:1">
      <c r="A532" t="s">
        <v>608</v>
      </c>
    </row>
    <row r="533" spans="1:1">
      <c r="A533" t="s">
        <v>609</v>
      </c>
    </row>
    <row r="534" spans="1:1">
      <c r="A534" t="s">
        <v>610</v>
      </c>
    </row>
    <row r="535" spans="1:1">
      <c r="A535" t="s">
        <v>612</v>
      </c>
    </row>
    <row r="536" spans="1:1">
      <c r="A536" t="s">
        <v>613</v>
      </c>
    </row>
    <row r="537" spans="1:1">
      <c r="A537" t="s">
        <v>614</v>
      </c>
    </row>
    <row r="538" spans="1:1">
      <c r="A538" t="s">
        <v>615</v>
      </c>
    </row>
    <row r="539" spans="1:1">
      <c r="A539" t="s">
        <v>616</v>
      </c>
    </row>
    <row r="540" spans="1:1">
      <c r="A540" t="s">
        <v>617</v>
      </c>
    </row>
    <row r="541" spans="1:1">
      <c r="A541" t="s">
        <v>618</v>
      </c>
    </row>
    <row r="542" spans="1:1">
      <c r="A542" t="s">
        <v>619</v>
      </c>
    </row>
    <row r="543" spans="1:1">
      <c r="A543" t="s">
        <v>620</v>
      </c>
    </row>
    <row r="544" spans="1:1">
      <c r="A544" t="s">
        <v>621</v>
      </c>
    </row>
    <row r="545" spans="1:1">
      <c r="A545" t="s">
        <v>622</v>
      </c>
    </row>
    <row r="546" spans="1:1">
      <c r="A546" t="s">
        <v>623</v>
      </c>
    </row>
    <row r="547" spans="1:1">
      <c r="A547" t="s">
        <v>624</v>
      </c>
    </row>
    <row r="548" spans="1:1">
      <c r="A548" t="s">
        <v>625</v>
      </c>
    </row>
    <row r="549" spans="1:1">
      <c r="A549" t="s">
        <v>626</v>
      </c>
    </row>
    <row r="550" spans="1:1">
      <c r="A550" t="s">
        <v>627</v>
      </c>
    </row>
    <row r="551" spans="1:1">
      <c r="A551" t="s">
        <v>628</v>
      </c>
    </row>
    <row r="552" spans="1:1">
      <c r="A552" t="s">
        <v>629</v>
      </c>
    </row>
    <row r="553" spans="1:1">
      <c r="A553" t="s">
        <v>630</v>
      </c>
    </row>
    <row r="554" spans="1:1">
      <c r="A554" t="s">
        <v>631</v>
      </c>
    </row>
    <row r="555" spans="1:1">
      <c r="A555" t="s">
        <v>633</v>
      </c>
    </row>
    <row r="556" spans="1:1">
      <c r="A556" t="s">
        <v>634</v>
      </c>
    </row>
    <row r="557" spans="1:1">
      <c r="A557" t="s">
        <v>635</v>
      </c>
    </row>
    <row r="558" spans="1:1">
      <c r="A558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Exported Data-15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Hunt</dc:creator>
  <cp:lastModifiedBy>Steve Hunt</cp:lastModifiedBy>
  <dcterms:created xsi:type="dcterms:W3CDTF">2024-04-03T22:05:22Z</dcterms:created>
  <dcterms:modified xsi:type="dcterms:W3CDTF">2024-04-05T01:37:58Z</dcterms:modified>
</cp:coreProperties>
</file>