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kurovSB\Desktop\Guided_Research_New\guidedresearchproject-ShamilShukurov\data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69" i="1" l="1"/>
  <c r="K70" i="1"/>
  <c r="K71" i="1"/>
  <c r="K72" i="1"/>
  <c r="K73" i="1"/>
  <c r="K68" i="1"/>
  <c r="K63" i="1"/>
  <c r="K64" i="1"/>
  <c r="K65" i="1"/>
  <c r="K66" i="1"/>
  <c r="K67" i="1"/>
  <c r="K62" i="1"/>
  <c r="K57" i="1"/>
  <c r="K58" i="1"/>
  <c r="K59" i="1"/>
  <c r="K60" i="1"/>
  <c r="K61" i="1"/>
  <c r="K56" i="1"/>
  <c r="K51" i="1"/>
  <c r="K52" i="1"/>
  <c r="K53" i="1"/>
  <c r="K54" i="1"/>
  <c r="K55" i="1"/>
  <c r="K50" i="1"/>
  <c r="K45" i="1"/>
  <c r="K46" i="1"/>
  <c r="K47" i="1"/>
  <c r="K48" i="1"/>
  <c r="K49" i="1"/>
  <c r="K44" i="1"/>
  <c r="K39" i="1"/>
  <c r="K40" i="1"/>
  <c r="K41" i="1"/>
  <c r="K42" i="1"/>
  <c r="K43" i="1"/>
  <c r="K38" i="1"/>
  <c r="K33" i="1"/>
  <c r="K34" i="1"/>
  <c r="K35" i="1"/>
  <c r="K36" i="1"/>
  <c r="K37" i="1"/>
  <c r="K32" i="1"/>
  <c r="J69" i="1"/>
  <c r="J70" i="1"/>
  <c r="J71" i="1"/>
  <c r="J72" i="1"/>
  <c r="J73" i="1"/>
  <c r="J63" i="1"/>
  <c r="J64" i="1"/>
  <c r="J65" i="1"/>
  <c r="J66" i="1"/>
  <c r="J67" i="1"/>
  <c r="J57" i="1"/>
  <c r="J58" i="1"/>
  <c r="J59" i="1"/>
  <c r="J60" i="1"/>
  <c r="J61" i="1"/>
  <c r="J51" i="1"/>
  <c r="J52" i="1"/>
  <c r="J53" i="1"/>
  <c r="J54" i="1"/>
  <c r="J55" i="1"/>
  <c r="J45" i="1"/>
  <c r="J46" i="1"/>
  <c r="J47" i="1"/>
  <c r="J48" i="1"/>
  <c r="J49" i="1"/>
  <c r="J68" i="1"/>
  <c r="J62" i="1"/>
  <c r="J56" i="1"/>
  <c r="J50" i="1"/>
  <c r="J39" i="1"/>
  <c r="J40" i="1"/>
  <c r="J41" i="1"/>
  <c r="J42" i="1"/>
  <c r="J43" i="1"/>
  <c r="J33" i="1"/>
  <c r="J34" i="1"/>
  <c r="J35" i="1"/>
  <c r="J36" i="1"/>
  <c r="J37" i="1"/>
  <c r="J44" i="1"/>
  <c r="J38" i="1"/>
  <c r="J32" i="1"/>
  <c r="K27" i="1"/>
  <c r="K28" i="1"/>
  <c r="K29" i="1"/>
  <c r="K30" i="1"/>
  <c r="K31" i="1"/>
  <c r="K26" i="1"/>
  <c r="J27" i="1"/>
  <c r="J28" i="1"/>
  <c r="J29" i="1"/>
  <c r="J30" i="1"/>
  <c r="J31" i="1"/>
  <c r="J26" i="1"/>
  <c r="K21" i="1"/>
  <c r="K22" i="1"/>
  <c r="K23" i="1"/>
  <c r="K24" i="1"/>
  <c r="K25" i="1"/>
  <c r="K20" i="1"/>
  <c r="J21" i="1"/>
  <c r="J22" i="1"/>
  <c r="J23" i="1"/>
  <c r="J24" i="1"/>
  <c r="J25" i="1"/>
  <c r="J20" i="1"/>
  <c r="K15" i="1"/>
  <c r="K16" i="1"/>
  <c r="K17" i="1"/>
  <c r="K18" i="1"/>
  <c r="K19" i="1"/>
  <c r="K14" i="1"/>
  <c r="J15" i="1"/>
  <c r="J16" i="1"/>
  <c r="J17" i="1"/>
  <c r="J18" i="1"/>
  <c r="J19" i="1"/>
  <c r="J14" i="1"/>
  <c r="K9" i="1"/>
  <c r="K10" i="1"/>
  <c r="K11" i="1"/>
  <c r="K12" i="1"/>
  <c r="K13" i="1"/>
  <c r="K8" i="1"/>
  <c r="J9" i="1"/>
  <c r="J10" i="1"/>
  <c r="J11" i="1"/>
  <c r="J12" i="1"/>
  <c r="J13" i="1"/>
  <c r="J8" i="1"/>
  <c r="K3" i="1"/>
  <c r="K4" i="1"/>
  <c r="K5" i="1"/>
  <c r="K6" i="1"/>
  <c r="K7" i="1"/>
  <c r="K2" i="1"/>
  <c r="J3" i="1"/>
  <c r="J4" i="1"/>
  <c r="J5" i="1"/>
  <c r="J6" i="1"/>
  <c r="J7" i="1"/>
  <c r="J2" i="1"/>
</calcChain>
</file>

<file path=xl/sharedStrings.xml><?xml version="1.0" encoding="utf-8"?>
<sst xmlns="http://schemas.openxmlformats.org/spreadsheetml/2006/main" count="227" uniqueCount="34">
  <si>
    <t>Dataset</t>
  </si>
  <si>
    <t>Model</t>
  </si>
  <si>
    <t>f1_test</t>
  </si>
  <si>
    <t>f1_train</t>
  </si>
  <si>
    <t>AUC_test</t>
  </si>
  <si>
    <t>AUC_train</t>
  </si>
  <si>
    <t>Row_Count</t>
  </si>
  <si>
    <t>Minority_Class_Percent</t>
  </si>
  <si>
    <t>Target_Column</t>
  </si>
  <si>
    <t>Fraud</t>
  </si>
  <si>
    <t>Letter-a</t>
  </si>
  <si>
    <t>Wine</t>
  </si>
  <si>
    <t>Abalone</t>
  </si>
  <si>
    <t>Pendigits</t>
  </si>
  <si>
    <t>Sick_euthyroid</t>
  </si>
  <si>
    <t>Covertype</t>
  </si>
  <si>
    <t>Letter-vowel</t>
  </si>
  <si>
    <t>Contraceptive</t>
  </si>
  <si>
    <t>Splice-junction</t>
  </si>
  <si>
    <t>Adult</t>
  </si>
  <si>
    <t>Churn</t>
  </si>
  <si>
    <t>LGBM Baseline</t>
  </si>
  <si>
    <t>LGBM Upsample</t>
  </si>
  <si>
    <t>LGBM Downsample</t>
  </si>
  <si>
    <t>SMOTE LGBM</t>
  </si>
  <si>
    <t>LGBM Balanced Bagging</t>
  </si>
  <si>
    <t>LGBM_Imbalance</t>
  </si>
  <si>
    <t>Class</t>
  </si>
  <si>
    <t>letter_a</t>
  </si>
  <si>
    <t>target</t>
  </si>
  <si>
    <t>is_9</t>
  </si>
  <si>
    <t>is_vowel</t>
  </si>
  <si>
    <t>f1_relative</t>
  </si>
  <si>
    <t>auc_relative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</si>
</sst>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abSelected="1" workbookViewId="0">
      <selection activeCell="L69" sqref="L69"/>
    </sheetView>
  </sheetViews>
  <sheetFormatPr defaultRowHeight="14.4" x14ac:dyDescent="0.3"/>
  <cols>
    <col min="1" max="1" width="12.88671875" bestFit="1" customWidth="1"/>
    <col min="2" max="2" width="20.6640625" bestFit="1" customWidth="1"/>
    <col min="3" max="6" width="12" bestFit="1" customWidth="1"/>
    <col min="7" max="7" width="10.77734375" bestFit="1" customWidth="1"/>
    <col min="8" max="8" width="21" bestFit="1" customWidth="1"/>
    <col min="9" max="9" width="14" bestFit="1" customWidth="1"/>
    <col min="10" max="10" width="9.88671875" bestFit="1" customWidth="1"/>
    <col min="11" max="11" width="11.21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32</v>
      </c>
      <c r="K1" s="2" t="s">
        <v>33</v>
      </c>
    </row>
    <row r="2" spans="1:11" x14ac:dyDescent="0.3">
      <c r="A2" t="s">
        <v>9</v>
      </c>
      <c r="B2" t="s">
        <v>21</v>
      </c>
      <c r="C2">
        <v>0.32888888888888879</v>
      </c>
      <c r="D2">
        <v>0.32828870779976721</v>
      </c>
      <c r="E2">
        <v>0.67627970926693681</v>
      </c>
      <c r="F2">
        <v>0.66509021846106542</v>
      </c>
      <c r="G2">
        <v>284807</v>
      </c>
      <c r="H2">
        <v>0.17199999999999999</v>
      </c>
      <c r="I2" t="s">
        <v>27</v>
      </c>
      <c r="J2">
        <f>C2/C$2</f>
        <v>1</v>
      </c>
      <c r="K2">
        <f>E2/E$2</f>
        <v>1</v>
      </c>
    </row>
    <row r="3" spans="1:11" x14ac:dyDescent="0.3">
      <c r="A3" t="s">
        <v>9</v>
      </c>
      <c r="B3" t="s">
        <v>22</v>
      </c>
      <c r="C3">
        <v>0.8663101604278074</v>
      </c>
      <c r="D3">
        <v>0.99996043260353473</v>
      </c>
      <c r="E3">
        <v>0.95273003686561852</v>
      </c>
      <c r="F3">
        <v>1</v>
      </c>
      <c r="G3">
        <v>284807</v>
      </c>
      <c r="H3">
        <v>0.17199999999999999</v>
      </c>
      <c r="I3" t="s">
        <v>27</v>
      </c>
      <c r="J3">
        <f t="shared" ref="J3:J8" si="0">C3/C$2</f>
        <v>2.6340511634629289</v>
      </c>
      <c r="K3">
        <f t="shared" ref="K3:K8" si="1">E3/E$2</f>
        <v>1.4087810469699646</v>
      </c>
    </row>
    <row r="4" spans="1:11" x14ac:dyDescent="0.3">
      <c r="A4" t="s">
        <v>9</v>
      </c>
      <c r="B4" t="s">
        <v>23</v>
      </c>
      <c r="C4">
        <v>8.9277049975739944E-2</v>
      </c>
      <c r="D4">
        <v>1</v>
      </c>
      <c r="E4">
        <v>0.9849102907904862</v>
      </c>
      <c r="F4">
        <v>1</v>
      </c>
      <c r="G4">
        <v>284807</v>
      </c>
      <c r="H4">
        <v>0.17199999999999999</v>
      </c>
      <c r="I4" t="s">
        <v>27</v>
      </c>
      <c r="J4">
        <f t="shared" si="0"/>
        <v>0.27145048979110126</v>
      </c>
      <c r="K4">
        <f t="shared" si="1"/>
        <v>1.456365283912028</v>
      </c>
    </row>
    <row r="5" spans="1:11" x14ac:dyDescent="0.3">
      <c r="A5" t="s">
        <v>9</v>
      </c>
      <c r="B5" t="s">
        <v>24</v>
      </c>
      <c r="C5">
        <v>0.75336322869955152</v>
      </c>
      <c r="D5">
        <v>0.99972743538679998</v>
      </c>
      <c r="E5">
        <v>0.97293605293833907</v>
      </c>
      <c r="F5">
        <v>0.99986437559868824</v>
      </c>
      <c r="G5">
        <v>284807</v>
      </c>
      <c r="H5">
        <v>0.17199999999999999</v>
      </c>
      <c r="I5" t="s">
        <v>27</v>
      </c>
      <c r="J5">
        <f t="shared" si="0"/>
        <v>2.2906314386135018</v>
      </c>
      <c r="K5">
        <f t="shared" si="1"/>
        <v>1.438659240557383</v>
      </c>
    </row>
    <row r="6" spans="1:11" x14ac:dyDescent="0.3">
      <c r="A6" t="s">
        <v>9</v>
      </c>
      <c r="B6" t="s">
        <v>25</v>
      </c>
      <c r="C6">
        <v>0.51094890510948909</v>
      </c>
      <c r="D6">
        <v>0.57644991212653784</v>
      </c>
      <c r="E6">
        <v>0.91386914571681244</v>
      </c>
      <c r="F6">
        <v>0.97179428192566353</v>
      </c>
      <c r="G6">
        <v>284807</v>
      </c>
      <c r="H6">
        <v>0.17199999999999999</v>
      </c>
      <c r="I6" t="s">
        <v>27</v>
      </c>
      <c r="J6">
        <f t="shared" si="0"/>
        <v>1.5535608601302038</v>
      </c>
      <c r="K6">
        <f t="shared" si="1"/>
        <v>1.3513182980270311</v>
      </c>
    </row>
    <row r="7" spans="1:11" x14ac:dyDescent="0.3">
      <c r="A7" t="s">
        <v>9</v>
      </c>
      <c r="B7" t="s">
        <v>26</v>
      </c>
      <c r="C7">
        <v>6.10051993067591E-2</v>
      </c>
      <c r="D7">
        <v>6.5294781627159848E-2</v>
      </c>
      <c r="E7">
        <v>0.91567546053311588</v>
      </c>
      <c r="F7">
        <v>0.95476610938258211</v>
      </c>
      <c r="G7">
        <v>284807</v>
      </c>
      <c r="H7">
        <v>0.17199999999999999</v>
      </c>
      <c r="I7" t="s">
        <v>27</v>
      </c>
      <c r="J7">
        <f t="shared" si="0"/>
        <v>0.18548878167595678</v>
      </c>
      <c r="K7">
        <f t="shared" si="1"/>
        <v>1.3539892561994438</v>
      </c>
    </row>
    <row r="8" spans="1:11" x14ac:dyDescent="0.3">
      <c r="A8" t="s">
        <v>10</v>
      </c>
      <c r="B8" t="s">
        <v>21</v>
      </c>
      <c r="C8">
        <v>0.97972972972972971</v>
      </c>
      <c r="D8">
        <v>1</v>
      </c>
      <c r="E8">
        <v>0.99996863013006299</v>
      </c>
      <c r="F8">
        <v>1</v>
      </c>
      <c r="G8">
        <v>20000</v>
      </c>
      <c r="H8">
        <v>3.94</v>
      </c>
      <c r="I8" t="s">
        <v>28</v>
      </c>
      <c r="J8">
        <f>C8/C$8</f>
        <v>1</v>
      </c>
      <c r="K8">
        <f>E8/E$8</f>
        <v>1</v>
      </c>
    </row>
    <row r="9" spans="1:11" x14ac:dyDescent="0.3">
      <c r="A9" t="s">
        <v>10</v>
      </c>
      <c r="B9" t="s">
        <v>22</v>
      </c>
      <c r="C9">
        <v>0.98657718120805371</v>
      </c>
      <c r="D9">
        <v>1</v>
      </c>
      <c r="E9">
        <v>0.99995120242454238</v>
      </c>
      <c r="F9">
        <v>1</v>
      </c>
      <c r="G9">
        <v>20000</v>
      </c>
      <c r="H9">
        <v>3.94</v>
      </c>
      <c r="I9" t="s">
        <v>28</v>
      </c>
      <c r="J9">
        <f t="shared" ref="J9:J14" si="2">C9/C$8</f>
        <v>1.0069891228882204</v>
      </c>
      <c r="K9">
        <f t="shared" ref="K9:K14" si="3">E9/E$8</f>
        <v>0.9999825717477574</v>
      </c>
    </row>
    <row r="10" spans="1:11" x14ac:dyDescent="0.3">
      <c r="A10" t="s">
        <v>10</v>
      </c>
      <c r="B10" t="s">
        <v>23</v>
      </c>
      <c r="C10">
        <v>0.83240223463687157</v>
      </c>
      <c r="D10">
        <v>1</v>
      </c>
      <c r="E10">
        <v>0.99987452052025194</v>
      </c>
      <c r="F10">
        <v>1</v>
      </c>
      <c r="G10">
        <v>20000</v>
      </c>
      <c r="H10">
        <v>3.94</v>
      </c>
      <c r="I10" t="s">
        <v>28</v>
      </c>
      <c r="J10">
        <f t="shared" si="2"/>
        <v>0.84962434983625512</v>
      </c>
      <c r="K10">
        <f t="shared" si="3"/>
        <v>0.99990588743789011</v>
      </c>
    </row>
    <row r="11" spans="1:11" x14ac:dyDescent="0.3">
      <c r="A11" t="s">
        <v>10</v>
      </c>
      <c r="B11" t="s">
        <v>24</v>
      </c>
      <c r="C11">
        <v>0.98666666666666669</v>
      </c>
      <c r="D11">
        <v>1</v>
      </c>
      <c r="E11">
        <v>0.99995294519509437</v>
      </c>
      <c r="F11">
        <v>0.99999999999999989</v>
      </c>
      <c r="G11">
        <v>20000</v>
      </c>
      <c r="H11">
        <v>3.94</v>
      </c>
      <c r="I11" t="s">
        <v>28</v>
      </c>
      <c r="J11">
        <f t="shared" si="2"/>
        <v>1.0070804597701151</v>
      </c>
      <c r="K11">
        <f t="shared" si="3"/>
        <v>0.99998431457298154</v>
      </c>
    </row>
    <row r="12" spans="1:11" x14ac:dyDescent="0.3">
      <c r="A12" t="s">
        <v>10</v>
      </c>
      <c r="B12" t="s">
        <v>25</v>
      </c>
      <c r="C12">
        <v>0.98316498316498313</v>
      </c>
      <c r="D12">
        <v>0.99843505477308292</v>
      </c>
      <c r="E12">
        <v>0.99995468796564646</v>
      </c>
      <c r="F12">
        <v>1</v>
      </c>
      <c r="G12">
        <v>20000</v>
      </c>
      <c r="H12">
        <v>3.94</v>
      </c>
      <c r="I12" t="s">
        <v>28</v>
      </c>
      <c r="J12">
        <f t="shared" si="2"/>
        <v>1.0035063276442586</v>
      </c>
      <c r="K12">
        <f t="shared" si="3"/>
        <v>0.9999860573982059</v>
      </c>
    </row>
    <row r="13" spans="1:11" x14ac:dyDescent="0.3">
      <c r="A13" t="s">
        <v>10</v>
      </c>
      <c r="B13" t="s">
        <v>26</v>
      </c>
      <c r="C13">
        <v>0.98657718120805371</v>
      </c>
      <c r="D13">
        <v>1</v>
      </c>
      <c r="E13">
        <v>0.99995120242454238</v>
      </c>
      <c r="F13">
        <v>1</v>
      </c>
      <c r="G13">
        <v>20000</v>
      </c>
      <c r="H13">
        <v>3.94</v>
      </c>
      <c r="I13" t="s">
        <v>28</v>
      </c>
      <c r="J13">
        <f t="shared" si="2"/>
        <v>1.0069891228882204</v>
      </c>
      <c r="K13">
        <f t="shared" si="3"/>
        <v>0.9999825717477574</v>
      </c>
    </row>
    <row r="14" spans="1:11" x14ac:dyDescent="0.3">
      <c r="A14" t="s">
        <v>11</v>
      </c>
      <c r="B14" t="s">
        <v>21</v>
      </c>
      <c r="C14">
        <v>1</v>
      </c>
      <c r="D14">
        <v>1</v>
      </c>
      <c r="E14">
        <v>1</v>
      </c>
      <c r="F14">
        <v>1</v>
      </c>
      <c r="G14">
        <v>6497</v>
      </c>
      <c r="H14">
        <v>3.76</v>
      </c>
      <c r="I14" t="s">
        <v>29</v>
      </c>
      <c r="J14">
        <f>C14/C$14</f>
        <v>1</v>
      </c>
      <c r="K14">
        <f>E14/E$14</f>
        <v>1</v>
      </c>
    </row>
    <row r="15" spans="1:11" x14ac:dyDescent="0.3">
      <c r="A15" t="s">
        <v>11</v>
      </c>
      <c r="B15" t="s">
        <v>22</v>
      </c>
      <c r="C15">
        <v>0.96097560975609753</v>
      </c>
      <c r="D15">
        <v>0.99840255591054317</v>
      </c>
      <c r="E15">
        <v>1</v>
      </c>
      <c r="F15">
        <v>1</v>
      </c>
      <c r="G15">
        <v>6497</v>
      </c>
      <c r="H15">
        <v>3.76</v>
      </c>
      <c r="I15" t="s">
        <v>29</v>
      </c>
      <c r="J15">
        <f t="shared" ref="J15:J20" si="4">C15/C$14</f>
        <v>0.96097560975609753</v>
      </c>
      <c r="K15">
        <f t="shared" ref="K15:K20" si="5">E15/E$14</f>
        <v>1</v>
      </c>
    </row>
    <row r="16" spans="1:11" x14ac:dyDescent="0.3">
      <c r="A16" t="s">
        <v>11</v>
      </c>
      <c r="B16" t="s">
        <v>23</v>
      </c>
      <c r="C16">
        <v>0.24655819774718399</v>
      </c>
      <c r="D16">
        <v>1</v>
      </c>
      <c r="E16">
        <v>0.9545086294416244</v>
      </c>
      <c r="F16">
        <v>1</v>
      </c>
      <c r="G16">
        <v>6497</v>
      </c>
      <c r="H16">
        <v>3.76</v>
      </c>
      <c r="I16" t="s">
        <v>29</v>
      </c>
      <c r="J16">
        <f t="shared" si="4"/>
        <v>0.24655819774718399</v>
      </c>
      <c r="K16">
        <f t="shared" si="5"/>
        <v>0.9545086294416244</v>
      </c>
    </row>
    <row r="17" spans="1:11" x14ac:dyDescent="0.3">
      <c r="A17" t="s">
        <v>11</v>
      </c>
      <c r="B17" t="s">
        <v>24</v>
      </c>
      <c r="C17">
        <v>0.87958115183246077</v>
      </c>
      <c r="D17">
        <v>0.99539447336804165</v>
      </c>
      <c r="E17">
        <v>0.99642842639593909</v>
      </c>
      <c r="F17">
        <v>0.99985668000000005</v>
      </c>
      <c r="G17">
        <v>6497</v>
      </c>
      <c r="H17">
        <v>3.76</v>
      </c>
      <c r="I17" t="s">
        <v>29</v>
      </c>
      <c r="J17">
        <f t="shared" si="4"/>
        <v>0.87958115183246077</v>
      </c>
      <c r="K17">
        <f t="shared" si="5"/>
        <v>0.99642842639593909</v>
      </c>
    </row>
    <row r="18" spans="1:11" x14ac:dyDescent="0.3">
      <c r="A18" t="s">
        <v>11</v>
      </c>
      <c r="B18" t="s">
        <v>25</v>
      </c>
      <c r="C18">
        <v>0.89014084507042246</v>
      </c>
      <c r="D18">
        <v>0.89014084507042246</v>
      </c>
      <c r="E18">
        <v>0.99994416243654827</v>
      </c>
      <c r="F18">
        <v>0.99994416243654827</v>
      </c>
      <c r="G18">
        <v>6497</v>
      </c>
      <c r="H18">
        <v>3.76</v>
      </c>
      <c r="I18" t="s">
        <v>29</v>
      </c>
      <c r="J18">
        <f t="shared" si="4"/>
        <v>0.89014084507042246</v>
      </c>
      <c r="K18">
        <f t="shared" si="5"/>
        <v>0.99994416243654827</v>
      </c>
    </row>
    <row r="19" spans="1:11" x14ac:dyDescent="0.3">
      <c r="A19" t="s">
        <v>11</v>
      </c>
      <c r="B19" t="s">
        <v>26</v>
      </c>
      <c r="C19">
        <v>0.97283950617283954</v>
      </c>
      <c r="D19">
        <v>0.97283950617283954</v>
      </c>
      <c r="E19">
        <v>1</v>
      </c>
      <c r="F19">
        <v>1</v>
      </c>
      <c r="G19">
        <v>6497</v>
      </c>
      <c r="H19">
        <v>3.76</v>
      </c>
      <c r="I19" t="s">
        <v>29</v>
      </c>
      <c r="J19">
        <f t="shared" si="4"/>
        <v>0.97283950617283954</v>
      </c>
      <c r="K19">
        <f t="shared" si="5"/>
        <v>1</v>
      </c>
    </row>
    <row r="20" spans="1:11" x14ac:dyDescent="0.3">
      <c r="A20" t="s">
        <v>12</v>
      </c>
      <c r="B20" t="s">
        <v>21</v>
      </c>
      <c r="C20">
        <v>0.68965517241379315</v>
      </c>
      <c r="D20">
        <v>1</v>
      </c>
      <c r="E20">
        <v>0.98508883248730972</v>
      </c>
      <c r="F20">
        <v>1</v>
      </c>
      <c r="G20">
        <v>1477</v>
      </c>
      <c r="H20">
        <v>4.5199999999999996</v>
      </c>
      <c r="I20" t="s">
        <v>29</v>
      </c>
      <c r="J20">
        <f>C20/C$20</f>
        <v>1</v>
      </c>
      <c r="K20">
        <f>E20/E$20</f>
        <v>1</v>
      </c>
    </row>
    <row r="21" spans="1:11" x14ac:dyDescent="0.3">
      <c r="A21" t="s">
        <v>12</v>
      </c>
      <c r="B21" t="s">
        <v>22</v>
      </c>
      <c r="C21">
        <v>0.69306930693069302</v>
      </c>
      <c r="D21">
        <v>1</v>
      </c>
      <c r="E21">
        <v>0.98582910321489003</v>
      </c>
      <c r="F21">
        <v>1</v>
      </c>
      <c r="G21">
        <v>1477</v>
      </c>
      <c r="H21">
        <v>4.5199999999999996</v>
      </c>
      <c r="I21" t="s">
        <v>29</v>
      </c>
      <c r="J21">
        <f t="shared" ref="J21:J26" si="6">C21/C$20</f>
        <v>1.0049504950495047</v>
      </c>
      <c r="K21">
        <f t="shared" ref="K21:K26" si="7">E21/E$20</f>
        <v>1.000751476113795</v>
      </c>
    </row>
    <row r="22" spans="1:11" x14ac:dyDescent="0.3">
      <c r="A22" t="s">
        <v>12</v>
      </c>
      <c r="B22" t="s">
        <v>23</v>
      </c>
      <c r="C22">
        <v>0.54970760233918137</v>
      </c>
      <c r="D22">
        <v>1</v>
      </c>
      <c r="E22">
        <v>0.98301343062605762</v>
      </c>
      <c r="F22">
        <v>1</v>
      </c>
      <c r="G22">
        <v>1477</v>
      </c>
      <c r="H22">
        <v>4.5199999999999996</v>
      </c>
      <c r="I22" t="s">
        <v>29</v>
      </c>
      <c r="J22">
        <f t="shared" si="6"/>
        <v>0.79707602339181294</v>
      </c>
      <c r="K22">
        <f t="shared" si="7"/>
        <v>0.99789318303811059</v>
      </c>
    </row>
    <row r="23" spans="1:11" x14ac:dyDescent="0.3">
      <c r="A23" t="s">
        <v>12</v>
      </c>
      <c r="B23" t="s">
        <v>24</v>
      </c>
      <c r="C23">
        <v>0.76470588235294112</v>
      </c>
      <c r="D23">
        <v>1</v>
      </c>
      <c r="E23">
        <v>0.98569691201353637</v>
      </c>
      <c r="F23">
        <v>1</v>
      </c>
      <c r="G23">
        <v>1477</v>
      </c>
      <c r="H23">
        <v>4.5199999999999996</v>
      </c>
      <c r="I23" t="s">
        <v>29</v>
      </c>
      <c r="J23">
        <f t="shared" si="6"/>
        <v>1.1088235294117645</v>
      </c>
      <c r="K23">
        <f t="shared" si="7"/>
        <v>1.0006172839506171</v>
      </c>
    </row>
    <row r="24" spans="1:11" x14ac:dyDescent="0.3">
      <c r="A24" t="s">
        <v>12</v>
      </c>
      <c r="B24" t="s">
        <v>25</v>
      </c>
      <c r="C24">
        <v>0.75268817204301075</v>
      </c>
      <c r="D24">
        <v>0.95940959409594095</v>
      </c>
      <c r="E24">
        <v>0.98741539763113373</v>
      </c>
      <c r="F24">
        <v>0.99987588652482273</v>
      </c>
      <c r="G24">
        <v>1477</v>
      </c>
      <c r="H24">
        <v>4.5199999999999996</v>
      </c>
      <c r="I24" t="s">
        <v>29</v>
      </c>
      <c r="J24">
        <f t="shared" si="6"/>
        <v>1.0913978494623655</v>
      </c>
      <c r="K24">
        <f t="shared" si="7"/>
        <v>1.0023617820719271</v>
      </c>
    </row>
    <row r="25" spans="1:11" x14ac:dyDescent="0.3">
      <c r="A25" t="s">
        <v>12</v>
      </c>
      <c r="B25" t="s">
        <v>26</v>
      </c>
      <c r="C25">
        <v>0.70476190476190481</v>
      </c>
      <c r="D25">
        <v>0.97241379310344822</v>
      </c>
      <c r="E25">
        <v>0.98313240270727587</v>
      </c>
      <c r="F25">
        <v>0.99999999999999989</v>
      </c>
      <c r="G25">
        <v>1477</v>
      </c>
      <c r="H25">
        <v>4.5199999999999996</v>
      </c>
      <c r="I25" t="s">
        <v>29</v>
      </c>
      <c r="J25">
        <f t="shared" si="6"/>
        <v>1.0219047619047619</v>
      </c>
      <c r="K25">
        <f t="shared" si="7"/>
        <v>0.99801395598497045</v>
      </c>
    </row>
    <row r="26" spans="1:11" x14ac:dyDescent="0.3">
      <c r="A26" t="s">
        <v>13</v>
      </c>
      <c r="B26" t="s">
        <v>21</v>
      </c>
      <c r="C26">
        <v>0.97995545657015593</v>
      </c>
      <c r="D26">
        <v>1</v>
      </c>
      <c r="E26">
        <v>0.99981161610951386</v>
      </c>
      <c r="F26">
        <v>1</v>
      </c>
      <c r="G26">
        <v>10992</v>
      </c>
      <c r="H26">
        <v>9.59</v>
      </c>
      <c r="I26" t="s">
        <v>30</v>
      </c>
      <c r="J26">
        <f>C26/C$26</f>
        <v>1</v>
      </c>
      <c r="K26">
        <f>E26/E$26</f>
        <v>1</v>
      </c>
    </row>
    <row r="27" spans="1:11" x14ac:dyDescent="0.3">
      <c r="A27" t="s">
        <v>13</v>
      </c>
      <c r="B27" t="s">
        <v>22</v>
      </c>
      <c r="C27">
        <v>0.98230088495575218</v>
      </c>
      <c r="D27">
        <v>1</v>
      </c>
      <c r="E27">
        <v>0.99984077075923194</v>
      </c>
      <c r="F27">
        <v>1</v>
      </c>
      <c r="G27">
        <v>10992</v>
      </c>
      <c r="H27">
        <v>9.59</v>
      </c>
      <c r="I27" t="s">
        <v>30</v>
      </c>
      <c r="J27">
        <f t="shared" ref="J27:J32" si="8">C27/C$26</f>
        <v>1.0023934030571198</v>
      </c>
      <c r="K27">
        <f t="shared" ref="K27:K31" si="9">E27/E$26</f>
        <v>1.0000291601430193</v>
      </c>
    </row>
    <row r="28" spans="1:11" x14ac:dyDescent="0.3">
      <c r="A28" t="s">
        <v>13</v>
      </c>
      <c r="B28" t="s">
        <v>23</v>
      </c>
      <c r="C28">
        <v>0.94514767932489452</v>
      </c>
      <c r="D28">
        <v>1</v>
      </c>
      <c r="E28">
        <v>0.99959856290003546</v>
      </c>
      <c r="F28">
        <v>1</v>
      </c>
      <c r="G28">
        <v>10992</v>
      </c>
      <c r="H28">
        <v>9.59</v>
      </c>
      <c r="I28" t="s">
        <v>30</v>
      </c>
      <c r="J28">
        <f t="shared" si="8"/>
        <v>0.96448024549290368</v>
      </c>
      <c r="K28">
        <f t="shared" si="9"/>
        <v>0.99978690664716674</v>
      </c>
    </row>
    <row r="29" spans="1:11" x14ac:dyDescent="0.3">
      <c r="A29" t="s">
        <v>13</v>
      </c>
      <c r="B29" t="s">
        <v>24</v>
      </c>
      <c r="C29">
        <v>0.98237885462555063</v>
      </c>
      <c r="D29">
        <v>1</v>
      </c>
      <c r="E29">
        <v>0.99987216807431301</v>
      </c>
      <c r="F29">
        <v>1</v>
      </c>
      <c r="G29">
        <v>10992</v>
      </c>
      <c r="H29">
        <v>9.59</v>
      </c>
      <c r="I29" t="s">
        <v>30</v>
      </c>
      <c r="J29">
        <f t="shared" si="8"/>
        <v>1.0024729675610733</v>
      </c>
      <c r="K29">
        <f t="shared" si="9"/>
        <v>1.0000605633739632</v>
      </c>
    </row>
    <row r="30" spans="1:11" x14ac:dyDescent="0.3">
      <c r="A30" t="s">
        <v>13</v>
      </c>
      <c r="B30" t="s">
        <v>25</v>
      </c>
      <c r="C30">
        <v>0.97995545657015593</v>
      </c>
      <c r="D30">
        <v>0.99697885196374614</v>
      </c>
      <c r="E30">
        <v>0.99976452013689221</v>
      </c>
      <c r="F30">
        <v>0.99999893974029086</v>
      </c>
      <c r="G30">
        <v>10992</v>
      </c>
      <c r="H30">
        <v>9.59</v>
      </c>
      <c r="I30" t="s">
        <v>30</v>
      </c>
      <c r="J30">
        <f t="shared" si="8"/>
        <v>1</v>
      </c>
      <c r="K30">
        <f t="shared" si="9"/>
        <v>0.9999528951535841</v>
      </c>
    </row>
    <row r="31" spans="1:11" x14ac:dyDescent="0.3">
      <c r="A31" t="s">
        <v>13</v>
      </c>
      <c r="B31" t="s">
        <v>26</v>
      </c>
      <c r="C31">
        <v>0.98013245033112584</v>
      </c>
      <c r="D31">
        <v>1</v>
      </c>
      <c r="E31">
        <v>0.99982955743241742</v>
      </c>
      <c r="F31">
        <v>1</v>
      </c>
      <c r="G31">
        <v>10992</v>
      </c>
      <c r="H31">
        <v>9.59</v>
      </c>
      <c r="I31" t="s">
        <v>30</v>
      </c>
      <c r="J31">
        <f t="shared" si="8"/>
        <v>1.0001806140878988</v>
      </c>
      <c r="K31">
        <f t="shared" si="9"/>
        <v>1.0000179447033966</v>
      </c>
    </row>
    <row r="32" spans="1:11" x14ac:dyDescent="0.3">
      <c r="A32" t="s">
        <v>14</v>
      </c>
      <c r="B32" t="s">
        <v>21</v>
      </c>
      <c r="C32">
        <v>0.4337349397590361</v>
      </c>
      <c r="D32">
        <v>0.90186915887850483</v>
      </c>
      <c r="E32">
        <v>0.87359462345330063</v>
      </c>
      <c r="F32">
        <v>0.99772777677383317</v>
      </c>
      <c r="G32">
        <v>2194</v>
      </c>
      <c r="H32">
        <v>10.050000000000001</v>
      </c>
      <c r="I32" t="s">
        <v>29</v>
      </c>
      <c r="J32">
        <f>C32/C$32</f>
        <v>1</v>
      </c>
      <c r="K32">
        <f>E32/E$32</f>
        <v>1</v>
      </c>
    </row>
    <row r="33" spans="1:11" x14ac:dyDescent="0.3">
      <c r="A33" t="s">
        <v>14</v>
      </c>
      <c r="B33" t="s">
        <v>22</v>
      </c>
      <c r="C33">
        <v>0.46875</v>
      </c>
      <c r="D33">
        <v>0.97899159663865554</v>
      </c>
      <c r="E33">
        <v>0.87149048426606368</v>
      </c>
      <c r="F33">
        <v>0.99902333310106373</v>
      </c>
      <c r="G33">
        <v>2194</v>
      </c>
      <c r="H33">
        <v>10.050000000000001</v>
      </c>
      <c r="I33" t="s">
        <v>29</v>
      </c>
      <c r="J33">
        <f t="shared" ref="J33:J37" si="10">C33/C$32</f>
        <v>1.0807291666666667</v>
      </c>
      <c r="K33">
        <f t="shared" ref="K33:K37" si="11">E33/E$32</f>
        <v>0.99759140094187015</v>
      </c>
    </row>
    <row r="34" spans="1:11" x14ac:dyDescent="0.3">
      <c r="A34" t="s">
        <v>14</v>
      </c>
      <c r="B34" t="s">
        <v>23</v>
      </c>
      <c r="C34">
        <v>0.40163934426229508</v>
      </c>
      <c r="D34">
        <v>0.99137931034482762</v>
      </c>
      <c r="E34">
        <v>0.85154826958105645</v>
      </c>
      <c r="F34">
        <v>0.99979563020214035</v>
      </c>
      <c r="G34">
        <v>2194</v>
      </c>
      <c r="H34">
        <v>10.050000000000001</v>
      </c>
      <c r="I34" t="s">
        <v>29</v>
      </c>
      <c r="J34">
        <f t="shared" si="10"/>
        <v>0.92600182149362487</v>
      </c>
      <c r="K34">
        <f t="shared" si="11"/>
        <v>0.97476363374914621</v>
      </c>
    </row>
    <row r="35" spans="1:11" x14ac:dyDescent="0.3">
      <c r="A35" t="s">
        <v>14</v>
      </c>
      <c r="B35" t="s">
        <v>24</v>
      </c>
      <c r="C35">
        <v>0.4955752212389381</v>
      </c>
      <c r="D35">
        <v>0.97810566396953835</v>
      </c>
      <c r="E35">
        <v>0.87940456001507439</v>
      </c>
      <c r="F35">
        <v>0.9982790870490974</v>
      </c>
      <c r="G35">
        <v>2194</v>
      </c>
      <c r="H35">
        <v>10.050000000000001</v>
      </c>
      <c r="I35" t="s">
        <v>29</v>
      </c>
      <c r="J35">
        <f t="shared" si="10"/>
        <v>1.1425762045231074</v>
      </c>
      <c r="K35">
        <f t="shared" si="11"/>
        <v>1.0066506093396124</v>
      </c>
    </row>
    <row r="36" spans="1:11" x14ac:dyDescent="0.3">
      <c r="A36" t="s">
        <v>14</v>
      </c>
      <c r="B36" t="s">
        <v>25</v>
      </c>
      <c r="C36">
        <v>0.37037037037037029</v>
      </c>
      <c r="D36">
        <v>0.8423645320197044</v>
      </c>
      <c r="E36">
        <v>0.8870673952641166</v>
      </c>
      <c r="F36">
        <v>0.99741050746660975</v>
      </c>
      <c r="G36">
        <v>2194</v>
      </c>
      <c r="H36">
        <v>10.050000000000001</v>
      </c>
      <c r="I36" t="s">
        <v>29</v>
      </c>
      <c r="J36">
        <f t="shared" si="10"/>
        <v>0.85390946502057608</v>
      </c>
      <c r="K36">
        <f t="shared" si="11"/>
        <v>1.0154222238199664</v>
      </c>
    </row>
    <row r="37" spans="1:11" x14ac:dyDescent="0.3">
      <c r="A37" t="s">
        <v>14</v>
      </c>
      <c r="B37" t="s">
        <v>26</v>
      </c>
      <c r="C37">
        <v>0.51470588235294101</v>
      </c>
      <c r="D37">
        <v>0.79452054794520544</v>
      </c>
      <c r="E37">
        <v>0.86973180076628354</v>
      </c>
      <c r="F37">
        <v>0.99737765109822418</v>
      </c>
      <c r="G37">
        <v>2194</v>
      </c>
      <c r="H37">
        <v>10.050000000000001</v>
      </c>
      <c r="I37" t="s">
        <v>29</v>
      </c>
      <c r="J37">
        <f t="shared" si="10"/>
        <v>1.1866830065359475</v>
      </c>
      <c r="K37">
        <f t="shared" si="11"/>
        <v>0.99557824352014956</v>
      </c>
    </row>
    <row r="38" spans="1:11" x14ac:dyDescent="0.3">
      <c r="A38" t="s">
        <v>15</v>
      </c>
      <c r="B38" t="s">
        <v>21</v>
      </c>
      <c r="C38">
        <v>0.87249690976514216</v>
      </c>
      <c r="D38">
        <v>0.88029429157290873</v>
      </c>
      <c r="E38">
        <v>0.98998670256506249</v>
      </c>
      <c r="F38">
        <v>0.99126163681914836</v>
      </c>
      <c r="G38">
        <v>581012</v>
      </c>
      <c r="H38">
        <v>14.77</v>
      </c>
      <c r="I38" t="s">
        <v>29</v>
      </c>
      <c r="J38">
        <f>C38/C$38</f>
        <v>1</v>
      </c>
      <c r="K38">
        <f>E38/E$38</f>
        <v>1</v>
      </c>
    </row>
    <row r="39" spans="1:11" x14ac:dyDescent="0.3">
      <c r="A39" t="s">
        <v>15</v>
      </c>
      <c r="B39" t="s">
        <v>22</v>
      </c>
      <c r="C39">
        <v>0.83153358681875789</v>
      </c>
      <c r="D39">
        <v>0.95323302358381656</v>
      </c>
      <c r="E39">
        <v>0.98971215481387587</v>
      </c>
      <c r="F39">
        <v>0.99117503268285534</v>
      </c>
      <c r="G39">
        <v>581012</v>
      </c>
      <c r="H39">
        <v>14.77</v>
      </c>
      <c r="I39" t="s">
        <v>29</v>
      </c>
      <c r="J39">
        <f t="shared" ref="J39:J43" si="12">C39/C$38</f>
        <v>0.95305046643957658</v>
      </c>
      <c r="K39">
        <f t="shared" ref="K39:K43" si="13">E39/E$38</f>
        <v>0.99972267531424885</v>
      </c>
    </row>
    <row r="40" spans="1:11" x14ac:dyDescent="0.3">
      <c r="A40" t="s">
        <v>15</v>
      </c>
      <c r="B40" t="s">
        <v>23</v>
      </c>
      <c r="C40">
        <v>0.83376219714147404</v>
      </c>
      <c r="D40">
        <v>0.95338195855049634</v>
      </c>
      <c r="E40">
        <v>0.98933281301085196</v>
      </c>
      <c r="F40">
        <v>0.99173312344407527</v>
      </c>
      <c r="G40">
        <v>581012</v>
      </c>
      <c r="H40">
        <v>14.77</v>
      </c>
      <c r="I40" t="s">
        <v>29</v>
      </c>
      <c r="J40">
        <f t="shared" si="12"/>
        <v>0.95560475665857125</v>
      </c>
      <c r="K40">
        <f t="shared" si="13"/>
        <v>0.99933949662907962</v>
      </c>
    </row>
    <row r="41" spans="1:11" x14ac:dyDescent="0.3">
      <c r="A41" t="s">
        <v>15</v>
      </c>
      <c r="B41" t="s">
        <v>24</v>
      </c>
      <c r="C41">
        <v>0.84531148393809352</v>
      </c>
      <c r="D41">
        <v>0.95897522543663682</v>
      </c>
      <c r="E41">
        <v>0.98907498568847052</v>
      </c>
      <c r="F41">
        <v>0.99256690139483184</v>
      </c>
      <c r="G41">
        <v>581012</v>
      </c>
      <c r="H41">
        <v>14.77</v>
      </c>
      <c r="I41" t="s">
        <v>29</v>
      </c>
      <c r="J41">
        <f t="shared" si="12"/>
        <v>0.96884180846627133</v>
      </c>
      <c r="K41">
        <f t="shared" si="13"/>
        <v>0.99907906149221026</v>
      </c>
    </row>
    <row r="42" spans="1:11" x14ac:dyDescent="0.3">
      <c r="A42" t="s">
        <v>15</v>
      </c>
      <c r="B42" t="s">
        <v>25</v>
      </c>
      <c r="C42">
        <v>0.868856523086458</v>
      </c>
      <c r="D42">
        <v>0.87592849437509623</v>
      </c>
      <c r="E42">
        <v>0.99106697968680069</v>
      </c>
      <c r="F42">
        <v>0.992375335619748</v>
      </c>
      <c r="G42">
        <v>581012</v>
      </c>
      <c r="H42">
        <v>14.77</v>
      </c>
      <c r="I42" t="s">
        <v>29</v>
      </c>
      <c r="J42">
        <f t="shared" si="12"/>
        <v>0.99582762226669197</v>
      </c>
      <c r="K42">
        <f t="shared" si="13"/>
        <v>1.0010912036686344</v>
      </c>
    </row>
    <row r="43" spans="1:11" x14ac:dyDescent="0.3">
      <c r="A43" t="s">
        <v>15</v>
      </c>
      <c r="B43" t="s">
        <v>26</v>
      </c>
      <c r="C43">
        <v>0.83147035713380468</v>
      </c>
      <c r="D43">
        <v>0.83678343949044587</v>
      </c>
      <c r="E43">
        <v>0.98989436824575938</v>
      </c>
      <c r="F43">
        <v>0.99123886453325316</v>
      </c>
      <c r="G43">
        <v>581012</v>
      </c>
      <c r="H43">
        <v>14.77</v>
      </c>
      <c r="I43" t="s">
        <v>29</v>
      </c>
      <c r="J43">
        <f t="shared" si="12"/>
        <v>0.95297799662994687</v>
      </c>
      <c r="K43">
        <f t="shared" si="13"/>
        <v>0.99990673175804901</v>
      </c>
    </row>
    <row r="44" spans="1:11" x14ac:dyDescent="0.3">
      <c r="A44" t="s">
        <v>16</v>
      </c>
      <c r="B44" t="s">
        <v>21</v>
      </c>
      <c r="C44">
        <v>0.93093922651933703</v>
      </c>
      <c r="D44">
        <v>0.95630503405881373</v>
      </c>
      <c r="E44">
        <v>0.99451361968431073</v>
      </c>
      <c r="F44">
        <v>0.99863784996258365</v>
      </c>
      <c r="G44">
        <v>20000</v>
      </c>
      <c r="H44">
        <v>19.39</v>
      </c>
      <c r="I44" t="s">
        <v>31</v>
      </c>
      <c r="J44">
        <f>C44/C$44</f>
        <v>1</v>
      </c>
      <c r="K44">
        <f>E44/E$44</f>
        <v>1</v>
      </c>
    </row>
    <row r="45" spans="1:11" x14ac:dyDescent="0.3">
      <c r="A45" t="s">
        <v>16</v>
      </c>
      <c r="B45" t="s">
        <v>22</v>
      </c>
      <c r="C45">
        <v>0.93461538461538463</v>
      </c>
      <c r="D45">
        <v>0.98538509124652018</v>
      </c>
      <c r="E45">
        <v>0.99459411140377563</v>
      </c>
      <c r="F45">
        <v>0.99878232928309907</v>
      </c>
      <c r="G45">
        <v>20000</v>
      </c>
      <c r="H45">
        <v>19.39</v>
      </c>
      <c r="I45" t="s">
        <v>31</v>
      </c>
      <c r="J45">
        <f t="shared" ref="J45:J49" si="14">C45/C$44</f>
        <v>1.0039488701209769</v>
      </c>
      <c r="K45">
        <f t="shared" ref="K45:K49" si="15">E45/E$44</f>
        <v>1.0000809357638465</v>
      </c>
    </row>
    <row r="46" spans="1:11" x14ac:dyDescent="0.3">
      <c r="A46" t="s">
        <v>16</v>
      </c>
      <c r="B46" t="s">
        <v>23</v>
      </c>
      <c r="C46">
        <v>0.91521197007481292</v>
      </c>
      <c r="D46">
        <v>0.98534857510867824</v>
      </c>
      <c r="E46">
        <v>0.99330058115830422</v>
      </c>
      <c r="F46">
        <v>0.99920800214829419</v>
      </c>
      <c r="G46">
        <v>20000</v>
      </c>
      <c r="H46">
        <v>19.39</v>
      </c>
      <c r="I46" t="s">
        <v>31</v>
      </c>
      <c r="J46">
        <f t="shared" si="14"/>
        <v>0.98310603313674261</v>
      </c>
      <c r="K46">
        <f t="shared" si="15"/>
        <v>0.99878026956896626</v>
      </c>
    </row>
    <row r="47" spans="1:11" x14ac:dyDescent="0.3">
      <c r="A47" t="s">
        <v>16</v>
      </c>
      <c r="B47" t="s">
        <v>24</v>
      </c>
      <c r="C47">
        <v>0.92277486910994766</v>
      </c>
      <c r="D47">
        <v>0.9831244908251543</v>
      </c>
      <c r="E47">
        <v>0.99089755952342429</v>
      </c>
      <c r="F47">
        <v>0.99867663156481823</v>
      </c>
      <c r="G47">
        <v>20000</v>
      </c>
      <c r="H47">
        <v>19.39</v>
      </c>
      <c r="I47" t="s">
        <v>31</v>
      </c>
      <c r="J47">
        <f t="shared" si="14"/>
        <v>0.99122997809436508</v>
      </c>
      <c r="K47">
        <f t="shared" si="15"/>
        <v>0.99636399131262343</v>
      </c>
    </row>
    <row r="48" spans="1:11" x14ac:dyDescent="0.3">
      <c r="A48" t="s">
        <v>16</v>
      </c>
      <c r="B48" t="s">
        <v>25</v>
      </c>
      <c r="C48">
        <v>0.91941135248773653</v>
      </c>
      <c r="D48">
        <v>0.94782754571380634</v>
      </c>
      <c r="E48">
        <v>0.99556324788537331</v>
      </c>
      <c r="F48">
        <v>0.99906260133450275</v>
      </c>
      <c r="G48">
        <v>20000</v>
      </c>
      <c r="H48">
        <v>19.39</v>
      </c>
      <c r="I48" t="s">
        <v>31</v>
      </c>
      <c r="J48">
        <f t="shared" si="14"/>
        <v>0.98761694243489795</v>
      </c>
      <c r="K48">
        <f t="shared" si="15"/>
        <v>1.0010554186290539</v>
      </c>
    </row>
    <row r="49" spans="1:11" x14ac:dyDescent="0.3">
      <c r="A49" t="s">
        <v>16</v>
      </c>
      <c r="B49" t="s">
        <v>26</v>
      </c>
      <c r="C49">
        <v>0.92875318066157764</v>
      </c>
      <c r="D49">
        <v>0.95514511873350916</v>
      </c>
      <c r="E49">
        <v>0.99427376244992527</v>
      </c>
      <c r="F49">
        <v>0.99872749034540431</v>
      </c>
      <c r="G49">
        <v>20000</v>
      </c>
      <c r="H49">
        <v>19.39</v>
      </c>
      <c r="I49" t="s">
        <v>31</v>
      </c>
      <c r="J49">
        <f t="shared" si="14"/>
        <v>0.9976517845682229</v>
      </c>
      <c r="K49">
        <f t="shared" si="15"/>
        <v>0.99975881955798496</v>
      </c>
    </row>
    <row r="50" spans="1:11" x14ac:dyDescent="0.3">
      <c r="A50" t="s">
        <v>17</v>
      </c>
      <c r="B50" t="s">
        <v>21</v>
      </c>
      <c r="C50">
        <v>0.4</v>
      </c>
      <c r="D50">
        <v>0.76956521739130423</v>
      </c>
      <c r="E50">
        <v>0.74188883299798791</v>
      </c>
      <c r="F50">
        <v>0.9713448781626054</v>
      </c>
      <c r="G50">
        <v>1743</v>
      </c>
      <c r="H50">
        <v>22.6</v>
      </c>
      <c r="I50" t="s">
        <v>29</v>
      </c>
      <c r="J50">
        <f>C50/C$50</f>
        <v>1</v>
      </c>
      <c r="K50">
        <f>E50/E$50</f>
        <v>1</v>
      </c>
    </row>
    <row r="51" spans="1:11" x14ac:dyDescent="0.3">
      <c r="A51" t="s">
        <v>17</v>
      </c>
      <c r="B51" t="s">
        <v>22</v>
      </c>
      <c r="C51">
        <v>0.52</v>
      </c>
      <c r="D51">
        <v>0.92203035060177907</v>
      </c>
      <c r="E51">
        <v>0.77923792756539245</v>
      </c>
      <c r="F51">
        <v>0.97598432047443795</v>
      </c>
      <c r="G51">
        <v>1743</v>
      </c>
      <c r="H51">
        <v>22.6</v>
      </c>
      <c r="I51" t="s">
        <v>29</v>
      </c>
      <c r="J51">
        <f t="shared" ref="J51:J55" si="16">C51/C$50</f>
        <v>1.3</v>
      </c>
      <c r="K51">
        <f t="shared" ref="K51:K55" si="17">E51/E$50</f>
        <v>1.0503432494279177</v>
      </c>
    </row>
    <row r="52" spans="1:11" x14ac:dyDescent="0.3">
      <c r="A52" t="s">
        <v>17</v>
      </c>
      <c r="B52" t="s">
        <v>23</v>
      </c>
      <c r="C52">
        <v>0.51020408163265318</v>
      </c>
      <c r="D52">
        <v>0.8854961832061069</v>
      </c>
      <c r="E52">
        <v>0.73497233400402417</v>
      </c>
      <c r="F52">
        <v>0.9580152671755725</v>
      </c>
      <c r="G52">
        <v>1743</v>
      </c>
      <c r="H52">
        <v>22.6</v>
      </c>
      <c r="I52" t="s">
        <v>29</v>
      </c>
      <c r="J52">
        <f t="shared" si="16"/>
        <v>1.2755102040816328</v>
      </c>
      <c r="K52">
        <f t="shared" si="17"/>
        <v>0.99067717603186711</v>
      </c>
    </row>
    <row r="53" spans="1:11" x14ac:dyDescent="0.3">
      <c r="A53" t="s">
        <v>17</v>
      </c>
      <c r="B53" t="s">
        <v>24</v>
      </c>
      <c r="C53">
        <v>0.54658385093167694</v>
      </c>
      <c r="D53">
        <v>0.90582010582010575</v>
      </c>
      <c r="E53">
        <v>0.74905684104627757</v>
      </c>
      <c r="F53">
        <v>0.96988937567933486</v>
      </c>
      <c r="G53">
        <v>1743</v>
      </c>
      <c r="H53">
        <v>22.6</v>
      </c>
      <c r="I53" t="s">
        <v>29</v>
      </c>
      <c r="J53">
        <f t="shared" si="16"/>
        <v>1.3664596273291922</v>
      </c>
      <c r="K53">
        <f t="shared" si="17"/>
        <v>1.0096618357487921</v>
      </c>
    </row>
    <row r="54" spans="1:11" x14ac:dyDescent="0.3">
      <c r="A54" t="s">
        <v>17</v>
      </c>
      <c r="B54" t="s">
        <v>25</v>
      </c>
      <c r="C54">
        <v>0.41441441441441451</v>
      </c>
      <c r="D54">
        <v>0.7232142857142857</v>
      </c>
      <c r="E54">
        <v>0.76326710261569419</v>
      </c>
      <c r="F54">
        <v>0.96486549551651712</v>
      </c>
      <c r="G54">
        <v>1743</v>
      </c>
      <c r="H54">
        <v>22.6</v>
      </c>
      <c r="I54" t="s">
        <v>29</v>
      </c>
      <c r="J54">
        <f t="shared" si="16"/>
        <v>1.0360360360360361</v>
      </c>
      <c r="K54">
        <f t="shared" si="17"/>
        <v>1.0288160013560472</v>
      </c>
    </row>
    <row r="55" spans="1:11" x14ac:dyDescent="0.3">
      <c r="A55" t="s">
        <v>17</v>
      </c>
      <c r="B55" t="s">
        <v>26</v>
      </c>
      <c r="C55">
        <v>0.50617283950617276</v>
      </c>
      <c r="D55">
        <v>0.77349768875192604</v>
      </c>
      <c r="E55">
        <v>0.74591297786720323</v>
      </c>
      <c r="F55">
        <v>0.96951773392446428</v>
      </c>
      <c r="G55">
        <v>1743</v>
      </c>
      <c r="H55">
        <v>22.6</v>
      </c>
      <c r="I55" t="s">
        <v>29</v>
      </c>
      <c r="J55">
        <f t="shared" si="16"/>
        <v>1.2654320987654317</v>
      </c>
      <c r="K55">
        <f t="shared" si="17"/>
        <v>1.0054241884905502</v>
      </c>
    </row>
    <row r="56" spans="1:11" x14ac:dyDescent="0.3">
      <c r="A56" t="s">
        <v>18</v>
      </c>
      <c r="B56" t="s">
        <v>21</v>
      </c>
      <c r="C56">
        <v>1</v>
      </c>
      <c r="D56">
        <v>1</v>
      </c>
      <c r="E56">
        <v>1</v>
      </c>
      <c r="F56">
        <v>1</v>
      </c>
      <c r="G56">
        <v>3186</v>
      </c>
      <c r="H56">
        <v>24.07</v>
      </c>
      <c r="I56" t="s">
        <v>29</v>
      </c>
      <c r="J56">
        <f>C56/C$56</f>
        <v>1</v>
      </c>
      <c r="K56">
        <f>E56/E$56</f>
        <v>1</v>
      </c>
    </row>
    <row r="57" spans="1:11" x14ac:dyDescent="0.3">
      <c r="A57" t="s">
        <v>18</v>
      </c>
      <c r="B57" t="s">
        <v>22</v>
      </c>
      <c r="C57">
        <v>0.99836867862969003</v>
      </c>
      <c r="D57">
        <v>1</v>
      </c>
      <c r="E57">
        <v>1</v>
      </c>
      <c r="F57">
        <v>1</v>
      </c>
      <c r="G57">
        <v>3186</v>
      </c>
      <c r="H57">
        <v>24.07</v>
      </c>
      <c r="I57" t="s">
        <v>29</v>
      </c>
      <c r="J57">
        <f t="shared" ref="J57:J61" si="18">C57/C$56</f>
        <v>0.99836867862969003</v>
      </c>
      <c r="K57">
        <f t="shared" ref="K57:K61" si="19">E57/E$56</f>
        <v>1</v>
      </c>
    </row>
    <row r="58" spans="1:11" x14ac:dyDescent="0.3">
      <c r="A58" t="s">
        <v>18</v>
      </c>
      <c r="B58" t="s">
        <v>23</v>
      </c>
      <c r="C58">
        <v>0.95937499999999998</v>
      </c>
      <c r="D58">
        <v>1</v>
      </c>
      <c r="E58">
        <v>0.99871323715174043</v>
      </c>
      <c r="F58">
        <v>1</v>
      </c>
      <c r="G58">
        <v>3186</v>
      </c>
      <c r="H58">
        <v>24.07</v>
      </c>
      <c r="I58" t="s">
        <v>29</v>
      </c>
      <c r="J58">
        <f t="shared" si="18"/>
        <v>0.95937499999999998</v>
      </c>
      <c r="K58">
        <f t="shared" si="19"/>
        <v>0.99871323715174043</v>
      </c>
    </row>
    <row r="59" spans="1:11" x14ac:dyDescent="0.3">
      <c r="A59" t="s">
        <v>18</v>
      </c>
      <c r="B59" t="s">
        <v>24</v>
      </c>
      <c r="C59">
        <v>1</v>
      </c>
      <c r="D59">
        <v>1</v>
      </c>
      <c r="E59">
        <v>0.99999999999999989</v>
      </c>
      <c r="F59">
        <v>1</v>
      </c>
      <c r="G59">
        <v>3186</v>
      </c>
      <c r="H59">
        <v>24.07</v>
      </c>
      <c r="I59" t="s">
        <v>29</v>
      </c>
      <c r="J59">
        <f t="shared" si="18"/>
        <v>1</v>
      </c>
      <c r="K59">
        <f t="shared" si="19"/>
        <v>0.99999999999999989</v>
      </c>
    </row>
    <row r="60" spans="1:11" x14ac:dyDescent="0.3">
      <c r="A60" t="s">
        <v>18</v>
      </c>
      <c r="B60" t="s">
        <v>25</v>
      </c>
      <c r="C60">
        <v>0.9950900163666121</v>
      </c>
      <c r="D60">
        <v>0.9950900163666121</v>
      </c>
      <c r="E60">
        <v>0.99999326302173674</v>
      </c>
      <c r="F60">
        <v>0.99999326302173674</v>
      </c>
      <c r="G60">
        <v>3186</v>
      </c>
      <c r="H60">
        <v>24.07</v>
      </c>
      <c r="I60" t="s">
        <v>29</v>
      </c>
      <c r="J60">
        <f t="shared" si="18"/>
        <v>0.9950900163666121</v>
      </c>
      <c r="K60">
        <f t="shared" si="19"/>
        <v>0.99999326302173674</v>
      </c>
    </row>
    <row r="61" spans="1:11" x14ac:dyDescent="0.3">
      <c r="A61" t="s">
        <v>18</v>
      </c>
      <c r="B61" t="s">
        <v>26</v>
      </c>
      <c r="C61">
        <v>1</v>
      </c>
      <c r="D61">
        <v>1</v>
      </c>
      <c r="E61">
        <v>1</v>
      </c>
      <c r="F61">
        <v>1</v>
      </c>
      <c r="G61">
        <v>3186</v>
      </c>
      <c r="H61">
        <v>24.07</v>
      </c>
      <c r="I61" t="s">
        <v>29</v>
      </c>
      <c r="J61">
        <f t="shared" si="18"/>
        <v>1</v>
      </c>
      <c r="K61">
        <f t="shared" si="19"/>
        <v>1</v>
      </c>
    </row>
    <row r="62" spans="1:11" x14ac:dyDescent="0.3">
      <c r="A62" t="s">
        <v>19</v>
      </c>
      <c r="B62" t="s">
        <v>21</v>
      </c>
      <c r="C62">
        <v>0.75090626618332468</v>
      </c>
      <c r="D62">
        <v>0.75090626618332468</v>
      </c>
      <c r="E62">
        <v>0.9478740091571467</v>
      </c>
      <c r="F62">
        <v>0.9478740091571467</v>
      </c>
      <c r="G62">
        <v>32561</v>
      </c>
      <c r="H62">
        <v>24.08</v>
      </c>
      <c r="I62" t="s">
        <v>29</v>
      </c>
      <c r="J62">
        <f>C62/C$62</f>
        <v>1</v>
      </c>
      <c r="K62">
        <f>E62/E$62</f>
        <v>1</v>
      </c>
    </row>
    <row r="63" spans="1:11" x14ac:dyDescent="0.3">
      <c r="A63" t="s">
        <v>19</v>
      </c>
      <c r="B63" t="s">
        <v>22</v>
      </c>
      <c r="C63">
        <v>0.74719734660033177</v>
      </c>
      <c r="D63">
        <v>0.87830506817848597</v>
      </c>
      <c r="E63">
        <v>0.94761423975183556</v>
      </c>
      <c r="F63">
        <v>0.95150081109129214</v>
      </c>
      <c r="G63">
        <v>32561</v>
      </c>
      <c r="H63">
        <v>24.08</v>
      </c>
      <c r="I63" t="s">
        <v>29</v>
      </c>
      <c r="J63">
        <f t="shared" ref="J63:J67" si="20">C63/C$62</f>
        <v>0.9950607422656832</v>
      </c>
      <c r="K63">
        <f t="shared" ref="K63:K67" si="21">E63/E$62</f>
        <v>0.9997259452176116</v>
      </c>
    </row>
    <row r="64" spans="1:11" x14ac:dyDescent="0.3">
      <c r="A64" t="s">
        <v>19</v>
      </c>
      <c r="B64" t="s">
        <v>23</v>
      </c>
      <c r="C64">
        <v>0.73818347311618238</v>
      </c>
      <c r="D64">
        <v>0.88111128356355739</v>
      </c>
      <c r="E64">
        <v>0.94447755250747412</v>
      </c>
      <c r="F64">
        <v>0.95565400924378507</v>
      </c>
      <c r="G64">
        <v>32561</v>
      </c>
      <c r="H64">
        <v>24.08</v>
      </c>
      <c r="I64" t="s">
        <v>29</v>
      </c>
      <c r="J64">
        <f t="shared" si="20"/>
        <v>0.98305674937058496</v>
      </c>
      <c r="K64">
        <f t="shared" si="21"/>
        <v>0.9964167636026936</v>
      </c>
    </row>
    <row r="65" spans="1:11" x14ac:dyDescent="0.3">
      <c r="A65" t="s">
        <v>19</v>
      </c>
      <c r="B65" t="s">
        <v>24</v>
      </c>
      <c r="C65">
        <v>0.73869177736673952</v>
      </c>
      <c r="D65">
        <v>0.91767554479418878</v>
      </c>
      <c r="E65">
        <v>0.93986236459146277</v>
      </c>
      <c r="F65">
        <v>0.9799400468775048</v>
      </c>
      <c r="G65">
        <v>32561</v>
      </c>
      <c r="H65">
        <v>24.08</v>
      </c>
      <c r="I65" t="s">
        <v>29</v>
      </c>
      <c r="J65">
        <f t="shared" si="20"/>
        <v>0.98373367041046489</v>
      </c>
      <c r="K65">
        <f t="shared" si="21"/>
        <v>0.99154777482209067</v>
      </c>
    </row>
    <row r="66" spans="1:11" x14ac:dyDescent="0.3">
      <c r="A66" t="s">
        <v>19</v>
      </c>
      <c r="B66" t="s">
        <v>25</v>
      </c>
      <c r="C66">
        <v>0.74794496841740932</v>
      </c>
      <c r="D66">
        <v>0.74794496841740932</v>
      </c>
      <c r="E66">
        <v>0.94995140638439157</v>
      </c>
      <c r="F66">
        <v>0.94995140638439157</v>
      </c>
      <c r="G66">
        <v>32561</v>
      </c>
      <c r="H66">
        <v>24.08</v>
      </c>
      <c r="I66" t="s">
        <v>29</v>
      </c>
      <c r="J66">
        <f t="shared" si="20"/>
        <v>0.99605636828552924</v>
      </c>
      <c r="K66">
        <f t="shared" si="21"/>
        <v>1.0021916385586858</v>
      </c>
    </row>
    <row r="67" spans="1:11" x14ac:dyDescent="0.3">
      <c r="A67" t="s">
        <v>19</v>
      </c>
      <c r="B67" t="s">
        <v>26</v>
      </c>
      <c r="C67">
        <v>0.74525566684238276</v>
      </c>
      <c r="D67">
        <v>0.74525566684238276</v>
      </c>
      <c r="E67">
        <v>0.94856910913693848</v>
      </c>
      <c r="F67">
        <v>0.94856910913693848</v>
      </c>
      <c r="G67">
        <v>32561</v>
      </c>
      <c r="H67">
        <v>24.08</v>
      </c>
      <c r="I67" t="s">
        <v>29</v>
      </c>
      <c r="J67">
        <f t="shared" si="20"/>
        <v>0.9924749604638905</v>
      </c>
      <c r="K67">
        <f t="shared" si="21"/>
        <v>1.0007333252869861</v>
      </c>
    </row>
    <row r="68" spans="1:11" x14ac:dyDescent="0.3">
      <c r="A68" t="s">
        <v>20</v>
      </c>
      <c r="B68" t="s">
        <v>21</v>
      </c>
      <c r="C68">
        <v>0.68945868945868949</v>
      </c>
      <c r="D68">
        <v>0.91912013536379011</v>
      </c>
      <c r="E68">
        <v>0.8971451344105501</v>
      </c>
      <c r="F68">
        <v>0.99225419549602867</v>
      </c>
      <c r="G68">
        <v>7043</v>
      </c>
      <c r="H68">
        <v>26.53</v>
      </c>
      <c r="I68" t="s">
        <v>29</v>
      </c>
      <c r="J68">
        <f>C68/C$68</f>
        <v>1</v>
      </c>
      <c r="K68">
        <f>E68/E$68</f>
        <v>1</v>
      </c>
    </row>
    <row r="69" spans="1:11" x14ac:dyDescent="0.3">
      <c r="A69" t="s">
        <v>20</v>
      </c>
      <c r="B69" t="s">
        <v>22</v>
      </c>
      <c r="C69">
        <v>0.7142857142857143</v>
      </c>
      <c r="D69">
        <v>0.96062249469464756</v>
      </c>
      <c r="E69">
        <v>0.89742202945956295</v>
      </c>
      <c r="F69">
        <v>0.99409988083894429</v>
      </c>
      <c r="G69">
        <v>7043</v>
      </c>
      <c r="H69">
        <v>26.53</v>
      </c>
      <c r="I69" t="s">
        <v>29</v>
      </c>
      <c r="J69">
        <f t="shared" ref="J69:J73" si="22">C69/C$68</f>
        <v>1.0360094451003541</v>
      </c>
      <c r="K69">
        <f t="shared" ref="K69:K73" si="23">E69/E$68</f>
        <v>1.0003086401947605</v>
      </c>
    </row>
    <row r="70" spans="1:11" x14ac:dyDescent="0.3">
      <c r="A70" t="s">
        <v>20</v>
      </c>
      <c r="B70" t="s">
        <v>23</v>
      </c>
      <c r="C70">
        <v>0.69565217391304346</v>
      </c>
      <c r="D70">
        <v>0.98143236074270557</v>
      </c>
      <c r="E70">
        <v>0.89465825457782566</v>
      </c>
      <c r="F70">
        <v>0.99877793545711913</v>
      </c>
      <c r="G70">
        <v>7043</v>
      </c>
      <c r="H70">
        <v>26.53</v>
      </c>
      <c r="I70" t="s">
        <v>29</v>
      </c>
      <c r="J70">
        <f t="shared" si="22"/>
        <v>1.0089831117499102</v>
      </c>
      <c r="K70">
        <f t="shared" si="23"/>
        <v>0.99722800722275728</v>
      </c>
    </row>
    <row r="71" spans="1:11" x14ac:dyDescent="0.3">
      <c r="A71" t="s">
        <v>20</v>
      </c>
      <c r="B71" t="s">
        <v>24</v>
      </c>
      <c r="C71">
        <v>0.69095816464237514</v>
      </c>
      <c r="D71">
        <v>0.96107350096711808</v>
      </c>
      <c r="E71">
        <v>0.89142349933234655</v>
      </c>
      <c r="F71">
        <v>0.99491813488302661</v>
      </c>
      <c r="G71">
        <v>7043</v>
      </c>
      <c r="H71">
        <v>26.53</v>
      </c>
      <c r="I71" t="s">
        <v>29</v>
      </c>
      <c r="J71">
        <f t="shared" si="22"/>
        <v>1.0021748586341888</v>
      </c>
      <c r="K71">
        <f t="shared" si="23"/>
        <v>0.99362239747088099</v>
      </c>
    </row>
    <row r="72" spans="1:11" x14ac:dyDescent="0.3">
      <c r="A72" t="s">
        <v>20</v>
      </c>
      <c r="B72" t="s">
        <v>25</v>
      </c>
      <c r="C72">
        <v>0.67543859649122806</v>
      </c>
      <c r="D72">
        <v>0.88579387186629521</v>
      </c>
      <c r="E72">
        <v>0.89939652406140336</v>
      </c>
      <c r="F72">
        <v>0.98922727401958643</v>
      </c>
      <c r="G72">
        <v>7043</v>
      </c>
      <c r="H72">
        <v>26.53</v>
      </c>
      <c r="I72" t="s">
        <v>29</v>
      </c>
      <c r="J72">
        <f t="shared" si="22"/>
        <v>0.97966507177033491</v>
      </c>
      <c r="K72">
        <f t="shared" si="23"/>
        <v>1.0025095043873058</v>
      </c>
    </row>
    <row r="73" spans="1:11" x14ac:dyDescent="0.3">
      <c r="A73" t="s">
        <v>20</v>
      </c>
      <c r="B73" t="s">
        <v>26</v>
      </c>
      <c r="C73">
        <v>0.70802919708029211</v>
      </c>
      <c r="D73">
        <v>0.89384800965018096</v>
      </c>
      <c r="E73">
        <v>0.89656029066216725</v>
      </c>
      <c r="F73">
        <v>0.99104555922285431</v>
      </c>
      <c r="G73">
        <v>7043</v>
      </c>
      <c r="H73">
        <v>26.53</v>
      </c>
      <c r="I73" t="s">
        <v>29</v>
      </c>
      <c r="J73">
        <f t="shared" si="22"/>
        <v>1.0269349098148037</v>
      </c>
      <c r="K73">
        <f t="shared" si="23"/>
        <v>0.99934810575686051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Samil B. Sukurov</cp:lastModifiedBy>
  <dcterms:created xsi:type="dcterms:W3CDTF">2023-07-31T06:51:56Z</dcterms:created>
  <dcterms:modified xsi:type="dcterms:W3CDTF">2023-07-31T07:10:01Z</dcterms:modified>
</cp:coreProperties>
</file>