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idenuniv1-my.sharepoint.com/personal/donatif_vuw_leidenuniv_nl/Documents/1_CML/2_teaching/EEIO/advanced_EEIO_course_notebooks/supply_n_use_tables/data/"/>
    </mc:Choice>
  </mc:AlternateContent>
  <xr:revisionPtr revIDLastSave="137" documentId="8_{D72D6142-8E53-445D-AA04-62389BF8D366}" xr6:coauthVersionLast="47" xr6:coauthVersionMax="47" xr10:uidLastSave="{E0A17890-86F1-4115-8C94-09B9F0459E0E}"/>
  <bookViews>
    <workbookView xWindow="-108" yWindow="348" windowWidth="23256" windowHeight="12720" xr2:uid="{00000000-000D-0000-FFFF-FFFF00000000}"/>
  </bookViews>
  <sheets>
    <sheet name="OECD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4" i="1" l="1"/>
  <c r="A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C43" authorId="0" shapeId="0" xr:uid="{00000000-0006-0000-0000-00000300000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44" authorId="0" shapeId="0" xr:uid="{00000000-0006-0000-0000-00000500000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45" authorId="0" shapeId="0" xr:uid="{00000000-0006-0000-0000-00000700000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54" authorId="0" shapeId="0" xr:uid="{00000000-0006-0000-0000-00000B00000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</commentList>
</comments>
</file>

<file path=xl/sharedStrings.xml><?xml version="1.0" encoding="utf-8"?>
<sst xmlns="http://schemas.openxmlformats.org/spreadsheetml/2006/main" count="339" uniqueCount="190">
  <si>
    <t>Sorry, the query is too large to fit into the Excel cell. You will not be able to update your table with the .Stat Populator.</t>
  </si>
  <si>
    <t>Dataset: 43. Use at basic prices</t>
  </si>
  <si>
    <t>Country</t>
  </si>
  <si>
    <t>Austria</t>
  </si>
  <si>
    <t>Flow</t>
  </si>
  <si>
    <t>Total</t>
  </si>
  <si>
    <t>Year</t>
  </si>
  <si>
    <t>2015</t>
  </si>
  <si>
    <t>Measure</t>
  </si>
  <si>
    <t>Current prices</t>
  </si>
  <si>
    <t>Unit</t>
  </si>
  <si>
    <t>Euro, Millions</t>
  </si>
  <si>
    <t>Transaction</t>
  </si>
  <si>
    <t>Total use</t>
  </si>
  <si>
    <t xml:space="preserve">  Intermediate consumption (P2), Total activity</t>
  </si>
  <si>
    <t xml:space="preserve">  Final consumption expenditure</t>
  </si>
  <si>
    <t xml:space="preserve">  Gross Capital formation</t>
  </si>
  <si>
    <t xml:space="preserve">  Exports</t>
  </si>
  <si>
    <t xml:space="preserve">    Final consumption expenditure by households, domestic concept</t>
  </si>
  <si>
    <t xml:space="preserve">    Final consumption expenditure by NIPSH</t>
  </si>
  <si>
    <t xml:space="preserve">    Final consumption expenditure by government</t>
  </si>
  <si>
    <t xml:space="preserve">    Gross fixed capital formation</t>
  </si>
  <si>
    <t xml:space="preserve">    Changes in inventories</t>
  </si>
  <si>
    <t xml:space="preserve">    Acquisitions less disposals of valuables</t>
  </si>
  <si>
    <t xml:space="preserve">    Exports, ESA</t>
  </si>
  <si>
    <t>Product</t>
  </si>
  <si>
    <t>i</t>
  </si>
  <si>
    <t/>
  </si>
  <si>
    <t>Data extracted on 06 Feb 2023 15:04 UTC (GMT) from OECD.Stat</t>
  </si>
  <si>
    <t>Legend:</t>
  </si>
  <si>
    <t>E:</t>
  </si>
  <si>
    <t>Estimated value</t>
  </si>
  <si>
    <t>Final consumption expenditure by households, domestic concept</t>
  </si>
  <si>
    <t>of which: Domestic purchases by non-residents</t>
  </si>
  <si>
    <t>Final consumption expenditure by NIPSH</t>
  </si>
  <si>
    <t>Final consumption expenditure by government</t>
  </si>
  <si>
    <t>Gross fixed capital formation</t>
  </si>
  <si>
    <t>Changes in inventories</t>
  </si>
  <si>
    <t>Acquisitions less disposals of valuables</t>
  </si>
  <si>
    <t>Exports, ESA</t>
  </si>
  <si>
    <t>Taxes less subsidies on products</t>
  </si>
  <si>
    <t>Products of agriculture, hunting and related services</t>
  </si>
  <si>
    <t>Products of forestry, logging and related services</t>
  </si>
  <si>
    <t>Fish and aquaculture products, support serv. to fishing</t>
  </si>
  <si>
    <t>Mining and quarrying</t>
  </si>
  <si>
    <t>Food, beverages and tobacco products</t>
  </si>
  <si>
    <t>Textiles, wearing apparel, leather and related products</t>
  </si>
  <si>
    <t>Wood &amp; prod. of wood &amp; cork, exc. furniture, of straw &amp; plaiting mat..</t>
  </si>
  <si>
    <t>Paper and paper products</t>
  </si>
  <si>
    <t>Printing and recording services</t>
  </si>
  <si>
    <t>Coke and refined petroleum products</t>
  </si>
  <si>
    <t>Chemicals and chemical products</t>
  </si>
  <si>
    <t>Basic pharmaceutical products and pharmaceutical preparations</t>
  </si>
  <si>
    <t>Rubber and plastic products</t>
  </si>
  <si>
    <t>Other non-metallic mineral products</t>
  </si>
  <si>
    <t>Basic metals</t>
  </si>
  <si>
    <t>Fabricated metal products, except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</si>
  <si>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</si>
  <si>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</si>
  <si>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</si>
  <si>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</si>
  <si>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</si>
  <si>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Furniture and other manufactured goods</t>
  </si>
  <si>
    <t>Repair and installation services of machinery and equipment</t>
  </si>
  <si>
    <t>Electricity, gas, steam and air conditioning</t>
  </si>
  <si>
    <t>Natural water, water treatment and supply services</t>
  </si>
  <si>
    <t>Sewerage services, sewage sludge, waste collection &amp; management serv.</t>
  </si>
  <si>
    <t>Constructions and construction works</t>
  </si>
  <si>
    <t>Wholesale and retail trade and repair serv. of motor vehicles &amp; cycles</t>
  </si>
  <si>
    <t>Wholesale trade services, except of motor vehicles and motorcycles</t>
  </si>
  <si>
    <t>Retail trade services, except of motor vehicles and motorcycles</t>
  </si>
  <si>
    <t>Land transport services and transport services via pipelines</t>
  </si>
  <si>
    <t>Water transport services</t>
  </si>
  <si>
    <t>Air transport services</t>
  </si>
  <si>
    <t>Warehousing and support services for transportation</t>
  </si>
  <si>
    <t>Postal and courier services</t>
  </si>
  <si>
    <t>Accommodation and food services</t>
  </si>
  <si>
    <t>Publishing services</t>
  </si>
  <si>
    <t>Audiovisual and broadcasting services</t>
  </si>
  <si>
    <t>Telecommunications services</t>
  </si>
  <si>
    <t>Computer programming, consultancy and related serv., Information serv.</t>
  </si>
  <si>
    <t>Financial services, except insurance and pension funding</t>
  </si>
  <si>
    <t>Insurance, reinsurance &amp; pension funding services, exc. compulsory S.S.</t>
  </si>
  <si>
    <t>Services auxiliary to financial services and insurance services</t>
  </si>
  <si>
    <t>Imputed rents of owner-occupied dwellings</t>
  </si>
  <si>
    <t>Real estate services excluding imputed rents</t>
  </si>
  <si>
    <t>Legal, accounting, head offices services, management consultancy serv.</t>
  </si>
  <si>
    <t>Architectural, engineering, tech. testing and analysis services</t>
  </si>
  <si>
    <t>Scientific research and development services</t>
  </si>
  <si>
    <t>Advertising and market research services</t>
  </si>
  <si>
    <t>Other professional, scientific, technical and veterinary services</t>
  </si>
  <si>
    <t>Rental and leasing services</t>
  </si>
  <si>
    <t>Employment services</t>
  </si>
  <si>
    <t>Travel agency, tour operator &amp; other reservation services &amp; related</t>
  </si>
  <si>
    <t>Security &amp; investigation serv., serv. to buildings &amp; other bus. support</t>
  </si>
  <si>
    <t>Public administration and defence services, compulsory S.S. services</t>
  </si>
  <si>
    <t>Education services</t>
  </si>
  <si>
    <t>Human health services</t>
  </si>
  <si>
    <t>Residential care services, social work services without accommodation</t>
  </si>
  <si>
    <t>Creative, arts, entmnt, library, museum, other cult. serv., gambling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</si>
  <si>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</si>
  <si>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</si>
  <si>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</si>
  <si>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</si>
  <si>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Services of HH as employers, undif. G&amp;S prod. by HH for own use</t>
  </si>
  <si>
    <t>Services provided by extraterritorial organisations and bodies</t>
  </si>
  <si>
    <t xml:space="preserve">    Agriculture, forestry and fishing</t>
  </si>
  <si>
    <t xml:space="preserve">    Mining and quarrying</t>
  </si>
  <si>
    <t xml:space="preserve">    Manufacturing</t>
  </si>
  <si>
    <t xml:space="preserve">    Electricity, gas, steam and air conditioning supply</t>
  </si>
  <si>
    <t xml:space="preserve">    Water supply, sewerage, waste management and remediation activities</t>
  </si>
  <si>
    <t xml:space="preserve">    Construction</t>
  </si>
  <si>
    <t xml:space="preserve">    Wholesale and retail trade, repair of motor vehicles and motorcycles</t>
  </si>
  <si>
    <t xml:space="preserve">    Transportation and storage</t>
  </si>
  <si>
    <t xml:space="preserve">    Accommodation and food service activities</t>
  </si>
  <si>
    <t xml:space="preserve">    Information and communication</t>
  </si>
  <si>
    <t xml:space="preserve">    Financial and insurance activities</t>
  </si>
  <si>
    <t xml:space="preserve">    Real estate activities</t>
  </si>
  <si>
    <t xml:space="preserve">    Professional, scientific and technical activities</t>
  </si>
  <si>
    <t xml:space="preserve">    Administrative and support service activities</t>
  </si>
  <si>
    <t xml:space="preserve">    Public administration and defence, compulsory social security</t>
  </si>
  <si>
    <t xml:space="preserve">    Education</t>
  </si>
  <si>
    <t xml:space="preserve">    Human health and social work activities</t>
  </si>
  <si>
    <t xml:space="preserve">    Arts, entertainment and recreation</t>
  </si>
  <si>
    <t xml:space="preserve">    Other service activities</t>
  </si>
  <si>
    <t xml:space="preserve">    Act. of HH as employers, undif. G&amp;S-producing activities of HH for own</t>
  </si>
  <si>
    <t xml:space="preserve">    Activities of extraterritorial organizations and bodies</t>
  </si>
  <si>
    <t>Crop and animal production, hunting and related service activities</t>
  </si>
  <si>
    <t>Forestry and logging</t>
  </si>
  <si>
    <t>Fishing and aquaculture</t>
  </si>
  <si>
    <t>Manufacture of food products, beverages and tobacco products</t>
  </si>
  <si>
    <t>Manufacture of textiles, wearing apparel, leather and related products</t>
  </si>
  <si>
    <t>Manufacture of wood and of products of wood and cork,etc.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</si>
  <si>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</si>
  <si>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</si>
  <si>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</si>
  <si>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</si>
  <si>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preparations</t>
  </si>
  <si>
    <t>Manufacture of rubber and plastics products</t>
  </si>
  <si>
    <t>Manufacture of other non-metallic mineral products</t>
  </si>
  <si>
    <t>Manufacture of basic metals</t>
  </si>
  <si>
    <t>Manufacture of fabricated metal products, except machinery &amp;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</si>
  <si>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</si>
  <si>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</si>
  <si>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</si>
  <si>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</si>
  <si>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</si>
  <si>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furniture,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</si>
  <si>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</si>
  <si>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</si>
  <si>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</si>
  <si>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collection and management services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</si>
  <si>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</si>
  <si>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</si>
  <si>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</si>
  <si>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</si>
  <si>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</si>
  <si>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</si>
  <si>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</si>
  <si>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</si>
  <si>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</si>
  <si>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</si>
  <si>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</si>
  <si>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Audiovisual and broadcasting activities</t>
  </si>
  <si>
    <t>Telecommunications</t>
  </si>
  <si>
    <t>IT and other information services</t>
  </si>
  <si>
    <t>Financial service activities, except insurance and pension funding</t>
  </si>
  <si>
    <t>Insurance, reinsurance and pension funding, except compulsory S.S.</t>
  </si>
  <si>
    <t>Activities auxiliary to financial service and insurance activities</t>
  </si>
  <si>
    <t>Real estate activities excluding imputed rents</t>
  </si>
  <si>
    <t>Legal, accounting, head offices, management consultancy activities</t>
  </si>
  <si>
    <t>Architectural and engineering activities, technical testing &amp; analysis</t>
  </si>
  <si>
    <t>Scientific research and development</t>
  </si>
  <si>
    <t>Advertising and market research</t>
  </si>
  <si>
    <t>Other professional, scientific and tech. activities, veterinary activ.</t>
  </si>
  <si>
    <t>Rental and leasing activities</t>
  </si>
  <si>
    <t>Employment activities</t>
  </si>
  <si>
    <t>Travel agency, tour operator, reservation service &amp; related activities</t>
  </si>
  <si>
    <t>Security, services to buildings and other business support activities</t>
  </si>
  <si>
    <t>Public administration and defence, compulsory social security</t>
  </si>
  <si>
    <t>Education</t>
  </si>
  <si>
    <t>Human health activities</t>
  </si>
  <si>
    <t>Residential care and social work activities</t>
  </si>
  <si>
    <t>Arts, cultural activities, gambling and betting activities</t>
  </si>
  <si>
    <t>Sports activities and amusement and recreation activities</t>
  </si>
  <si>
    <t>Activities of membership organizations</t>
  </si>
  <si>
    <t>Repair of computers and personal and household goods</t>
  </si>
  <si>
    <t>Other personal service activities</t>
  </si>
  <si>
    <t>Act. of HH as employers, undif. G&amp;S-producing activities of HH for own</t>
  </si>
  <si>
    <t>Activities of extraterritorial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</si>
</sst>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9"/>
      <color indexed="81"/>
      <name val="Tahoma"/>
      <charset val="1"/>
    </font>
    <font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24" fillId="0" borderId="10" xfId="0" applyFont="1" applyBorder="1"/>
    <xf numFmtId="0" fontId="25" fillId="0" borderId="10" xfId="0" applyFont="1" applyBorder="1" applyAlignment="1">
      <alignment horizontal="left" wrapText="1"/>
    </xf>
    <xf numFmtId="0" fontId="21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6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4" fillId="0" borderId="10" xfId="0" applyNumberFormat="1" applyFont="1" applyBorder="1" applyAlignment="1">
      <alignment horizontal="right"/>
    </xf>
    <xf numFmtId="0" fontId="24" fillId="37" borderId="10" xfId="0" applyNumberFormat="1" applyFont="1" applyFill="1" applyBorder="1" applyAlignment="1">
      <alignment horizontal="righ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1" fontId="0" fillId="0" borderId="0" xfId="0" applyNumberFormat="1"/>
    <xf numFmtId="0" fontId="21" fillId="34" borderId="20" xfId="0" applyFont="1" applyFill="1" applyBorder="1" applyAlignment="1">
      <alignment vertical="top" wrapText="1"/>
    </xf>
    <xf numFmtId="0" fontId="21" fillId="34" borderId="10" xfId="0" applyFont="1" applyFill="1" applyBorder="1" applyAlignment="1">
      <alignment vertical="top" wrapText="1"/>
    </xf>
    <xf numFmtId="0" fontId="28" fillId="0" borderId="0" xfId="0" applyFont="1"/>
    <xf numFmtId="0" fontId="21" fillId="34" borderId="12" xfId="0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3" xfId="0" applyFont="1" applyFill="1" applyBorder="1" applyAlignment="1">
      <alignment horizontal="center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3" fillId="33" borderId="13" xfId="0" applyFont="1" applyFill="1" applyBorder="1" applyAlignment="1">
      <alignment horizontal="right" vertical="top" wrapText="1"/>
    </xf>
    <xf numFmtId="0" fontId="22" fillId="33" borderId="12" xfId="0" applyFont="1" applyFill="1" applyBorder="1" applyAlignment="1">
      <alignment vertical="top" wrapText="1"/>
    </xf>
    <xf numFmtId="0" fontId="22" fillId="33" borderId="14" xfId="0" applyFont="1" applyFill="1" applyBorder="1" applyAlignment="1">
      <alignment vertical="top" wrapText="1"/>
    </xf>
    <xf numFmtId="0" fontId="22" fillId="33" borderId="13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4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3" fillId="34" borderId="15" xfId="0" applyFont="1" applyFill="1" applyBorder="1" applyAlignment="1">
      <alignment horizontal="right" vertical="center" wrapText="1"/>
    </xf>
    <xf numFmtId="0" fontId="23" fillId="34" borderId="16" xfId="0" applyFont="1" applyFill="1" applyBorder="1" applyAlignment="1">
      <alignment horizontal="right" vertical="center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9" xfId="0" applyFont="1" applyFill="1" applyBorder="1" applyAlignment="1">
      <alignment horizontal="right" vertical="center" wrapText="1"/>
    </xf>
    <xf numFmtId="0" fontId="23" fillId="34" borderId="17" xfId="0" applyFont="1" applyFill="1" applyBorder="1" applyAlignment="1">
      <alignment horizontal="right" vertical="center" wrapText="1"/>
    </xf>
    <xf numFmtId="0" fontId="23" fillId="34" borderId="18" xfId="0" applyFont="1" applyFill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SNA_TABLE43&amp;Coords=%5bLOCATION%5d.%5bAUT%5d,%5bFLOW%5d.%5bFTOT%5d,%5bTIME%5d.%5b2015%5d,%5bMEASURE%5d.%5bC%5d&amp;ShowOnWeb=true&amp;Lang=en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stats.oecd.org/OECDStat_Metadata/ShowMetadata.ashx?Dataset=SNA_TABLE43&amp;Coords=%5bLOCATION%5d.%5bAUT%5d&amp;ShowOnWeb=true&amp;Lang=en" TargetMode="External"/><Relationship Id="rId1" Type="http://schemas.openxmlformats.org/officeDocument/2006/relationships/hyperlink" Target="http://stats.oecd.org/OECDStat_Metadata/ShowMetadata.ashx?Dataset=SNA_TABLE43&amp;ShowOnWeb=true&amp;Lang=en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tats-2.oecd.org/index.aspx?DatasetCode=SNA_TABLE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84"/>
  <sheetViews>
    <sheetView showGridLines="0" tabSelected="1" topLeftCell="A19" zoomScale="85" zoomScaleNormal="85" workbookViewId="0">
      <selection activeCell="A19" sqref="A19"/>
    </sheetView>
  </sheetViews>
  <sheetFormatPr defaultRowHeight="13.2" x14ac:dyDescent="0.25"/>
  <cols>
    <col min="1" max="1" width="27.44140625" customWidth="1"/>
    <col min="2" max="2" width="2.44140625" customWidth="1"/>
    <col min="3" max="3" width="10" bestFit="1" customWidth="1"/>
    <col min="4" max="4" width="9.5546875" bestFit="1" customWidth="1"/>
    <col min="5" max="69" width="9.33203125" bestFit="1" customWidth="1"/>
    <col min="70" max="70" width="9.5546875" bestFit="1" customWidth="1"/>
    <col min="71" max="76" width="9.33203125" bestFit="1" customWidth="1"/>
    <col min="77" max="77" width="9.5546875" bestFit="1" customWidth="1"/>
  </cols>
  <sheetData>
    <row r="1" spans="1:77" ht="12.75" hidden="1" customHeight="1" x14ac:dyDescent="0.25">
      <c r="A1" s="1" t="e">
        <f ca="1">DotStatQuery(B1)</f>
        <v>#NAME?</v>
      </c>
      <c r="B1" s="1" t="s">
        <v>0</v>
      </c>
    </row>
    <row r="2" spans="1:77" ht="23.4" x14ac:dyDescent="0.25">
      <c r="A2" s="2" t="s">
        <v>1</v>
      </c>
    </row>
    <row r="3" spans="1:77" x14ac:dyDescent="0.25">
      <c r="A3" s="19" t="s">
        <v>2</v>
      </c>
      <c r="B3" s="20"/>
      <c r="C3" s="21" t="s">
        <v>3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3"/>
    </row>
    <row r="4" spans="1:77" x14ac:dyDescent="0.25">
      <c r="A4" s="19" t="s">
        <v>4</v>
      </c>
      <c r="B4" s="20"/>
      <c r="C4" s="24" t="s">
        <v>5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6"/>
    </row>
    <row r="5" spans="1:77" x14ac:dyDescent="0.25">
      <c r="A5" s="19" t="s">
        <v>6</v>
      </c>
      <c r="B5" s="20"/>
      <c r="C5" s="24" t="s">
        <v>7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6"/>
    </row>
    <row r="6" spans="1:77" x14ac:dyDescent="0.25">
      <c r="A6" s="19" t="s">
        <v>8</v>
      </c>
      <c r="B6" s="20"/>
      <c r="C6" s="24" t="s">
        <v>9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6"/>
    </row>
    <row r="7" spans="1:77" x14ac:dyDescent="0.25">
      <c r="A7" s="19" t="s">
        <v>10</v>
      </c>
      <c r="B7" s="20"/>
      <c r="C7" s="24" t="s">
        <v>11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6"/>
    </row>
    <row r="8" spans="1:77" x14ac:dyDescent="0.25">
      <c r="A8" s="27" t="s">
        <v>12</v>
      </c>
      <c r="B8" s="28"/>
      <c r="C8" s="13" t="s">
        <v>13</v>
      </c>
      <c r="D8" s="16" t="s">
        <v>13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8"/>
    </row>
    <row r="9" spans="1:77" ht="12.75" customHeight="1" x14ac:dyDescent="0.25">
      <c r="A9" s="29"/>
      <c r="B9" s="30"/>
      <c r="C9" s="13" t="s">
        <v>13</v>
      </c>
      <c r="D9" s="13" t="s">
        <v>14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8"/>
      <c r="BR9" s="16" t="s">
        <v>15</v>
      </c>
      <c r="BS9" s="17"/>
      <c r="BT9" s="17"/>
      <c r="BU9" s="18"/>
      <c r="BV9" s="16" t="s">
        <v>16</v>
      </c>
      <c r="BW9" s="17"/>
      <c r="BX9" s="18"/>
      <c r="BY9" s="3" t="s">
        <v>17</v>
      </c>
    </row>
    <row r="10" spans="1:77" ht="94.5" customHeight="1" x14ac:dyDescent="0.25">
      <c r="A10" s="29"/>
      <c r="B10" s="30"/>
      <c r="C10" s="13" t="s">
        <v>13</v>
      </c>
      <c r="D10" s="13" t="s">
        <v>14</v>
      </c>
      <c r="E10" s="16" t="s">
        <v>106</v>
      </c>
      <c r="F10" s="17"/>
      <c r="G10" s="18"/>
      <c r="H10" s="13" t="s">
        <v>107</v>
      </c>
      <c r="I10" s="16" t="s">
        <v>108</v>
      </c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8"/>
      <c r="AB10" s="13" t="s">
        <v>109</v>
      </c>
      <c r="AC10" s="16" t="s">
        <v>110</v>
      </c>
      <c r="AD10" s="18"/>
      <c r="AE10" s="13" t="s">
        <v>111</v>
      </c>
      <c r="AF10" s="16" t="s">
        <v>112</v>
      </c>
      <c r="AG10" s="17"/>
      <c r="AH10" s="18"/>
      <c r="AI10" s="16" t="s">
        <v>113</v>
      </c>
      <c r="AJ10" s="17"/>
      <c r="AK10" s="17"/>
      <c r="AL10" s="17"/>
      <c r="AM10" s="18"/>
      <c r="AN10" s="13" t="s">
        <v>114</v>
      </c>
      <c r="AO10" s="16" t="s">
        <v>115</v>
      </c>
      <c r="AP10" s="17"/>
      <c r="AQ10" s="17"/>
      <c r="AR10" s="18"/>
      <c r="AS10" s="16" t="s">
        <v>116</v>
      </c>
      <c r="AT10" s="17"/>
      <c r="AU10" s="18"/>
      <c r="AV10" s="16" t="s">
        <v>117</v>
      </c>
      <c r="AW10" s="18"/>
      <c r="AX10" s="16" t="s">
        <v>118</v>
      </c>
      <c r="AY10" s="17"/>
      <c r="AZ10" s="17"/>
      <c r="BA10" s="17"/>
      <c r="BB10" s="18"/>
      <c r="BC10" s="16" t="s">
        <v>119</v>
      </c>
      <c r="BD10" s="17"/>
      <c r="BE10" s="17"/>
      <c r="BF10" s="18"/>
      <c r="BG10" s="13" t="s">
        <v>120</v>
      </c>
      <c r="BH10" s="13" t="s">
        <v>121</v>
      </c>
      <c r="BI10" s="16" t="s">
        <v>122</v>
      </c>
      <c r="BJ10" s="18"/>
      <c r="BK10" s="16" t="s">
        <v>123</v>
      </c>
      <c r="BL10" s="18"/>
      <c r="BM10" s="16" t="s">
        <v>124</v>
      </c>
      <c r="BN10" s="17"/>
      <c r="BO10" s="18"/>
      <c r="BP10" s="13" t="s">
        <v>125</v>
      </c>
      <c r="BQ10" s="13" t="s">
        <v>126</v>
      </c>
      <c r="BR10" s="13" t="s">
        <v>18</v>
      </c>
      <c r="BS10" s="14" t="s">
        <v>18</v>
      </c>
      <c r="BT10" s="13" t="s">
        <v>19</v>
      </c>
      <c r="BU10" s="13" t="s">
        <v>20</v>
      </c>
      <c r="BV10" s="13" t="s">
        <v>21</v>
      </c>
      <c r="BW10" s="13" t="s">
        <v>22</v>
      </c>
      <c r="BX10" s="13" t="s">
        <v>23</v>
      </c>
      <c r="BY10" s="13" t="s">
        <v>24</v>
      </c>
    </row>
    <row r="11" spans="1:77" ht="91.8" x14ac:dyDescent="0.25">
      <c r="A11" s="31"/>
      <c r="B11" s="32"/>
      <c r="C11" s="13" t="s">
        <v>13</v>
      </c>
      <c r="D11" s="13" t="s">
        <v>14</v>
      </c>
      <c r="E11" s="3" t="s">
        <v>127</v>
      </c>
      <c r="F11" s="3" t="s">
        <v>128</v>
      </c>
      <c r="G11" s="3" t="s">
        <v>129</v>
      </c>
      <c r="H11" s="13" t="s">
        <v>44</v>
      </c>
      <c r="I11" s="3" t="s">
        <v>130</v>
      </c>
      <c r="J11" s="3" t="s">
        <v>131</v>
      </c>
      <c r="K11" s="3" t="s">
        <v>132</v>
      </c>
      <c r="L11" s="3" t="s">
        <v>133</v>
      </c>
      <c r="M11" s="3" t="s">
        <v>134</v>
      </c>
      <c r="N11" s="3" t="s">
        <v>135</v>
      </c>
      <c r="O11" s="3" t="s">
        <v>136</v>
      </c>
      <c r="P11" s="3" t="s">
        <v>137</v>
      </c>
      <c r="Q11" s="3" t="s">
        <v>138</v>
      </c>
      <c r="R11" s="3" t="s">
        <v>139</v>
      </c>
      <c r="S11" s="3" t="s">
        <v>140</v>
      </c>
      <c r="T11" s="3" t="s">
        <v>141</v>
      </c>
      <c r="U11" s="3" t="s">
        <v>142</v>
      </c>
      <c r="V11" s="3" t="s">
        <v>143</v>
      </c>
      <c r="W11" s="3" t="s">
        <v>144</v>
      </c>
      <c r="X11" s="3" t="s">
        <v>145</v>
      </c>
      <c r="Y11" s="3" t="s">
        <v>146</v>
      </c>
      <c r="Z11" s="3" t="s">
        <v>147</v>
      </c>
      <c r="AA11" s="3" t="s">
        <v>148</v>
      </c>
      <c r="AB11" s="13" t="s">
        <v>149</v>
      </c>
      <c r="AC11" s="3" t="s">
        <v>150</v>
      </c>
      <c r="AD11" s="3" t="s">
        <v>151</v>
      </c>
      <c r="AE11" s="13" t="s">
        <v>152</v>
      </c>
      <c r="AF11" s="3" t="s">
        <v>153</v>
      </c>
      <c r="AG11" s="3" t="s">
        <v>154</v>
      </c>
      <c r="AH11" s="3" t="s">
        <v>155</v>
      </c>
      <c r="AI11" s="3" t="s">
        <v>156</v>
      </c>
      <c r="AJ11" s="3" t="s">
        <v>157</v>
      </c>
      <c r="AK11" s="3" t="s">
        <v>158</v>
      </c>
      <c r="AL11" s="3" t="s">
        <v>159</v>
      </c>
      <c r="AM11" s="3" t="s">
        <v>160</v>
      </c>
      <c r="AN11" s="13" t="s">
        <v>161</v>
      </c>
      <c r="AO11" s="3" t="s">
        <v>162</v>
      </c>
      <c r="AP11" s="3" t="s">
        <v>163</v>
      </c>
      <c r="AQ11" s="3" t="s">
        <v>164</v>
      </c>
      <c r="AR11" s="3" t="s">
        <v>165</v>
      </c>
      <c r="AS11" s="3" t="s">
        <v>166</v>
      </c>
      <c r="AT11" s="3" t="s">
        <v>167</v>
      </c>
      <c r="AU11" s="3" t="s">
        <v>168</v>
      </c>
      <c r="AV11" s="3" t="s">
        <v>84</v>
      </c>
      <c r="AW11" s="3" t="s">
        <v>169</v>
      </c>
      <c r="AX11" s="3" t="s">
        <v>170</v>
      </c>
      <c r="AY11" s="3" t="s">
        <v>171</v>
      </c>
      <c r="AZ11" s="3" t="s">
        <v>172</v>
      </c>
      <c r="BA11" s="3" t="s">
        <v>173</v>
      </c>
      <c r="BB11" s="3" t="s">
        <v>174</v>
      </c>
      <c r="BC11" s="3" t="s">
        <v>175</v>
      </c>
      <c r="BD11" s="3" t="s">
        <v>176</v>
      </c>
      <c r="BE11" s="3" t="s">
        <v>177</v>
      </c>
      <c r="BF11" s="3" t="s">
        <v>178</v>
      </c>
      <c r="BG11" s="13" t="s">
        <v>179</v>
      </c>
      <c r="BH11" s="13" t="s">
        <v>180</v>
      </c>
      <c r="BI11" s="3" t="s">
        <v>181</v>
      </c>
      <c r="BJ11" s="3" t="s">
        <v>182</v>
      </c>
      <c r="BK11" s="3" t="s">
        <v>183</v>
      </c>
      <c r="BL11" s="3" t="s">
        <v>184</v>
      </c>
      <c r="BM11" s="3" t="s">
        <v>185</v>
      </c>
      <c r="BN11" s="3" t="s">
        <v>186</v>
      </c>
      <c r="BO11" s="3" t="s">
        <v>187</v>
      </c>
      <c r="BP11" s="13" t="s">
        <v>188</v>
      </c>
      <c r="BQ11" s="13" t="s">
        <v>189</v>
      </c>
      <c r="BR11" s="13" t="s">
        <v>32</v>
      </c>
      <c r="BS11" s="14" t="s">
        <v>33</v>
      </c>
      <c r="BT11" s="13" t="s">
        <v>34</v>
      </c>
      <c r="BU11" s="13" t="s">
        <v>35</v>
      </c>
      <c r="BV11" s="13" t="s">
        <v>36</v>
      </c>
      <c r="BW11" s="13" t="s">
        <v>37</v>
      </c>
      <c r="BX11" s="13" t="s">
        <v>38</v>
      </c>
      <c r="BY11" s="13" t="s">
        <v>39</v>
      </c>
    </row>
    <row r="12" spans="1:77" ht="13.8" x14ac:dyDescent="0.3">
      <c r="A12" s="4" t="s">
        <v>25</v>
      </c>
      <c r="B12" s="5" t="s">
        <v>26</v>
      </c>
      <c r="C12" s="5" t="s">
        <v>27</v>
      </c>
      <c r="D12" s="5" t="s">
        <v>27</v>
      </c>
      <c r="E12" s="5" t="s">
        <v>27</v>
      </c>
      <c r="F12" s="5" t="s">
        <v>27</v>
      </c>
      <c r="G12" s="5" t="s">
        <v>27</v>
      </c>
      <c r="H12" s="5" t="s">
        <v>27</v>
      </c>
      <c r="I12" s="5" t="s">
        <v>27</v>
      </c>
      <c r="J12" s="5" t="s">
        <v>27</v>
      </c>
      <c r="K12" s="5" t="s">
        <v>27</v>
      </c>
      <c r="L12" s="5" t="s">
        <v>27</v>
      </c>
      <c r="M12" s="5" t="s">
        <v>27</v>
      </c>
      <c r="N12" s="5" t="s">
        <v>27</v>
      </c>
      <c r="O12" s="5" t="s">
        <v>27</v>
      </c>
      <c r="P12" s="5" t="s">
        <v>27</v>
      </c>
      <c r="Q12" s="5" t="s">
        <v>27</v>
      </c>
      <c r="R12" s="5" t="s">
        <v>27</v>
      </c>
      <c r="S12" s="5" t="s">
        <v>27</v>
      </c>
      <c r="T12" s="5" t="s">
        <v>27</v>
      </c>
      <c r="U12" s="5" t="s">
        <v>27</v>
      </c>
      <c r="V12" s="5" t="s">
        <v>27</v>
      </c>
      <c r="W12" s="5" t="s">
        <v>27</v>
      </c>
      <c r="X12" s="5" t="s">
        <v>27</v>
      </c>
      <c r="Y12" s="5" t="s">
        <v>27</v>
      </c>
      <c r="Z12" s="5" t="s">
        <v>27</v>
      </c>
      <c r="AA12" s="5" t="s">
        <v>27</v>
      </c>
      <c r="AB12" s="5" t="s">
        <v>27</v>
      </c>
      <c r="AC12" s="5" t="s">
        <v>27</v>
      </c>
      <c r="AD12" s="5" t="s">
        <v>27</v>
      </c>
      <c r="AE12" s="5" t="s">
        <v>27</v>
      </c>
      <c r="AF12" s="5" t="s">
        <v>27</v>
      </c>
      <c r="AG12" s="5" t="s">
        <v>27</v>
      </c>
      <c r="AH12" s="5" t="s">
        <v>27</v>
      </c>
      <c r="AI12" s="5" t="s">
        <v>27</v>
      </c>
      <c r="AJ12" s="5" t="s">
        <v>27</v>
      </c>
      <c r="AK12" s="5" t="s">
        <v>27</v>
      </c>
      <c r="AL12" s="5" t="s">
        <v>27</v>
      </c>
      <c r="AM12" s="5" t="s">
        <v>27</v>
      </c>
      <c r="AN12" s="5" t="s">
        <v>27</v>
      </c>
      <c r="AO12" s="5" t="s">
        <v>27</v>
      </c>
      <c r="AP12" s="5" t="s">
        <v>27</v>
      </c>
      <c r="AQ12" s="5" t="s">
        <v>27</v>
      </c>
      <c r="AR12" s="5" t="s">
        <v>27</v>
      </c>
      <c r="AS12" s="5" t="s">
        <v>27</v>
      </c>
      <c r="AT12" s="5" t="s">
        <v>27</v>
      </c>
      <c r="AU12" s="5" t="s">
        <v>27</v>
      </c>
      <c r="AV12" s="5" t="s">
        <v>27</v>
      </c>
      <c r="AW12" s="5" t="s">
        <v>27</v>
      </c>
      <c r="AX12" s="5" t="s">
        <v>27</v>
      </c>
      <c r="AY12" s="5" t="s">
        <v>27</v>
      </c>
      <c r="AZ12" s="5" t="s">
        <v>27</v>
      </c>
      <c r="BA12" s="5" t="s">
        <v>27</v>
      </c>
      <c r="BB12" s="5" t="s">
        <v>27</v>
      </c>
      <c r="BC12" s="5" t="s">
        <v>27</v>
      </c>
      <c r="BD12" s="5" t="s">
        <v>27</v>
      </c>
      <c r="BE12" s="5" t="s">
        <v>27</v>
      </c>
      <c r="BF12" s="5" t="s">
        <v>27</v>
      </c>
      <c r="BG12" s="5" t="s">
        <v>27</v>
      </c>
      <c r="BH12" s="5" t="s">
        <v>27</v>
      </c>
      <c r="BI12" s="5" t="s">
        <v>27</v>
      </c>
      <c r="BJ12" s="5" t="s">
        <v>27</v>
      </c>
      <c r="BK12" s="5" t="s">
        <v>27</v>
      </c>
      <c r="BL12" s="5" t="s">
        <v>27</v>
      </c>
      <c r="BM12" s="5" t="s">
        <v>27</v>
      </c>
      <c r="BN12" s="5" t="s">
        <v>27</v>
      </c>
      <c r="BO12" s="5" t="s">
        <v>27</v>
      </c>
      <c r="BP12" s="5" t="s">
        <v>27</v>
      </c>
      <c r="BQ12" s="5" t="s">
        <v>27</v>
      </c>
      <c r="BR12" s="5" t="s">
        <v>27</v>
      </c>
      <c r="BS12" s="5" t="s">
        <v>27</v>
      </c>
      <c r="BT12" s="5" t="s">
        <v>27</v>
      </c>
      <c r="BU12" s="5" t="s">
        <v>27</v>
      </c>
      <c r="BV12" s="5" t="s">
        <v>27</v>
      </c>
      <c r="BW12" s="5" t="s">
        <v>27</v>
      </c>
      <c r="BX12" s="5" t="s">
        <v>27</v>
      </c>
      <c r="BY12" s="5" t="s">
        <v>27</v>
      </c>
    </row>
    <row r="13" spans="1:77" ht="20.399999999999999" x14ac:dyDescent="0.3">
      <c r="A13" s="6" t="s">
        <v>41</v>
      </c>
      <c r="B13" s="5" t="s">
        <v>27</v>
      </c>
      <c r="C13" s="8">
        <v>8766.1749999999993</v>
      </c>
      <c r="D13" s="8">
        <v>5799.41</v>
      </c>
      <c r="E13" s="8">
        <v>1222.653</v>
      </c>
      <c r="F13" s="8">
        <v>0</v>
      </c>
      <c r="G13" s="8">
        <v>0</v>
      </c>
      <c r="H13" s="8">
        <v>0</v>
      </c>
      <c r="I13" s="8">
        <v>4051.5990000000002</v>
      </c>
      <c r="J13" s="8">
        <v>11.496</v>
      </c>
      <c r="K13" s="8">
        <v>0.03</v>
      </c>
      <c r="L13" s="8">
        <v>2.9000000000000001E-2</v>
      </c>
      <c r="M13" s="8">
        <v>1.9E-2</v>
      </c>
      <c r="N13" s="8">
        <v>0</v>
      </c>
      <c r="O13" s="8">
        <v>78.403000000000006</v>
      </c>
      <c r="P13" s="8">
        <v>5.2210000000000001</v>
      </c>
      <c r="Q13" s="8">
        <v>16.670000000000002</v>
      </c>
      <c r="R13" s="8">
        <v>8.5000000000000006E-2</v>
      </c>
      <c r="S13" s="8">
        <v>0.17499999999999999</v>
      </c>
      <c r="T13" s="8">
        <v>7.8E-2</v>
      </c>
      <c r="U13" s="8">
        <v>0</v>
      </c>
      <c r="V13" s="8">
        <v>3.7999999999999999E-2</v>
      </c>
      <c r="W13" s="8">
        <v>9.8000000000000004E-2</v>
      </c>
      <c r="X13" s="8">
        <v>6.3E-2</v>
      </c>
      <c r="Y13" s="8">
        <v>0</v>
      </c>
      <c r="Z13" s="8">
        <v>0.184</v>
      </c>
      <c r="AA13" s="8">
        <v>0.127</v>
      </c>
      <c r="AB13" s="8">
        <v>7.4770000000000003</v>
      </c>
      <c r="AC13" s="8">
        <v>0</v>
      </c>
      <c r="AD13" s="8">
        <v>0</v>
      </c>
      <c r="AE13" s="8">
        <v>2.1309999999999998</v>
      </c>
      <c r="AF13" s="8">
        <v>0.152</v>
      </c>
      <c r="AG13" s="8">
        <v>21.332000000000001</v>
      </c>
      <c r="AH13" s="8">
        <v>11.91</v>
      </c>
      <c r="AI13" s="8">
        <v>3.1349999999999998</v>
      </c>
      <c r="AJ13" s="8">
        <v>2E-3</v>
      </c>
      <c r="AK13" s="8">
        <v>5.0000000000000001E-3</v>
      </c>
      <c r="AL13" s="8">
        <v>9.1460000000000008</v>
      </c>
      <c r="AM13" s="8">
        <v>5.0000000000000001E-3</v>
      </c>
      <c r="AN13" s="8">
        <v>288.72800000000001</v>
      </c>
      <c r="AO13" s="8">
        <v>0</v>
      </c>
      <c r="AP13" s="8">
        <v>0.55400000000000005</v>
      </c>
      <c r="AQ13" s="8">
        <v>1.9E-2</v>
      </c>
      <c r="AR13" s="8">
        <v>0</v>
      </c>
      <c r="AS13" s="8">
        <v>7.0999999999999994E-2</v>
      </c>
      <c r="AT13" s="8">
        <v>0.106</v>
      </c>
      <c r="AU13" s="8">
        <v>0</v>
      </c>
      <c r="AV13" s="8">
        <v>0</v>
      </c>
      <c r="AW13" s="8">
        <v>0.41599999999999998</v>
      </c>
      <c r="AX13" s="8">
        <v>0</v>
      </c>
      <c r="AY13" s="8">
        <v>0</v>
      </c>
      <c r="AZ13" s="8">
        <v>0.7</v>
      </c>
      <c r="BA13" s="8">
        <v>0.14599999999999999</v>
      </c>
      <c r="BB13" s="8">
        <v>4.0000000000000001E-3</v>
      </c>
      <c r="BC13" s="8">
        <v>0</v>
      </c>
      <c r="BD13" s="8">
        <v>0</v>
      </c>
      <c r="BE13" s="8">
        <v>1E-3</v>
      </c>
      <c r="BF13" s="8">
        <v>29.452999999999999</v>
      </c>
      <c r="BG13" s="8">
        <v>7.6710000000000003</v>
      </c>
      <c r="BH13" s="8">
        <v>3.903</v>
      </c>
      <c r="BI13" s="8">
        <v>7.2450000000000001</v>
      </c>
      <c r="BJ13" s="8">
        <v>16.146000000000001</v>
      </c>
      <c r="BK13" s="8">
        <v>0.41699999999999998</v>
      </c>
      <c r="BL13" s="8">
        <v>0.92900000000000005</v>
      </c>
      <c r="BM13" s="8">
        <v>0.222</v>
      </c>
      <c r="BN13" s="8">
        <v>0</v>
      </c>
      <c r="BO13" s="8">
        <v>0.41599999999999998</v>
      </c>
      <c r="BP13" s="8">
        <v>0</v>
      </c>
      <c r="BQ13" s="8">
        <v>0</v>
      </c>
      <c r="BR13" s="8">
        <v>1902.0509999999999</v>
      </c>
      <c r="BS13" s="8"/>
      <c r="BT13" s="8">
        <v>0</v>
      </c>
      <c r="BU13" s="8">
        <v>0</v>
      </c>
      <c r="BV13" s="8">
        <v>175.30500000000001</v>
      </c>
      <c r="BW13" s="8">
        <v>-8.7579999999999991</v>
      </c>
      <c r="BX13" s="8">
        <v>0</v>
      </c>
      <c r="BY13" s="8">
        <v>898.16700000000003</v>
      </c>
    </row>
    <row r="14" spans="1:77" ht="20.399999999999999" x14ac:dyDescent="0.3">
      <c r="A14" s="6" t="s">
        <v>42</v>
      </c>
      <c r="B14" s="5" t="s">
        <v>27</v>
      </c>
      <c r="C14" s="7">
        <v>3156.1840000000002</v>
      </c>
      <c r="D14" s="7">
        <v>2551.6329999999998</v>
      </c>
      <c r="E14" s="7">
        <v>12.388999999999999</v>
      </c>
      <c r="F14" s="7">
        <v>949.15</v>
      </c>
      <c r="G14" s="7">
        <v>0</v>
      </c>
      <c r="H14" s="7">
        <v>1E-3</v>
      </c>
      <c r="I14" s="7">
        <v>1.554</v>
      </c>
      <c r="J14" s="7">
        <v>1.7999999999999999E-2</v>
      </c>
      <c r="K14" s="7">
        <v>1112.8789999999999</v>
      </c>
      <c r="L14" s="7">
        <v>406.40499999999997</v>
      </c>
      <c r="M14" s="7">
        <v>0</v>
      </c>
      <c r="N14" s="7">
        <v>0</v>
      </c>
      <c r="O14" s="7">
        <v>5.468</v>
      </c>
      <c r="P14" s="7">
        <v>7.1999999999999995E-2</v>
      </c>
      <c r="Q14" s="7">
        <v>1.151</v>
      </c>
      <c r="R14" s="7">
        <v>3.3000000000000002E-2</v>
      </c>
      <c r="S14" s="7">
        <v>1E-3</v>
      </c>
      <c r="T14" s="7">
        <v>5.0000000000000001E-3</v>
      </c>
      <c r="U14" s="7">
        <v>0</v>
      </c>
      <c r="V14" s="7">
        <v>0</v>
      </c>
      <c r="W14" s="7">
        <v>2E-3</v>
      </c>
      <c r="X14" s="7">
        <v>5.3999999999999999E-2</v>
      </c>
      <c r="Y14" s="7">
        <v>0</v>
      </c>
      <c r="Z14" s="7">
        <v>1.5249999999999999</v>
      </c>
      <c r="AA14" s="7">
        <v>1E-3</v>
      </c>
      <c r="AB14" s="7">
        <v>42.579000000000001</v>
      </c>
      <c r="AC14" s="7">
        <v>0</v>
      </c>
      <c r="AD14" s="7">
        <v>0</v>
      </c>
      <c r="AE14" s="7">
        <v>10.308</v>
      </c>
      <c r="AF14" s="7">
        <v>2E-3</v>
      </c>
      <c r="AG14" s="7">
        <v>4.1379999999999999</v>
      </c>
      <c r="AH14" s="7">
        <v>1.175</v>
      </c>
      <c r="AI14" s="7">
        <v>1E-3</v>
      </c>
      <c r="AJ14" s="7">
        <v>0</v>
      </c>
      <c r="AK14" s="7">
        <v>0</v>
      </c>
      <c r="AL14" s="7">
        <v>0</v>
      </c>
      <c r="AM14" s="7">
        <v>2E-3</v>
      </c>
      <c r="AN14" s="7">
        <v>0.40899999999999997</v>
      </c>
      <c r="AO14" s="7">
        <v>0</v>
      </c>
      <c r="AP14" s="7">
        <v>0</v>
      </c>
      <c r="AQ14" s="7">
        <v>2E-3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2E-3</v>
      </c>
      <c r="BC14" s="7">
        <v>0</v>
      </c>
      <c r="BD14" s="7">
        <v>2E-3</v>
      </c>
      <c r="BE14" s="7">
        <v>0</v>
      </c>
      <c r="BF14" s="7">
        <v>1.5349999999999999</v>
      </c>
      <c r="BG14" s="7">
        <v>0.63</v>
      </c>
      <c r="BH14" s="7">
        <v>8.3000000000000004E-2</v>
      </c>
      <c r="BI14" s="7">
        <v>4.0000000000000001E-3</v>
      </c>
      <c r="BJ14" s="7">
        <v>0</v>
      </c>
      <c r="BK14" s="7">
        <v>2.9000000000000001E-2</v>
      </c>
      <c r="BL14" s="7">
        <v>1.6E-2</v>
      </c>
      <c r="BM14" s="7">
        <v>0</v>
      </c>
      <c r="BN14" s="7">
        <v>0</v>
      </c>
      <c r="BO14" s="7">
        <v>8.0000000000000002E-3</v>
      </c>
      <c r="BP14" s="7">
        <v>0</v>
      </c>
      <c r="BQ14" s="7">
        <v>0</v>
      </c>
      <c r="BR14" s="7">
        <v>437.72</v>
      </c>
      <c r="BS14" s="7"/>
      <c r="BT14" s="7">
        <v>0</v>
      </c>
      <c r="BU14" s="7">
        <v>0</v>
      </c>
      <c r="BV14" s="7">
        <v>0</v>
      </c>
      <c r="BW14" s="7">
        <v>88.802999999999997</v>
      </c>
      <c r="BX14" s="7">
        <v>0</v>
      </c>
      <c r="BY14" s="7">
        <v>78.028000000000006</v>
      </c>
    </row>
    <row r="15" spans="1:77" ht="20.399999999999999" x14ac:dyDescent="0.3">
      <c r="A15" s="6" t="s">
        <v>43</v>
      </c>
      <c r="B15" s="5" t="s">
        <v>27</v>
      </c>
      <c r="C15" s="8">
        <v>159.83199999999999</v>
      </c>
      <c r="D15" s="8">
        <v>87.349000000000004</v>
      </c>
      <c r="E15" s="8">
        <v>0</v>
      </c>
      <c r="F15" s="8">
        <v>0</v>
      </c>
      <c r="G15" s="8">
        <v>3.169</v>
      </c>
      <c r="H15" s="8">
        <v>0</v>
      </c>
      <c r="I15" s="8">
        <v>16.937000000000001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1.097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66.146000000000001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69.036000000000001</v>
      </c>
      <c r="BS15" s="8"/>
      <c r="BT15" s="8">
        <v>0</v>
      </c>
      <c r="BU15" s="8">
        <v>0</v>
      </c>
      <c r="BV15" s="8">
        <v>0</v>
      </c>
      <c r="BW15" s="8">
        <v>-0.78300000000000003</v>
      </c>
      <c r="BX15" s="8">
        <v>0</v>
      </c>
      <c r="BY15" s="8">
        <v>4.2300000000000004</v>
      </c>
    </row>
    <row r="16" spans="1:77" ht="13.8" x14ac:dyDescent="0.3">
      <c r="A16" s="6" t="s">
        <v>44</v>
      </c>
      <c r="B16" s="5" t="s">
        <v>27</v>
      </c>
      <c r="C16" s="7">
        <v>8300.9089999999997</v>
      </c>
      <c r="D16" s="7">
        <v>7641.3729999999996</v>
      </c>
      <c r="E16" s="7">
        <v>12.003</v>
      </c>
      <c r="F16" s="7">
        <v>0.80800000000000005</v>
      </c>
      <c r="G16" s="7">
        <v>0.23200000000000001</v>
      </c>
      <c r="H16" s="7">
        <v>199.73500000000001</v>
      </c>
      <c r="I16" s="7">
        <v>17.888999999999999</v>
      </c>
      <c r="J16" s="7">
        <v>9.1999999999999998E-2</v>
      </c>
      <c r="K16" s="7">
        <v>2.4409999999999998</v>
      </c>
      <c r="L16" s="7">
        <v>70.527000000000001</v>
      </c>
      <c r="M16" s="7">
        <v>9.7000000000000003E-2</v>
      </c>
      <c r="N16" s="7">
        <v>2777.4369999999999</v>
      </c>
      <c r="O16" s="7">
        <v>87.414000000000001</v>
      </c>
      <c r="P16" s="7">
        <v>0.30099999999999999</v>
      </c>
      <c r="Q16" s="7">
        <v>3.7440000000000002</v>
      </c>
      <c r="R16" s="7">
        <v>377.697</v>
      </c>
      <c r="S16" s="7">
        <v>1038.4390000000001</v>
      </c>
      <c r="T16" s="7">
        <v>1.958</v>
      </c>
      <c r="U16" s="7">
        <v>0.13300000000000001</v>
      </c>
      <c r="V16" s="7">
        <v>6.0949999999999998</v>
      </c>
      <c r="W16" s="7">
        <v>3.96</v>
      </c>
      <c r="X16" s="7">
        <v>1.0840000000000001</v>
      </c>
      <c r="Y16" s="7">
        <v>4.0000000000000001E-3</v>
      </c>
      <c r="Z16" s="7">
        <v>2.4910000000000001</v>
      </c>
      <c r="AA16" s="7">
        <v>0.106</v>
      </c>
      <c r="AB16" s="7">
        <v>2579.866</v>
      </c>
      <c r="AC16" s="7">
        <v>7.4109999999999996</v>
      </c>
      <c r="AD16" s="7">
        <v>3.7549999999999999</v>
      </c>
      <c r="AE16" s="7">
        <v>315.596</v>
      </c>
      <c r="AF16" s="7">
        <v>6.5000000000000002E-2</v>
      </c>
      <c r="AG16" s="7">
        <v>2.6059999999999999</v>
      </c>
      <c r="AH16" s="7">
        <v>2.121</v>
      </c>
      <c r="AI16" s="7">
        <v>5.085</v>
      </c>
      <c r="AJ16" s="7">
        <v>0</v>
      </c>
      <c r="AK16" s="7">
        <v>7.0000000000000001E-3</v>
      </c>
      <c r="AL16" s="7">
        <v>7.6189999999999998</v>
      </c>
      <c r="AM16" s="7">
        <v>0.17699999999999999</v>
      </c>
      <c r="AN16" s="7">
        <v>0.64700000000000002</v>
      </c>
      <c r="AO16" s="7">
        <v>6.0000000000000001E-3</v>
      </c>
      <c r="AP16" s="7">
        <v>1.7000000000000001E-2</v>
      </c>
      <c r="AQ16" s="7">
        <v>5.8999999999999997E-2</v>
      </c>
      <c r="AR16" s="7">
        <v>3.4000000000000002E-2</v>
      </c>
      <c r="AS16" s="7">
        <v>4.9000000000000002E-2</v>
      </c>
      <c r="AT16" s="7">
        <v>2.5000000000000001E-2</v>
      </c>
      <c r="AU16" s="7">
        <v>5.6000000000000001E-2</v>
      </c>
      <c r="AV16" s="7">
        <v>2.0619999999999998</v>
      </c>
      <c r="AW16" s="7">
        <v>16.253</v>
      </c>
      <c r="AX16" s="7">
        <v>15.243</v>
      </c>
      <c r="AY16" s="7">
        <v>6.9489999999999998</v>
      </c>
      <c r="AZ16" s="7">
        <v>0</v>
      </c>
      <c r="BA16" s="7">
        <v>8.4000000000000005E-2</v>
      </c>
      <c r="BB16" s="7">
        <v>0.13100000000000001</v>
      </c>
      <c r="BC16" s="7">
        <v>2.7E-2</v>
      </c>
      <c r="BD16" s="7">
        <v>5.8999999999999997E-2</v>
      </c>
      <c r="BE16" s="7">
        <v>2E-3</v>
      </c>
      <c r="BF16" s="7">
        <v>12.49</v>
      </c>
      <c r="BG16" s="7">
        <v>49.58</v>
      </c>
      <c r="BH16" s="7">
        <v>2.327</v>
      </c>
      <c r="BI16" s="7">
        <v>2.4319999999999999</v>
      </c>
      <c r="BJ16" s="7">
        <v>1.268</v>
      </c>
      <c r="BK16" s="7">
        <v>0.64400000000000002</v>
      </c>
      <c r="BL16" s="7">
        <v>0.28899999999999998</v>
      </c>
      <c r="BM16" s="7">
        <v>0.99</v>
      </c>
      <c r="BN16" s="7">
        <v>0</v>
      </c>
      <c r="BO16" s="7">
        <v>0.65500000000000003</v>
      </c>
      <c r="BP16" s="7">
        <v>0</v>
      </c>
      <c r="BQ16" s="7">
        <v>0</v>
      </c>
      <c r="BR16" s="7">
        <v>36.08</v>
      </c>
      <c r="BS16" s="7"/>
      <c r="BT16" s="7">
        <v>0</v>
      </c>
      <c r="BU16" s="7">
        <v>0</v>
      </c>
      <c r="BV16" s="7">
        <v>142.40600000000001</v>
      </c>
      <c r="BW16" s="7">
        <v>-90.340999999999994</v>
      </c>
      <c r="BX16" s="7">
        <v>0</v>
      </c>
      <c r="BY16" s="7">
        <v>571.39099999999996</v>
      </c>
    </row>
    <row r="17" spans="1:77" ht="20.399999999999999" x14ac:dyDescent="0.3">
      <c r="A17" s="6" t="s">
        <v>45</v>
      </c>
      <c r="B17" s="5" t="s">
        <v>27</v>
      </c>
      <c r="C17" s="7">
        <v>29073.652999999998</v>
      </c>
      <c r="D17" s="7">
        <v>8481.84</v>
      </c>
      <c r="E17" s="7">
        <v>742.62300000000005</v>
      </c>
      <c r="F17" s="7">
        <v>0.72299999999999998</v>
      </c>
      <c r="G17" s="7">
        <v>14.718</v>
      </c>
      <c r="H17" s="7">
        <v>2.1000000000000001E-2</v>
      </c>
      <c r="I17" s="7">
        <v>3792.0419999999999</v>
      </c>
      <c r="J17" s="7">
        <v>130.816</v>
      </c>
      <c r="K17" s="7">
        <v>0.45200000000000001</v>
      </c>
      <c r="L17" s="7">
        <v>31.661000000000001</v>
      </c>
      <c r="M17" s="7">
        <v>0.33500000000000002</v>
      </c>
      <c r="N17" s="7">
        <v>0.16500000000000001</v>
      </c>
      <c r="O17" s="7">
        <v>154.256</v>
      </c>
      <c r="P17" s="7">
        <v>52.365000000000002</v>
      </c>
      <c r="Q17" s="7">
        <v>2.2490000000000001</v>
      </c>
      <c r="R17" s="7">
        <v>1.498</v>
      </c>
      <c r="S17" s="7">
        <v>2.641</v>
      </c>
      <c r="T17" s="7">
        <v>0.74</v>
      </c>
      <c r="U17" s="7">
        <v>0.191</v>
      </c>
      <c r="V17" s="7">
        <v>0.47199999999999998</v>
      </c>
      <c r="W17" s="7">
        <v>1.5129999999999999</v>
      </c>
      <c r="X17" s="7">
        <v>0.70199999999999996</v>
      </c>
      <c r="Y17" s="7">
        <v>4.8000000000000001E-2</v>
      </c>
      <c r="Z17" s="7">
        <v>0.65100000000000002</v>
      </c>
      <c r="AA17" s="7">
        <v>0.14799999999999999</v>
      </c>
      <c r="AB17" s="7">
        <v>0.76600000000000001</v>
      </c>
      <c r="AC17" s="7">
        <v>1.6E-2</v>
      </c>
      <c r="AD17" s="7">
        <v>0.13600000000000001</v>
      </c>
      <c r="AE17" s="7">
        <v>1.4650000000000001</v>
      </c>
      <c r="AF17" s="7">
        <v>2.7090000000000001</v>
      </c>
      <c r="AG17" s="7">
        <v>32.765999999999998</v>
      </c>
      <c r="AH17" s="7">
        <v>110.524</v>
      </c>
      <c r="AI17" s="7">
        <v>44.427999999999997</v>
      </c>
      <c r="AJ17" s="7">
        <v>4.6849999999999996</v>
      </c>
      <c r="AK17" s="7">
        <v>8.9580000000000002</v>
      </c>
      <c r="AL17" s="7">
        <v>7.2910000000000004</v>
      </c>
      <c r="AM17" s="7">
        <v>0.112</v>
      </c>
      <c r="AN17" s="7">
        <v>2708.4879999999998</v>
      </c>
      <c r="AO17" s="7">
        <v>0.79800000000000004</v>
      </c>
      <c r="AP17" s="7">
        <v>9.44</v>
      </c>
      <c r="AQ17" s="7">
        <v>0.47799999999999998</v>
      </c>
      <c r="AR17" s="7">
        <v>0.88600000000000001</v>
      </c>
      <c r="AS17" s="7">
        <v>3.673</v>
      </c>
      <c r="AT17" s="7">
        <v>3.1640000000000001</v>
      </c>
      <c r="AU17" s="7">
        <v>0.14599999999999999</v>
      </c>
      <c r="AV17" s="7">
        <v>0</v>
      </c>
      <c r="AW17" s="7">
        <v>0.86599999999999999</v>
      </c>
      <c r="AX17" s="7">
        <v>2.036</v>
      </c>
      <c r="AY17" s="7">
        <v>0.379</v>
      </c>
      <c r="AZ17" s="7">
        <v>1.6819999999999999</v>
      </c>
      <c r="BA17" s="7">
        <v>1.7669999999999999</v>
      </c>
      <c r="BB17" s="7">
        <v>0.39100000000000001</v>
      </c>
      <c r="BC17" s="7">
        <v>2.2160000000000002</v>
      </c>
      <c r="BD17" s="7">
        <v>0.26500000000000001</v>
      </c>
      <c r="BE17" s="7">
        <v>0.14799999999999999</v>
      </c>
      <c r="BF17" s="7">
        <v>16.917000000000002</v>
      </c>
      <c r="BG17" s="7">
        <v>33.590000000000003</v>
      </c>
      <c r="BH17" s="7">
        <v>77.991</v>
      </c>
      <c r="BI17" s="7">
        <v>129.721</v>
      </c>
      <c r="BJ17" s="7">
        <v>294.154</v>
      </c>
      <c r="BK17" s="7">
        <v>4.2750000000000004</v>
      </c>
      <c r="BL17" s="7">
        <v>20.940999999999999</v>
      </c>
      <c r="BM17" s="7">
        <v>2.4830000000000001</v>
      </c>
      <c r="BN17" s="7">
        <v>2E-3</v>
      </c>
      <c r="BO17" s="7">
        <v>20.056999999999999</v>
      </c>
      <c r="BP17" s="7">
        <v>0</v>
      </c>
      <c r="BQ17" s="7">
        <v>0</v>
      </c>
      <c r="BR17" s="7">
        <v>10426.397999999999</v>
      </c>
      <c r="BS17" s="7"/>
      <c r="BT17" s="7">
        <v>0</v>
      </c>
      <c r="BU17" s="7">
        <v>0.626</v>
      </c>
      <c r="BV17" s="7">
        <v>0</v>
      </c>
      <c r="BW17" s="7">
        <v>55.412999999999997</v>
      </c>
      <c r="BX17" s="7">
        <v>0</v>
      </c>
      <c r="BY17" s="7">
        <v>10109.376</v>
      </c>
    </row>
    <row r="18" spans="1:77" ht="20.399999999999999" x14ac:dyDescent="0.3">
      <c r="A18" s="6" t="s">
        <v>46</v>
      </c>
      <c r="B18" s="5" t="s">
        <v>27</v>
      </c>
      <c r="C18" s="8">
        <v>11106.378000000001</v>
      </c>
      <c r="D18" s="8">
        <v>2009.866</v>
      </c>
      <c r="E18" s="8">
        <v>22.262</v>
      </c>
      <c r="F18" s="8">
        <v>1.135</v>
      </c>
      <c r="G18" s="8">
        <v>0.52</v>
      </c>
      <c r="H18" s="8">
        <v>0.46500000000000002</v>
      </c>
      <c r="I18" s="8">
        <v>11.398</v>
      </c>
      <c r="J18" s="8">
        <v>1054.598</v>
      </c>
      <c r="K18" s="8">
        <v>1.9790000000000001</v>
      </c>
      <c r="L18" s="8">
        <v>22.896000000000001</v>
      </c>
      <c r="M18" s="8">
        <v>3.4849999999999999</v>
      </c>
      <c r="N18" s="8">
        <v>1.3879999999999999</v>
      </c>
      <c r="O18" s="8">
        <v>3.2320000000000002</v>
      </c>
      <c r="P18" s="8">
        <v>1.159</v>
      </c>
      <c r="Q18" s="8">
        <v>106.658</v>
      </c>
      <c r="R18" s="8">
        <v>48.722000000000001</v>
      </c>
      <c r="S18" s="8">
        <v>10.225</v>
      </c>
      <c r="T18" s="8">
        <v>27.06</v>
      </c>
      <c r="U18" s="8">
        <v>18.798999999999999</v>
      </c>
      <c r="V18" s="8">
        <v>11.95</v>
      </c>
      <c r="W18" s="8">
        <v>41.613</v>
      </c>
      <c r="X18" s="8">
        <v>76.626999999999995</v>
      </c>
      <c r="Y18" s="8">
        <v>11.377000000000001</v>
      </c>
      <c r="Z18" s="8">
        <v>91.653000000000006</v>
      </c>
      <c r="AA18" s="8">
        <v>2.581</v>
      </c>
      <c r="AB18" s="8">
        <v>0.52500000000000002</v>
      </c>
      <c r="AC18" s="8">
        <v>0.124</v>
      </c>
      <c r="AD18" s="8">
        <v>1.556</v>
      </c>
      <c r="AE18" s="8">
        <v>42.095999999999997</v>
      </c>
      <c r="AF18" s="8">
        <v>38.363999999999997</v>
      </c>
      <c r="AG18" s="8">
        <v>36.283000000000001</v>
      </c>
      <c r="AH18" s="8">
        <v>46.642000000000003</v>
      </c>
      <c r="AI18" s="8">
        <v>9.7080000000000002</v>
      </c>
      <c r="AJ18" s="8">
        <v>0.108</v>
      </c>
      <c r="AK18" s="8">
        <v>0.81299999999999994</v>
      </c>
      <c r="AL18" s="8">
        <v>12.002000000000001</v>
      </c>
      <c r="AM18" s="8">
        <v>6.3E-2</v>
      </c>
      <c r="AN18" s="8">
        <v>24.931000000000001</v>
      </c>
      <c r="AO18" s="8">
        <v>2.726</v>
      </c>
      <c r="AP18" s="8">
        <v>0.93500000000000005</v>
      </c>
      <c r="AQ18" s="8">
        <v>0.20100000000000001</v>
      </c>
      <c r="AR18" s="8">
        <v>0.27900000000000003</v>
      </c>
      <c r="AS18" s="8">
        <v>14.875999999999999</v>
      </c>
      <c r="AT18" s="8">
        <v>7.9690000000000003</v>
      </c>
      <c r="AU18" s="8">
        <v>2.2429999999999999</v>
      </c>
      <c r="AV18" s="8">
        <v>0.151</v>
      </c>
      <c r="AW18" s="8">
        <v>5.0720000000000001</v>
      </c>
      <c r="AX18" s="8">
        <v>11.053000000000001</v>
      </c>
      <c r="AY18" s="8">
        <v>5.4749999999999996</v>
      </c>
      <c r="AZ18" s="8">
        <v>6.8019999999999996</v>
      </c>
      <c r="BA18" s="8">
        <v>0.96599999999999997</v>
      </c>
      <c r="BB18" s="8">
        <v>3.9049999999999998</v>
      </c>
      <c r="BC18" s="8">
        <v>3.8359999999999999</v>
      </c>
      <c r="BD18" s="8">
        <v>2.2389999999999999</v>
      </c>
      <c r="BE18" s="8">
        <v>2.34</v>
      </c>
      <c r="BF18" s="8">
        <v>12.058</v>
      </c>
      <c r="BG18" s="8">
        <v>23.824000000000002</v>
      </c>
      <c r="BH18" s="8">
        <v>6.5839999999999996</v>
      </c>
      <c r="BI18" s="8">
        <v>51.247999999999998</v>
      </c>
      <c r="BJ18" s="8">
        <v>30.538</v>
      </c>
      <c r="BK18" s="8">
        <v>6.4</v>
      </c>
      <c r="BL18" s="8">
        <v>2.4870000000000001</v>
      </c>
      <c r="BM18" s="8">
        <v>6.6120000000000001</v>
      </c>
      <c r="BN18" s="8">
        <v>5.3650000000000002</v>
      </c>
      <c r="BO18" s="8">
        <v>8.6850000000000005</v>
      </c>
      <c r="BP18" s="8">
        <v>0</v>
      </c>
      <c r="BQ18" s="8">
        <v>0</v>
      </c>
      <c r="BR18" s="8">
        <v>5302.8209999999999</v>
      </c>
      <c r="BS18" s="8"/>
      <c r="BT18" s="8">
        <v>0</v>
      </c>
      <c r="BU18" s="8">
        <v>0</v>
      </c>
      <c r="BV18" s="8">
        <v>182.58600000000001</v>
      </c>
      <c r="BW18" s="8">
        <v>37.338999999999999</v>
      </c>
      <c r="BX18" s="8">
        <v>0</v>
      </c>
      <c r="BY18" s="8">
        <v>3573.7660000000001</v>
      </c>
    </row>
    <row r="19" spans="1:77" ht="20.399999999999999" x14ac:dyDescent="0.3">
      <c r="A19" s="6" t="s">
        <v>47</v>
      </c>
      <c r="B19" s="5" t="s">
        <v>27</v>
      </c>
      <c r="C19" s="7">
        <v>8952.4580000000005</v>
      </c>
      <c r="D19" s="7">
        <v>4164.3829999999998</v>
      </c>
      <c r="E19" s="7">
        <v>36.405999999999999</v>
      </c>
      <c r="F19" s="7">
        <v>1.327</v>
      </c>
      <c r="G19" s="7">
        <v>0.60399999999999998</v>
      </c>
      <c r="H19" s="7">
        <v>7.6130000000000004</v>
      </c>
      <c r="I19" s="7">
        <v>23.405999999999999</v>
      </c>
      <c r="J19" s="7">
        <v>4.0380000000000003</v>
      </c>
      <c r="K19" s="7">
        <v>2039.0360000000001</v>
      </c>
      <c r="L19" s="7">
        <v>43.811999999999998</v>
      </c>
      <c r="M19" s="7">
        <v>1.8320000000000001</v>
      </c>
      <c r="N19" s="7">
        <v>0.11899999999999999</v>
      </c>
      <c r="O19" s="7">
        <v>10.708</v>
      </c>
      <c r="P19" s="7">
        <v>1.9950000000000001</v>
      </c>
      <c r="Q19" s="7">
        <v>14.821999999999999</v>
      </c>
      <c r="R19" s="7">
        <v>19.125</v>
      </c>
      <c r="S19" s="7">
        <v>22.456</v>
      </c>
      <c r="T19" s="7">
        <v>68.938000000000002</v>
      </c>
      <c r="U19" s="7">
        <v>10.866</v>
      </c>
      <c r="V19" s="7">
        <v>12.727</v>
      </c>
      <c r="W19" s="7">
        <v>30.885000000000002</v>
      </c>
      <c r="X19" s="7">
        <v>15.436999999999999</v>
      </c>
      <c r="Y19" s="7">
        <v>2.5459999999999998</v>
      </c>
      <c r="Z19" s="7">
        <v>282.65600000000001</v>
      </c>
      <c r="AA19" s="7">
        <v>20.154</v>
      </c>
      <c r="AB19" s="7">
        <v>39.960999999999999</v>
      </c>
      <c r="AC19" s="7">
        <v>0.02</v>
      </c>
      <c r="AD19" s="7">
        <v>1.151</v>
      </c>
      <c r="AE19" s="7">
        <v>1294.096</v>
      </c>
      <c r="AF19" s="7">
        <v>0</v>
      </c>
      <c r="AG19" s="7">
        <v>42.015000000000001</v>
      </c>
      <c r="AH19" s="7">
        <v>50.173999999999999</v>
      </c>
      <c r="AI19" s="7">
        <v>0</v>
      </c>
      <c r="AJ19" s="7">
        <v>0</v>
      </c>
      <c r="AK19" s="7">
        <v>0</v>
      </c>
      <c r="AL19" s="7">
        <v>0.63200000000000001</v>
      </c>
      <c r="AM19" s="7">
        <v>0</v>
      </c>
      <c r="AN19" s="7">
        <v>0</v>
      </c>
      <c r="AO19" s="7">
        <v>0</v>
      </c>
      <c r="AP19" s="7">
        <v>9.1999999999999998E-2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1.3260000000000001</v>
      </c>
      <c r="AW19" s="7">
        <v>1.147</v>
      </c>
      <c r="AX19" s="7">
        <v>0</v>
      </c>
      <c r="AY19" s="7">
        <v>3.7519999999999998</v>
      </c>
      <c r="AZ19" s="7">
        <v>0</v>
      </c>
      <c r="BA19" s="7">
        <v>0</v>
      </c>
      <c r="BB19" s="7">
        <v>0.76300000000000001</v>
      </c>
      <c r="BC19" s="7">
        <v>0</v>
      </c>
      <c r="BD19" s="7">
        <v>0</v>
      </c>
      <c r="BE19" s="7">
        <v>0</v>
      </c>
      <c r="BF19" s="7">
        <v>12.442</v>
      </c>
      <c r="BG19" s="7">
        <v>36.375</v>
      </c>
      <c r="BH19" s="7">
        <v>1.5760000000000001</v>
      </c>
      <c r="BI19" s="7">
        <v>2.5350000000000001</v>
      </c>
      <c r="BJ19" s="7">
        <v>0</v>
      </c>
      <c r="BK19" s="7">
        <v>3.282</v>
      </c>
      <c r="BL19" s="7">
        <v>0</v>
      </c>
      <c r="BM19" s="7">
        <v>0</v>
      </c>
      <c r="BN19" s="7">
        <v>1.536</v>
      </c>
      <c r="BO19" s="7">
        <v>0</v>
      </c>
      <c r="BP19" s="7">
        <v>0</v>
      </c>
      <c r="BQ19" s="7">
        <v>0</v>
      </c>
      <c r="BR19" s="7">
        <v>193.26900000000001</v>
      </c>
      <c r="BS19" s="7"/>
      <c r="BT19" s="7">
        <v>0</v>
      </c>
      <c r="BU19" s="7">
        <v>0</v>
      </c>
      <c r="BV19" s="7">
        <v>1055.307</v>
      </c>
      <c r="BW19" s="7">
        <v>105.422</v>
      </c>
      <c r="BX19" s="7">
        <v>0</v>
      </c>
      <c r="BY19" s="7">
        <v>3434.0770000000002</v>
      </c>
    </row>
    <row r="20" spans="1:77" ht="13.8" x14ac:dyDescent="0.3">
      <c r="A20" s="6" t="s">
        <v>48</v>
      </c>
      <c r="B20" s="5" t="s">
        <v>27</v>
      </c>
      <c r="C20" s="8">
        <v>8577.6180000000004</v>
      </c>
      <c r="D20" s="8">
        <v>4041.5610000000001</v>
      </c>
      <c r="E20" s="8">
        <v>10.212</v>
      </c>
      <c r="F20" s="8">
        <v>2.9750000000000001</v>
      </c>
      <c r="G20" s="8">
        <v>0.157</v>
      </c>
      <c r="H20" s="8">
        <v>5.5250000000000004</v>
      </c>
      <c r="I20" s="8">
        <v>352.52600000000001</v>
      </c>
      <c r="J20" s="8">
        <v>19.887</v>
      </c>
      <c r="K20" s="8">
        <v>166.249</v>
      </c>
      <c r="L20" s="8">
        <v>1227.9580000000001</v>
      </c>
      <c r="M20" s="8">
        <v>454.233</v>
      </c>
      <c r="N20" s="8">
        <v>2.3330000000000002</v>
      </c>
      <c r="O20" s="8">
        <v>248.571</v>
      </c>
      <c r="P20" s="8">
        <v>56.338999999999999</v>
      </c>
      <c r="Q20" s="8">
        <v>77.936999999999998</v>
      </c>
      <c r="R20" s="8">
        <v>45.515999999999998</v>
      </c>
      <c r="S20" s="8">
        <v>17.163</v>
      </c>
      <c r="T20" s="8">
        <v>46.356000000000002</v>
      </c>
      <c r="U20" s="8">
        <v>25.244</v>
      </c>
      <c r="V20" s="8">
        <v>31.146999999999998</v>
      </c>
      <c r="W20" s="8">
        <v>64.802000000000007</v>
      </c>
      <c r="X20" s="8">
        <v>19.658000000000001</v>
      </c>
      <c r="Y20" s="8">
        <v>6.1769999999999996</v>
      </c>
      <c r="Z20" s="8">
        <v>30.385999999999999</v>
      </c>
      <c r="AA20" s="8">
        <v>6.5250000000000004</v>
      </c>
      <c r="AB20" s="8">
        <v>6.08</v>
      </c>
      <c r="AC20" s="8">
        <v>0.54400000000000004</v>
      </c>
      <c r="AD20" s="8">
        <v>4.0640000000000001</v>
      </c>
      <c r="AE20" s="8">
        <v>46.731999999999999</v>
      </c>
      <c r="AF20" s="8">
        <v>28.675999999999998</v>
      </c>
      <c r="AG20" s="8">
        <v>119.13500000000001</v>
      </c>
      <c r="AH20" s="8">
        <v>157.62</v>
      </c>
      <c r="AI20" s="8">
        <v>13.912000000000001</v>
      </c>
      <c r="AJ20" s="8">
        <v>0.41199999999999998</v>
      </c>
      <c r="AK20" s="8">
        <v>1.752</v>
      </c>
      <c r="AL20" s="8">
        <v>14.817</v>
      </c>
      <c r="AM20" s="8">
        <v>5.0650000000000004</v>
      </c>
      <c r="AN20" s="8">
        <v>71.914000000000001</v>
      </c>
      <c r="AO20" s="8">
        <v>2.996</v>
      </c>
      <c r="AP20" s="8">
        <v>3.137</v>
      </c>
      <c r="AQ20" s="8">
        <v>8.8309999999999995</v>
      </c>
      <c r="AR20" s="8">
        <v>40.393000000000001</v>
      </c>
      <c r="AS20" s="8">
        <v>36.164000000000001</v>
      </c>
      <c r="AT20" s="8">
        <v>12.618</v>
      </c>
      <c r="AU20" s="8">
        <v>10.234999999999999</v>
      </c>
      <c r="AV20" s="8">
        <v>0</v>
      </c>
      <c r="AW20" s="8">
        <v>17.448</v>
      </c>
      <c r="AX20" s="8">
        <v>63.994</v>
      </c>
      <c r="AY20" s="8">
        <v>26.655000000000001</v>
      </c>
      <c r="AZ20" s="8">
        <v>22.388999999999999</v>
      </c>
      <c r="BA20" s="8">
        <v>42.965000000000003</v>
      </c>
      <c r="BB20" s="8">
        <v>13.275</v>
      </c>
      <c r="BC20" s="8">
        <v>10.335000000000001</v>
      </c>
      <c r="BD20" s="8">
        <v>6.1449999999999996</v>
      </c>
      <c r="BE20" s="8">
        <v>4.3079999999999998</v>
      </c>
      <c r="BF20" s="8">
        <v>49.17</v>
      </c>
      <c r="BG20" s="8">
        <v>106.755</v>
      </c>
      <c r="BH20" s="8">
        <v>26.47</v>
      </c>
      <c r="BI20" s="8">
        <v>60.542999999999999</v>
      </c>
      <c r="BJ20" s="8">
        <v>37.314</v>
      </c>
      <c r="BK20" s="8">
        <v>12.478999999999999</v>
      </c>
      <c r="BL20" s="8">
        <v>3.173</v>
      </c>
      <c r="BM20" s="8">
        <v>16.431000000000001</v>
      </c>
      <c r="BN20" s="8">
        <v>0.73899999999999999</v>
      </c>
      <c r="BO20" s="8">
        <v>18</v>
      </c>
      <c r="BP20" s="8">
        <v>0</v>
      </c>
      <c r="BQ20" s="8">
        <v>0</v>
      </c>
      <c r="BR20" s="8">
        <v>297.72000000000003</v>
      </c>
      <c r="BS20" s="8"/>
      <c r="BT20" s="8">
        <v>0</v>
      </c>
      <c r="BU20" s="8">
        <v>0</v>
      </c>
      <c r="BV20" s="8">
        <v>0</v>
      </c>
      <c r="BW20" s="8">
        <v>37.433</v>
      </c>
      <c r="BX20" s="8">
        <v>0</v>
      </c>
      <c r="BY20" s="8">
        <v>4200.9040000000005</v>
      </c>
    </row>
    <row r="21" spans="1:77" ht="13.8" x14ac:dyDescent="0.3">
      <c r="A21" s="6" t="s">
        <v>49</v>
      </c>
      <c r="B21" s="5" t="s">
        <v>27</v>
      </c>
      <c r="C21" s="7">
        <v>2324.364</v>
      </c>
      <c r="D21" s="7">
        <v>1830.93</v>
      </c>
      <c r="E21" s="7">
        <v>0.63900000000000001</v>
      </c>
      <c r="F21" s="7">
        <v>5.3999999999999999E-2</v>
      </c>
      <c r="G21" s="7">
        <v>2.8000000000000001E-2</v>
      </c>
      <c r="H21" s="7">
        <v>0.251</v>
      </c>
      <c r="I21" s="7">
        <v>13.952</v>
      </c>
      <c r="J21" s="7">
        <v>2.137</v>
      </c>
      <c r="K21" s="7">
        <v>1.7310000000000001</v>
      </c>
      <c r="L21" s="7">
        <v>14.548</v>
      </c>
      <c r="M21" s="7">
        <v>127.289</v>
      </c>
      <c r="N21" s="7">
        <v>0.55700000000000005</v>
      </c>
      <c r="O21" s="7">
        <v>3.3730000000000002</v>
      </c>
      <c r="P21" s="7">
        <v>2.0299999999999998</v>
      </c>
      <c r="Q21" s="7">
        <v>6.5960000000000001</v>
      </c>
      <c r="R21" s="7">
        <v>2.6659999999999999</v>
      </c>
      <c r="S21" s="7">
        <v>3.7719999999999998</v>
      </c>
      <c r="T21" s="7">
        <v>2.6040000000000001</v>
      </c>
      <c r="U21" s="7">
        <v>2.7589999999999999</v>
      </c>
      <c r="V21" s="7">
        <v>1.323</v>
      </c>
      <c r="W21" s="7">
        <v>9.0489999999999995</v>
      </c>
      <c r="X21" s="7">
        <v>1.4610000000000001</v>
      </c>
      <c r="Y21" s="7">
        <v>1.3049999999999999</v>
      </c>
      <c r="Z21" s="7">
        <v>2.3519999999999999</v>
      </c>
      <c r="AA21" s="7">
        <v>1.389</v>
      </c>
      <c r="AB21" s="7">
        <v>4.01</v>
      </c>
      <c r="AC21" s="7">
        <v>0.13300000000000001</v>
      </c>
      <c r="AD21" s="7">
        <v>2.339</v>
      </c>
      <c r="AE21" s="7">
        <v>7.9370000000000003</v>
      </c>
      <c r="AF21" s="7">
        <v>18.579999999999998</v>
      </c>
      <c r="AG21" s="7">
        <v>52.143000000000001</v>
      </c>
      <c r="AH21" s="7">
        <v>34.484000000000002</v>
      </c>
      <c r="AI21" s="7">
        <v>5.4059999999999997</v>
      </c>
      <c r="AJ21" s="7">
        <v>3.6999999999999998E-2</v>
      </c>
      <c r="AK21" s="7">
        <v>0.502</v>
      </c>
      <c r="AL21" s="7">
        <v>4.0990000000000002</v>
      </c>
      <c r="AM21" s="7">
        <v>1.5740000000000001</v>
      </c>
      <c r="AN21" s="7">
        <v>5.1660000000000004</v>
      </c>
      <c r="AO21" s="7">
        <v>820.68399999999997</v>
      </c>
      <c r="AP21" s="7">
        <v>2.2679999999999998</v>
      </c>
      <c r="AQ21" s="7">
        <v>5.3079999999999998</v>
      </c>
      <c r="AR21" s="7">
        <v>60.584000000000003</v>
      </c>
      <c r="AS21" s="7">
        <v>23.404</v>
      </c>
      <c r="AT21" s="7">
        <v>8.5449999999999999</v>
      </c>
      <c r="AU21" s="7">
        <v>7.3460000000000001</v>
      </c>
      <c r="AV21" s="7">
        <v>5.1999999999999998E-2</v>
      </c>
      <c r="AW21" s="7">
        <v>9.14</v>
      </c>
      <c r="AX21" s="7">
        <v>41.774000000000001</v>
      </c>
      <c r="AY21" s="7">
        <v>15.164</v>
      </c>
      <c r="AZ21" s="7">
        <v>25.986999999999998</v>
      </c>
      <c r="BA21" s="7">
        <v>204.393</v>
      </c>
      <c r="BB21" s="7">
        <v>4.0339999999999998</v>
      </c>
      <c r="BC21" s="7">
        <v>4.9610000000000003</v>
      </c>
      <c r="BD21" s="7">
        <v>1.746</v>
      </c>
      <c r="BE21" s="7">
        <v>7.8529999999999998</v>
      </c>
      <c r="BF21" s="7">
        <v>15.78</v>
      </c>
      <c r="BG21" s="7">
        <v>97.510999999999996</v>
      </c>
      <c r="BH21" s="7">
        <v>25.736999999999998</v>
      </c>
      <c r="BI21" s="7">
        <v>3.6869999999999998</v>
      </c>
      <c r="BJ21" s="7">
        <v>1.5669999999999999</v>
      </c>
      <c r="BK21" s="7">
        <v>12.4</v>
      </c>
      <c r="BL21" s="7">
        <v>3.2759999999999998</v>
      </c>
      <c r="BM21" s="7">
        <v>87.718999999999994</v>
      </c>
      <c r="BN21" s="7">
        <v>9.8000000000000004E-2</v>
      </c>
      <c r="BO21" s="7">
        <v>1.637</v>
      </c>
      <c r="BP21" s="7">
        <v>0</v>
      </c>
      <c r="BQ21" s="7">
        <v>0</v>
      </c>
      <c r="BR21" s="7">
        <v>0</v>
      </c>
      <c r="BS21" s="7"/>
      <c r="BT21" s="7">
        <v>0</v>
      </c>
      <c r="BU21" s="7">
        <v>0</v>
      </c>
      <c r="BV21" s="7">
        <v>0</v>
      </c>
      <c r="BW21" s="7">
        <v>2.1970000000000001</v>
      </c>
      <c r="BX21" s="7">
        <v>0</v>
      </c>
      <c r="BY21" s="7">
        <v>491.23700000000002</v>
      </c>
    </row>
    <row r="22" spans="1:77" ht="20.399999999999999" x14ac:dyDescent="0.3">
      <c r="A22" s="6" t="s">
        <v>50</v>
      </c>
      <c r="B22" s="5" t="s">
        <v>27</v>
      </c>
      <c r="C22" s="8">
        <v>7558.6130000000003</v>
      </c>
      <c r="D22" s="8">
        <v>3984.4259999999999</v>
      </c>
      <c r="E22" s="8">
        <v>218.87200000000001</v>
      </c>
      <c r="F22" s="8">
        <v>24.928999999999998</v>
      </c>
      <c r="G22" s="8">
        <v>0.94499999999999995</v>
      </c>
      <c r="H22" s="8">
        <v>18.190000000000001</v>
      </c>
      <c r="I22" s="8">
        <v>21.167000000000002</v>
      </c>
      <c r="J22" s="8">
        <v>2.5819999999999999</v>
      </c>
      <c r="K22" s="8">
        <v>17.844999999999999</v>
      </c>
      <c r="L22" s="8">
        <v>6.4</v>
      </c>
      <c r="M22" s="8">
        <v>0.78200000000000003</v>
      </c>
      <c r="N22" s="8">
        <v>107.765</v>
      </c>
      <c r="O22" s="8">
        <v>46.264000000000003</v>
      </c>
      <c r="P22" s="8">
        <v>2.673</v>
      </c>
      <c r="Q22" s="8">
        <v>5.8810000000000002</v>
      </c>
      <c r="R22" s="8">
        <v>54.889000000000003</v>
      </c>
      <c r="S22" s="8">
        <v>409.40899999999999</v>
      </c>
      <c r="T22" s="8">
        <v>12.095000000000001</v>
      </c>
      <c r="U22" s="8">
        <v>1.49</v>
      </c>
      <c r="V22" s="8">
        <v>31.802</v>
      </c>
      <c r="W22" s="8">
        <v>14.956</v>
      </c>
      <c r="X22" s="8">
        <v>22.384</v>
      </c>
      <c r="Y22" s="8">
        <v>1.0780000000000001</v>
      </c>
      <c r="Z22" s="8">
        <v>5.2359999999999998</v>
      </c>
      <c r="AA22" s="8">
        <v>10.622999999999999</v>
      </c>
      <c r="AB22" s="8">
        <v>58.957999999999998</v>
      </c>
      <c r="AC22" s="8">
        <v>1.6020000000000001</v>
      </c>
      <c r="AD22" s="8">
        <v>50.683999999999997</v>
      </c>
      <c r="AE22" s="8">
        <v>335.00900000000001</v>
      </c>
      <c r="AF22" s="8">
        <v>32.134</v>
      </c>
      <c r="AG22" s="8">
        <v>117.98099999999999</v>
      </c>
      <c r="AH22" s="8">
        <v>118.336</v>
      </c>
      <c r="AI22" s="8">
        <v>648.52</v>
      </c>
      <c r="AJ22" s="8">
        <v>6.952</v>
      </c>
      <c r="AK22" s="8">
        <v>586.09199999999998</v>
      </c>
      <c r="AL22" s="8">
        <v>57.334000000000003</v>
      </c>
      <c r="AM22" s="8">
        <v>8.6739999999999995</v>
      </c>
      <c r="AN22" s="8">
        <v>152.00700000000001</v>
      </c>
      <c r="AO22" s="8">
        <v>1.5580000000000001</v>
      </c>
      <c r="AP22" s="8">
        <v>2.3980000000000001</v>
      </c>
      <c r="AQ22" s="8">
        <v>3.831</v>
      </c>
      <c r="AR22" s="8">
        <v>13.882999999999999</v>
      </c>
      <c r="AS22" s="8">
        <v>10.726000000000001</v>
      </c>
      <c r="AT22" s="8">
        <v>2.34</v>
      </c>
      <c r="AU22" s="8">
        <v>2.1960000000000002</v>
      </c>
      <c r="AV22" s="8">
        <v>1.6279999999999999</v>
      </c>
      <c r="AW22" s="8">
        <v>51.113999999999997</v>
      </c>
      <c r="AX22" s="8">
        <v>22.986000000000001</v>
      </c>
      <c r="AY22" s="8">
        <v>16.456</v>
      </c>
      <c r="AZ22" s="8">
        <v>9.9039999999999999</v>
      </c>
      <c r="BA22" s="8">
        <v>5.4139999999999997</v>
      </c>
      <c r="BB22" s="8">
        <v>5.891</v>
      </c>
      <c r="BC22" s="8">
        <v>25.614999999999998</v>
      </c>
      <c r="BD22" s="8">
        <v>1.9670000000000001</v>
      </c>
      <c r="BE22" s="8">
        <v>7.4809999999999999</v>
      </c>
      <c r="BF22" s="8">
        <v>30.588999999999999</v>
      </c>
      <c r="BG22" s="8">
        <v>132.49600000000001</v>
      </c>
      <c r="BH22" s="8">
        <v>118.494</v>
      </c>
      <c r="BI22" s="8">
        <v>137.87200000000001</v>
      </c>
      <c r="BJ22" s="8">
        <v>66.918000000000006</v>
      </c>
      <c r="BK22" s="8">
        <v>15.797000000000001</v>
      </c>
      <c r="BL22" s="8">
        <v>23.117999999999999</v>
      </c>
      <c r="BM22" s="8">
        <v>44.548000000000002</v>
      </c>
      <c r="BN22" s="8">
        <v>0.58899999999999997</v>
      </c>
      <c r="BO22" s="8">
        <v>16.077000000000002</v>
      </c>
      <c r="BP22" s="8">
        <v>0</v>
      </c>
      <c r="BQ22" s="8">
        <v>0</v>
      </c>
      <c r="BR22" s="8">
        <v>1863.9780000000001</v>
      </c>
      <c r="BS22" s="8"/>
      <c r="BT22" s="8">
        <v>0</v>
      </c>
      <c r="BU22" s="8">
        <v>0</v>
      </c>
      <c r="BV22" s="8">
        <v>0</v>
      </c>
      <c r="BW22" s="8">
        <v>97.858000000000004</v>
      </c>
      <c r="BX22" s="8">
        <v>0</v>
      </c>
      <c r="BY22" s="8">
        <v>1612.3510000000001</v>
      </c>
    </row>
    <row r="23" spans="1:77" ht="13.8" x14ac:dyDescent="0.3">
      <c r="A23" s="6" t="s">
        <v>51</v>
      </c>
      <c r="B23" s="5" t="s">
        <v>27</v>
      </c>
      <c r="C23" s="7">
        <v>26349.754000000001</v>
      </c>
      <c r="D23" s="7">
        <v>12873.663</v>
      </c>
      <c r="E23" s="7">
        <v>287.41500000000002</v>
      </c>
      <c r="F23" s="7">
        <v>7.84</v>
      </c>
      <c r="G23" s="7">
        <v>0.13700000000000001</v>
      </c>
      <c r="H23" s="7">
        <v>38.061</v>
      </c>
      <c r="I23" s="7">
        <v>218.70699999999999</v>
      </c>
      <c r="J23" s="7">
        <v>259.00799999999998</v>
      </c>
      <c r="K23" s="7">
        <v>210.98500000000001</v>
      </c>
      <c r="L23" s="7">
        <v>353.31799999999998</v>
      </c>
      <c r="M23" s="7">
        <v>56.374000000000002</v>
      </c>
      <c r="N23" s="7">
        <v>181.803</v>
      </c>
      <c r="O23" s="7">
        <v>6780.3249999999998</v>
      </c>
      <c r="P23" s="7">
        <v>221.51900000000001</v>
      </c>
      <c r="Q23" s="7">
        <v>1431.7670000000001</v>
      </c>
      <c r="R23" s="7">
        <v>232.018</v>
      </c>
      <c r="S23" s="7">
        <v>270.27800000000002</v>
      </c>
      <c r="T23" s="7">
        <v>192.81100000000001</v>
      </c>
      <c r="U23" s="7">
        <v>451.471</v>
      </c>
      <c r="V23" s="7">
        <v>241.857</v>
      </c>
      <c r="W23" s="7">
        <v>111.292</v>
      </c>
      <c r="X23" s="7">
        <v>174.304</v>
      </c>
      <c r="Y23" s="7">
        <v>6.57</v>
      </c>
      <c r="Z23" s="7">
        <v>152.92500000000001</v>
      </c>
      <c r="AA23" s="7">
        <v>12.154</v>
      </c>
      <c r="AB23" s="7">
        <v>6.6660000000000004</v>
      </c>
      <c r="AC23" s="7">
        <v>6.1070000000000002</v>
      </c>
      <c r="AD23" s="7">
        <v>8.5890000000000004</v>
      </c>
      <c r="AE23" s="7">
        <v>262.11399999999998</v>
      </c>
      <c r="AF23" s="7">
        <v>10.653</v>
      </c>
      <c r="AG23" s="7">
        <v>60.360999999999997</v>
      </c>
      <c r="AH23" s="7">
        <v>20.169</v>
      </c>
      <c r="AI23" s="7">
        <v>7.22</v>
      </c>
      <c r="AJ23" s="7">
        <v>5.2999999999999999E-2</v>
      </c>
      <c r="AK23" s="7">
        <v>3.25</v>
      </c>
      <c r="AL23" s="7">
        <v>4.6210000000000004</v>
      </c>
      <c r="AM23" s="7">
        <v>0.36099999999999999</v>
      </c>
      <c r="AN23" s="7">
        <v>47.284999999999997</v>
      </c>
      <c r="AO23" s="7">
        <v>1.38</v>
      </c>
      <c r="AP23" s="7">
        <v>2.0659999999999998</v>
      </c>
      <c r="AQ23" s="7">
        <v>1.155</v>
      </c>
      <c r="AR23" s="7">
        <v>0.57399999999999995</v>
      </c>
      <c r="AS23" s="7">
        <v>6.5960000000000001</v>
      </c>
      <c r="AT23" s="7">
        <v>3.0979999999999999</v>
      </c>
      <c r="AU23" s="7">
        <v>0.91100000000000003</v>
      </c>
      <c r="AV23" s="7">
        <v>2.5609999999999999</v>
      </c>
      <c r="AW23" s="7">
        <v>16.262</v>
      </c>
      <c r="AX23" s="7">
        <v>8.4890000000000008</v>
      </c>
      <c r="AY23" s="7">
        <v>17.27</v>
      </c>
      <c r="AZ23" s="7">
        <v>62.088000000000001</v>
      </c>
      <c r="BA23" s="7">
        <v>1.76</v>
      </c>
      <c r="BB23" s="7">
        <v>10.808</v>
      </c>
      <c r="BC23" s="7">
        <v>2.0190000000000001</v>
      </c>
      <c r="BD23" s="7">
        <v>0.38700000000000001</v>
      </c>
      <c r="BE23" s="7">
        <v>0.53</v>
      </c>
      <c r="BF23" s="7">
        <v>58.698</v>
      </c>
      <c r="BG23" s="7">
        <v>20.329000000000001</v>
      </c>
      <c r="BH23" s="7">
        <v>14.928000000000001</v>
      </c>
      <c r="BI23" s="7">
        <v>234.56</v>
      </c>
      <c r="BJ23" s="7">
        <v>21.004999999999999</v>
      </c>
      <c r="BK23" s="7">
        <v>4.9509999999999996</v>
      </c>
      <c r="BL23" s="7">
        <v>3.8559999999999999</v>
      </c>
      <c r="BM23" s="7">
        <v>5.3070000000000004</v>
      </c>
      <c r="BN23" s="7">
        <v>0.45400000000000001</v>
      </c>
      <c r="BO23" s="7">
        <v>41.232999999999997</v>
      </c>
      <c r="BP23" s="7">
        <v>0</v>
      </c>
      <c r="BQ23" s="7">
        <v>0</v>
      </c>
      <c r="BR23" s="7">
        <v>1275.21</v>
      </c>
      <c r="BS23" s="7"/>
      <c r="BT23" s="7">
        <v>0</v>
      </c>
      <c r="BU23" s="7">
        <v>0</v>
      </c>
      <c r="BV23" s="7">
        <v>30.881</v>
      </c>
      <c r="BW23" s="7">
        <v>-15.468</v>
      </c>
      <c r="BX23" s="7">
        <v>0</v>
      </c>
      <c r="BY23" s="7">
        <v>12185.468000000001</v>
      </c>
    </row>
    <row r="24" spans="1:77" ht="20.399999999999999" x14ac:dyDescent="0.3">
      <c r="A24" s="6" t="s">
        <v>52</v>
      </c>
      <c r="B24" s="5" t="s">
        <v>27</v>
      </c>
      <c r="C24" s="8">
        <v>7952.25</v>
      </c>
      <c r="D24" s="8">
        <v>1699.442</v>
      </c>
      <c r="E24" s="8">
        <v>4.7469999999999999</v>
      </c>
      <c r="F24" s="8">
        <v>0</v>
      </c>
      <c r="G24" s="8">
        <v>0</v>
      </c>
      <c r="H24" s="8">
        <v>0</v>
      </c>
      <c r="I24" s="8">
        <v>28.728999999999999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4.0389999999999997</v>
      </c>
      <c r="P24" s="8">
        <v>695.54</v>
      </c>
      <c r="Q24" s="8">
        <v>2.8769999999999998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33.030999999999999</v>
      </c>
      <c r="AH24" s="8">
        <v>0.41799999999999998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17.050999999999998</v>
      </c>
      <c r="BA24" s="8">
        <v>0</v>
      </c>
      <c r="BB24" s="8">
        <v>33.685000000000002</v>
      </c>
      <c r="BC24" s="8">
        <v>0</v>
      </c>
      <c r="BD24" s="8">
        <v>0</v>
      </c>
      <c r="BE24" s="8">
        <v>0</v>
      </c>
      <c r="BF24" s="8">
        <v>0</v>
      </c>
      <c r="BG24" s="8">
        <v>5.7270000000000003</v>
      </c>
      <c r="BH24" s="8">
        <v>0.50700000000000001</v>
      </c>
      <c r="BI24" s="8">
        <v>847.53800000000001</v>
      </c>
      <c r="BJ24" s="8">
        <v>25.553000000000001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935.89200000000005</v>
      </c>
      <c r="BS24" s="8"/>
      <c r="BT24" s="8">
        <v>0</v>
      </c>
      <c r="BU24" s="8">
        <v>1686.377</v>
      </c>
      <c r="BV24" s="8">
        <v>0</v>
      </c>
      <c r="BW24" s="8">
        <v>134.91200000000001</v>
      </c>
      <c r="BX24" s="8">
        <v>0</v>
      </c>
      <c r="BY24" s="8">
        <v>3495.627</v>
      </c>
    </row>
    <row r="25" spans="1:77" ht="13.8" x14ac:dyDescent="0.3">
      <c r="A25" s="6" t="s">
        <v>53</v>
      </c>
      <c r="B25" s="5" t="s">
        <v>27</v>
      </c>
      <c r="C25" s="7">
        <v>10181.118</v>
      </c>
      <c r="D25" s="7">
        <v>5022.8829999999998</v>
      </c>
      <c r="E25" s="7">
        <v>51.863999999999997</v>
      </c>
      <c r="F25" s="7">
        <v>0.80400000000000005</v>
      </c>
      <c r="G25" s="7">
        <v>0.53600000000000003</v>
      </c>
      <c r="H25" s="7">
        <v>11.316000000000001</v>
      </c>
      <c r="I25" s="7">
        <v>412.79199999999997</v>
      </c>
      <c r="J25" s="7">
        <v>37.570999999999998</v>
      </c>
      <c r="K25" s="7">
        <v>65.028000000000006</v>
      </c>
      <c r="L25" s="7">
        <v>51.92</v>
      </c>
      <c r="M25" s="7">
        <v>70.653000000000006</v>
      </c>
      <c r="N25" s="7">
        <v>9.5389999999999997</v>
      </c>
      <c r="O25" s="7">
        <v>110.46299999999999</v>
      </c>
      <c r="P25" s="7">
        <v>53.640999999999998</v>
      </c>
      <c r="Q25" s="7">
        <v>460.51499999999999</v>
      </c>
      <c r="R25" s="7">
        <v>142.32300000000001</v>
      </c>
      <c r="S25" s="7">
        <v>35.853000000000002</v>
      </c>
      <c r="T25" s="7">
        <v>108.08499999999999</v>
      </c>
      <c r="U25" s="7">
        <v>54.874000000000002</v>
      </c>
      <c r="V25" s="7">
        <v>179.25299999999999</v>
      </c>
      <c r="W25" s="7">
        <v>347.10199999999998</v>
      </c>
      <c r="X25" s="7">
        <v>275.65499999999997</v>
      </c>
      <c r="Y25" s="7">
        <v>59.959000000000003</v>
      </c>
      <c r="Z25" s="7">
        <v>134.238</v>
      </c>
      <c r="AA25" s="7">
        <v>9.2149999999999999</v>
      </c>
      <c r="AB25" s="7">
        <v>12.191000000000001</v>
      </c>
      <c r="AC25" s="7">
        <v>13.912000000000001</v>
      </c>
      <c r="AD25" s="7">
        <v>9.5280000000000005</v>
      </c>
      <c r="AE25" s="7">
        <v>1056.5219999999999</v>
      </c>
      <c r="AF25" s="7">
        <v>189.82599999999999</v>
      </c>
      <c r="AG25" s="7">
        <v>209.01</v>
      </c>
      <c r="AH25" s="7">
        <v>138.15899999999999</v>
      </c>
      <c r="AI25" s="7">
        <v>57.384999999999998</v>
      </c>
      <c r="AJ25" s="7">
        <v>0.188</v>
      </c>
      <c r="AK25" s="7">
        <v>1.6519999999999999</v>
      </c>
      <c r="AL25" s="7">
        <v>28.896000000000001</v>
      </c>
      <c r="AM25" s="7">
        <v>0.95399999999999996</v>
      </c>
      <c r="AN25" s="7">
        <v>19.41</v>
      </c>
      <c r="AO25" s="7">
        <v>7.5069999999999997</v>
      </c>
      <c r="AP25" s="7">
        <v>1.0840000000000001</v>
      </c>
      <c r="AQ25" s="7">
        <v>4.9960000000000004</v>
      </c>
      <c r="AR25" s="7">
        <v>14.532</v>
      </c>
      <c r="AS25" s="7">
        <v>25.132999999999999</v>
      </c>
      <c r="AT25" s="7">
        <v>15.526999999999999</v>
      </c>
      <c r="AU25" s="7">
        <v>6.5049999999999999</v>
      </c>
      <c r="AV25" s="7">
        <v>1.7689999999999999</v>
      </c>
      <c r="AW25" s="7">
        <v>25.05</v>
      </c>
      <c r="AX25" s="7">
        <v>20.097999999999999</v>
      </c>
      <c r="AY25" s="7">
        <v>38.119</v>
      </c>
      <c r="AZ25" s="7">
        <v>9.8089999999999993</v>
      </c>
      <c r="BA25" s="7">
        <v>14.715999999999999</v>
      </c>
      <c r="BB25" s="7">
        <v>11.323</v>
      </c>
      <c r="BC25" s="7">
        <v>14.423999999999999</v>
      </c>
      <c r="BD25" s="7">
        <v>3.5259999999999998</v>
      </c>
      <c r="BE25" s="7">
        <v>2.0049999999999999</v>
      </c>
      <c r="BF25" s="7">
        <v>49.029000000000003</v>
      </c>
      <c r="BG25" s="7">
        <v>23.603999999999999</v>
      </c>
      <c r="BH25" s="7">
        <v>17.861999999999998</v>
      </c>
      <c r="BI25" s="7">
        <v>219.03</v>
      </c>
      <c r="BJ25" s="7">
        <v>29.358000000000001</v>
      </c>
      <c r="BK25" s="7">
        <v>6.0510000000000002</v>
      </c>
      <c r="BL25" s="7">
        <v>5.0839999999999996</v>
      </c>
      <c r="BM25" s="7">
        <v>10.332000000000001</v>
      </c>
      <c r="BN25" s="7">
        <v>5.8869999999999996</v>
      </c>
      <c r="BO25" s="7">
        <v>19.690999999999999</v>
      </c>
      <c r="BP25" s="7">
        <v>0</v>
      </c>
      <c r="BQ25" s="7">
        <v>0</v>
      </c>
      <c r="BR25" s="7">
        <v>551.24300000000005</v>
      </c>
      <c r="BS25" s="7"/>
      <c r="BT25" s="7">
        <v>0</v>
      </c>
      <c r="BU25" s="7">
        <v>0</v>
      </c>
      <c r="BV25" s="7">
        <v>314.62900000000002</v>
      </c>
      <c r="BW25" s="7">
        <v>14.93</v>
      </c>
      <c r="BX25" s="7">
        <v>0</v>
      </c>
      <c r="BY25" s="7">
        <v>4277.433</v>
      </c>
    </row>
    <row r="26" spans="1:77" ht="20.399999999999999" x14ac:dyDescent="0.3">
      <c r="A26" s="6" t="s">
        <v>54</v>
      </c>
      <c r="B26" s="5" t="s">
        <v>27</v>
      </c>
      <c r="C26" s="8">
        <v>7623.6660000000002</v>
      </c>
      <c r="D26" s="8">
        <v>4683.8980000000001</v>
      </c>
      <c r="E26" s="8">
        <v>18.343</v>
      </c>
      <c r="F26" s="8">
        <v>0</v>
      </c>
      <c r="G26" s="8">
        <v>1.0569999999999999</v>
      </c>
      <c r="H26" s="8">
        <v>7.2850000000000001</v>
      </c>
      <c r="I26" s="8">
        <v>63.780999999999999</v>
      </c>
      <c r="J26" s="8">
        <v>5.0640000000000001</v>
      </c>
      <c r="K26" s="8">
        <v>69.040999999999997</v>
      </c>
      <c r="L26" s="8">
        <v>1.121</v>
      </c>
      <c r="M26" s="8">
        <v>0</v>
      </c>
      <c r="N26" s="8">
        <v>0</v>
      </c>
      <c r="O26" s="8">
        <v>18.503</v>
      </c>
      <c r="P26" s="8">
        <v>25.966999999999999</v>
      </c>
      <c r="Q26" s="8">
        <v>107.592</v>
      </c>
      <c r="R26" s="8">
        <v>758.16399999999999</v>
      </c>
      <c r="S26" s="8">
        <v>55.396000000000001</v>
      </c>
      <c r="T26" s="8">
        <v>94.488</v>
      </c>
      <c r="U26" s="8">
        <v>34.177999999999997</v>
      </c>
      <c r="V26" s="8">
        <v>77.191000000000003</v>
      </c>
      <c r="W26" s="8">
        <v>48.343000000000004</v>
      </c>
      <c r="X26" s="8">
        <v>49.344000000000001</v>
      </c>
      <c r="Y26" s="8">
        <v>13.135</v>
      </c>
      <c r="Z26" s="8">
        <v>29.87</v>
      </c>
      <c r="AA26" s="8">
        <v>15.635999999999999</v>
      </c>
      <c r="AB26" s="8">
        <v>11.997999999999999</v>
      </c>
      <c r="AC26" s="8">
        <v>13.606</v>
      </c>
      <c r="AD26" s="8">
        <v>1.4830000000000001</v>
      </c>
      <c r="AE26" s="8">
        <v>2832.92</v>
      </c>
      <c r="AF26" s="8">
        <v>19.369</v>
      </c>
      <c r="AG26" s="8">
        <v>16.623000000000001</v>
      </c>
      <c r="AH26" s="8">
        <v>9.6379999999999999</v>
      </c>
      <c r="AI26" s="8">
        <v>28.887</v>
      </c>
      <c r="AJ26" s="8">
        <v>0</v>
      </c>
      <c r="AK26" s="8">
        <v>0</v>
      </c>
      <c r="AL26" s="8">
        <v>8.4309999999999992</v>
      </c>
      <c r="AM26" s="8">
        <v>0</v>
      </c>
      <c r="AN26" s="8">
        <v>0</v>
      </c>
      <c r="AO26" s="8">
        <v>0</v>
      </c>
      <c r="AP26" s="8">
        <v>0</v>
      </c>
      <c r="AQ26" s="8">
        <v>0.106</v>
      </c>
      <c r="AR26" s="8">
        <v>0</v>
      </c>
      <c r="AS26" s="8">
        <v>0</v>
      </c>
      <c r="AT26" s="8">
        <v>0</v>
      </c>
      <c r="AU26" s="8">
        <v>0.248</v>
      </c>
      <c r="AV26" s="8">
        <v>5.3949999999999996</v>
      </c>
      <c r="AW26" s="8">
        <v>115.11499999999999</v>
      </c>
      <c r="AX26" s="8">
        <v>2.754</v>
      </c>
      <c r="AY26" s="8">
        <v>7.7089999999999996</v>
      </c>
      <c r="AZ26" s="8">
        <v>2.4700000000000002</v>
      </c>
      <c r="BA26" s="8">
        <v>0</v>
      </c>
      <c r="BB26" s="8">
        <v>2.4910000000000001</v>
      </c>
      <c r="BC26" s="8">
        <v>0</v>
      </c>
      <c r="BD26" s="8">
        <v>0</v>
      </c>
      <c r="BE26" s="8">
        <v>0</v>
      </c>
      <c r="BF26" s="8">
        <v>25.245000000000001</v>
      </c>
      <c r="BG26" s="8">
        <v>70.716999999999999</v>
      </c>
      <c r="BH26" s="8">
        <v>0.59</v>
      </c>
      <c r="BI26" s="8">
        <v>14.462999999999999</v>
      </c>
      <c r="BJ26" s="8">
        <v>0</v>
      </c>
      <c r="BK26" s="8">
        <v>0.14099999999999999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224.21799999999999</v>
      </c>
      <c r="BS26" s="8"/>
      <c r="BT26" s="8">
        <v>0</v>
      </c>
      <c r="BU26" s="8">
        <v>0</v>
      </c>
      <c r="BV26" s="8">
        <v>603.17499999999995</v>
      </c>
      <c r="BW26" s="8">
        <v>-5.2060000000000004</v>
      </c>
      <c r="BX26" s="8">
        <v>0</v>
      </c>
      <c r="BY26" s="8">
        <v>2117.5810000000001</v>
      </c>
    </row>
    <row r="27" spans="1:77" ht="13.8" x14ac:dyDescent="0.3">
      <c r="A27" s="6" t="s">
        <v>55</v>
      </c>
      <c r="B27" s="5" t="s">
        <v>27</v>
      </c>
      <c r="C27" s="7">
        <v>24815.273000000001</v>
      </c>
      <c r="D27" s="7">
        <v>13066.203</v>
      </c>
      <c r="E27" s="7">
        <v>0</v>
      </c>
      <c r="F27" s="7">
        <v>0</v>
      </c>
      <c r="G27" s="7">
        <v>0</v>
      </c>
      <c r="H27" s="7">
        <v>12.688000000000001</v>
      </c>
      <c r="I27" s="7">
        <v>7.4859999999999998</v>
      </c>
      <c r="J27" s="7">
        <v>0</v>
      </c>
      <c r="K27" s="7">
        <v>32.084000000000003</v>
      </c>
      <c r="L27" s="7">
        <v>26.509</v>
      </c>
      <c r="M27" s="7">
        <v>4.1820000000000004</v>
      </c>
      <c r="N27" s="7">
        <v>0</v>
      </c>
      <c r="O27" s="7">
        <v>57.250999999999998</v>
      </c>
      <c r="P27" s="7">
        <v>6.8449999999999998</v>
      </c>
      <c r="Q27" s="7">
        <v>82.647999999999996</v>
      </c>
      <c r="R27" s="7">
        <v>78.921999999999997</v>
      </c>
      <c r="S27" s="7">
        <v>5130.2479999999996</v>
      </c>
      <c r="T27" s="7">
        <v>2537.076</v>
      </c>
      <c r="U27" s="7">
        <v>121.59</v>
      </c>
      <c r="V27" s="7">
        <v>652.55700000000002</v>
      </c>
      <c r="W27" s="7">
        <v>1247.2619999999999</v>
      </c>
      <c r="X27" s="7">
        <v>473.74200000000002</v>
      </c>
      <c r="Y27" s="7">
        <v>76.334000000000003</v>
      </c>
      <c r="Z27" s="7">
        <v>1563.712</v>
      </c>
      <c r="AA27" s="7">
        <v>151.536</v>
      </c>
      <c r="AB27" s="7">
        <v>14.542</v>
      </c>
      <c r="AC27" s="7">
        <v>9.9290000000000003</v>
      </c>
      <c r="AD27" s="7">
        <v>2.0449999999999999</v>
      </c>
      <c r="AE27" s="7">
        <v>731.20600000000002</v>
      </c>
      <c r="AF27" s="7">
        <v>3.3450000000000002</v>
      </c>
      <c r="AG27" s="7">
        <v>25.606999999999999</v>
      </c>
      <c r="AH27" s="7">
        <v>0</v>
      </c>
      <c r="AI27" s="7">
        <v>2.258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3.3879999999999999</v>
      </c>
      <c r="AX27" s="7">
        <v>0</v>
      </c>
      <c r="AY27" s="7">
        <v>4.9710000000000001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6.194</v>
      </c>
      <c r="BH27" s="7">
        <v>0</v>
      </c>
      <c r="BI27" s="7">
        <v>0</v>
      </c>
      <c r="BJ27" s="7">
        <v>0</v>
      </c>
      <c r="BK27" s="7">
        <v>4.5999999999999999E-2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4.5670000000000002</v>
      </c>
      <c r="BS27" s="7"/>
      <c r="BT27" s="7">
        <v>0</v>
      </c>
      <c r="BU27" s="7">
        <v>0</v>
      </c>
      <c r="BV27" s="7">
        <v>351.93799999999999</v>
      </c>
      <c r="BW27" s="7">
        <v>57.954999999999998</v>
      </c>
      <c r="BX27" s="7">
        <v>846.65099999999995</v>
      </c>
      <c r="BY27" s="7">
        <v>10487.959000000001</v>
      </c>
    </row>
    <row r="28" spans="1:77" ht="20.399999999999999" x14ac:dyDescent="0.3">
      <c r="A28" s="6" t="s">
        <v>56</v>
      </c>
      <c r="B28" s="5" t="s">
        <v>27</v>
      </c>
      <c r="C28" s="8">
        <v>18292.396000000001</v>
      </c>
      <c r="D28" s="8">
        <v>10045.637000000001</v>
      </c>
      <c r="E28" s="8">
        <v>67.893000000000001</v>
      </c>
      <c r="F28" s="8">
        <v>14.278</v>
      </c>
      <c r="G28" s="8">
        <v>0.42</v>
      </c>
      <c r="H28" s="8">
        <v>9.9779999999999998</v>
      </c>
      <c r="I28" s="8">
        <v>573.39499999999998</v>
      </c>
      <c r="J28" s="8">
        <v>13.045999999999999</v>
      </c>
      <c r="K28" s="8">
        <v>94.034000000000006</v>
      </c>
      <c r="L28" s="8">
        <v>2.778</v>
      </c>
      <c r="M28" s="8">
        <v>2.4769999999999999</v>
      </c>
      <c r="N28" s="8">
        <v>1.4950000000000001</v>
      </c>
      <c r="O28" s="8">
        <v>24.776</v>
      </c>
      <c r="P28" s="8">
        <v>12.975</v>
      </c>
      <c r="Q28" s="8">
        <v>95.254999999999995</v>
      </c>
      <c r="R28" s="8">
        <v>66.131</v>
      </c>
      <c r="S28" s="8">
        <v>325.63600000000002</v>
      </c>
      <c r="T28" s="8">
        <v>2508.9690000000001</v>
      </c>
      <c r="U28" s="8">
        <v>116.83</v>
      </c>
      <c r="V28" s="8">
        <v>447.15600000000001</v>
      </c>
      <c r="W28" s="8">
        <v>1915.9860000000001</v>
      </c>
      <c r="X28" s="8">
        <v>456.286</v>
      </c>
      <c r="Y28" s="8">
        <v>217.57599999999999</v>
      </c>
      <c r="Z28" s="8">
        <v>199.17699999999999</v>
      </c>
      <c r="AA28" s="8">
        <v>198.548</v>
      </c>
      <c r="AB28" s="8">
        <v>21.068000000000001</v>
      </c>
      <c r="AC28" s="8">
        <v>3.4620000000000002</v>
      </c>
      <c r="AD28" s="8">
        <v>5.85</v>
      </c>
      <c r="AE28" s="8">
        <v>1525.0070000000001</v>
      </c>
      <c r="AF28" s="8">
        <v>273.3</v>
      </c>
      <c r="AG28" s="8">
        <v>244.995</v>
      </c>
      <c r="AH28" s="8">
        <v>55.16</v>
      </c>
      <c r="AI28" s="8">
        <v>38.923000000000002</v>
      </c>
      <c r="AJ28" s="8">
        <v>0.29399999999999998</v>
      </c>
      <c r="AK28" s="8">
        <v>1.4790000000000001</v>
      </c>
      <c r="AL28" s="8">
        <v>24.995000000000001</v>
      </c>
      <c r="AM28" s="8">
        <v>0.38300000000000001</v>
      </c>
      <c r="AN28" s="8">
        <v>99.38</v>
      </c>
      <c r="AO28" s="8">
        <v>6</v>
      </c>
      <c r="AP28" s="8">
        <v>0.61899999999999999</v>
      </c>
      <c r="AQ28" s="8">
        <v>4.5060000000000002</v>
      </c>
      <c r="AR28" s="8">
        <v>1.0409999999999999</v>
      </c>
      <c r="AS28" s="8">
        <v>17.27</v>
      </c>
      <c r="AT28" s="8">
        <v>9.3230000000000004</v>
      </c>
      <c r="AU28" s="8">
        <v>3.7330000000000001</v>
      </c>
      <c r="AV28" s="8">
        <v>0.69399999999999995</v>
      </c>
      <c r="AW28" s="8">
        <v>33.097999999999999</v>
      </c>
      <c r="AX28" s="8">
        <v>12.492000000000001</v>
      </c>
      <c r="AY28" s="8">
        <v>29.657</v>
      </c>
      <c r="AZ28" s="8">
        <v>24.876999999999999</v>
      </c>
      <c r="BA28" s="8">
        <v>2.6760000000000002</v>
      </c>
      <c r="BB28" s="8">
        <v>1.468</v>
      </c>
      <c r="BC28" s="8">
        <v>4.2140000000000004</v>
      </c>
      <c r="BD28" s="8">
        <v>1.877</v>
      </c>
      <c r="BE28" s="8">
        <v>0.745</v>
      </c>
      <c r="BF28" s="8">
        <v>12.93</v>
      </c>
      <c r="BG28" s="8">
        <v>90.849000000000004</v>
      </c>
      <c r="BH28" s="8">
        <v>48.155999999999999</v>
      </c>
      <c r="BI28" s="8">
        <v>28.95</v>
      </c>
      <c r="BJ28" s="8">
        <v>17.678999999999998</v>
      </c>
      <c r="BK28" s="8">
        <v>9.343</v>
      </c>
      <c r="BL28" s="8">
        <v>4.8239999999999998</v>
      </c>
      <c r="BM28" s="8">
        <v>14.426</v>
      </c>
      <c r="BN28" s="8">
        <v>3.53</v>
      </c>
      <c r="BO28" s="8">
        <v>1.2689999999999999</v>
      </c>
      <c r="BP28" s="8">
        <v>0</v>
      </c>
      <c r="BQ28" s="8">
        <v>0</v>
      </c>
      <c r="BR28" s="8">
        <v>344.90499999999997</v>
      </c>
      <c r="BS28" s="8"/>
      <c r="BT28" s="8">
        <v>0</v>
      </c>
      <c r="BU28" s="8">
        <v>0</v>
      </c>
      <c r="BV28" s="8">
        <v>982.37599999999998</v>
      </c>
      <c r="BW28" s="8">
        <v>161.01300000000001</v>
      </c>
      <c r="BX28" s="8">
        <v>0</v>
      </c>
      <c r="BY28" s="8">
        <v>6758.4650000000001</v>
      </c>
    </row>
    <row r="29" spans="1:77" ht="20.399999999999999" x14ac:dyDescent="0.3">
      <c r="A29" s="6" t="s">
        <v>57</v>
      </c>
      <c r="B29" s="5" t="s">
        <v>27</v>
      </c>
      <c r="C29" s="7">
        <v>14496.457</v>
      </c>
      <c r="D29" s="7">
        <v>3721.6239999999998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8.8219999999999992</v>
      </c>
      <c r="N29" s="7">
        <v>0</v>
      </c>
      <c r="O29" s="7">
        <v>0</v>
      </c>
      <c r="P29" s="7">
        <v>0</v>
      </c>
      <c r="Q29" s="7">
        <v>10.75</v>
      </c>
      <c r="R29" s="7">
        <v>0.66400000000000003</v>
      </c>
      <c r="S29" s="7">
        <v>2.4750000000000001</v>
      </c>
      <c r="T29" s="7">
        <v>40.265999999999998</v>
      </c>
      <c r="U29" s="7">
        <v>1114.6949999999999</v>
      </c>
      <c r="V29" s="7">
        <v>533.89300000000003</v>
      </c>
      <c r="W29" s="7">
        <v>221.6</v>
      </c>
      <c r="X29" s="7">
        <v>197.25700000000001</v>
      </c>
      <c r="Y29" s="7">
        <v>42.05</v>
      </c>
      <c r="Z29" s="7">
        <v>72.379000000000005</v>
      </c>
      <c r="AA29" s="7">
        <v>364.94600000000003</v>
      </c>
      <c r="AB29" s="7">
        <v>11.682</v>
      </c>
      <c r="AC29" s="7">
        <v>5.48</v>
      </c>
      <c r="AD29" s="7">
        <v>0.45300000000000001</v>
      </c>
      <c r="AE29" s="7">
        <v>123.496</v>
      </c>
      <c r="AF29" s="7">
        <v>13.009</v>
      </c>
      <c r="AG29" s="7">
        <v>75.421000000000006</v>
      </c>
      <c r="AH29" s="7">
        <v>19.811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52.531999999999996</v>
      </c>
      <c r="AQ29" s="7">
        <v>450.495</v>
      </c>
      <c r="AR29" s="7">
        <v>203.75700000000001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25.347999999999999</v>
      </c>
      <c r="AY29" s="7">
        <v>40.417999999999999</v>
      </c>
      <c r="AZ29" s="7">
        <v>6.8010000000000002</v>
      </c>
      <c r="BA29" s="7">
        <v>0.84</v>
      </c>
      <c r="BB29" s="7">
        <v>0.94599999999999995</v>
      </c>
      <c r="BC29" s="7">
        <v>5.5289999999999999</v>
      </c>
      <c r="BD29" s="7">
        <v>0</v>
      </c>
      <c r="BE29" s="7">
        <v>0</v>
      </c>
      <c r="BF29" s="7">
        <v>0</v>
      </c>
      <c r="BG29" s="7">
        <v>7.9219999999999997</v>
      </c>
      <c r="BH29" s="7">
        <v>0</v>
      </c>
      <c r="BI29" s="7">
        <v>43.728000000000002</v>
      </c>
      <c r="BJ29" s="7">
        <v>0</v>
      </c>
      <c r="BK29" s="7">
        <v>0</v>
      </c>
      <c r="BL29" s="7">
        <v>0</v>
      </c>
      <c r="BM29" s="7">
        <v>0.72899999999999998</v>
      </c>
      <c r="BN29" s="7">
        <v>23.43</v>
      </c>
      <c r="BO29" s="7">
        <v>0</v>
      </c>
      <c r="BP29" s="7">
        <v>0</v>
      </c>
      <c r="BQ29" s="7">
        <v>0</v>
      </c>
      <c r="BR29" s="7">
        <v>1585.6110000000001</v>
      </c>
      <c r="BS29" s="7"/>
      <c r="BT29" s="7">
        <v>0</v>
      </c>
      <c r="BU29" s="7">
        <v>32.575000000000003</v>
      </c>
      <c r="BV29" s="7">
        <v>2659.71</v>
      </c>
      <c r="BW29" s="7">
        <v>55.228999999999999</v>
      </c>
      <c r="BX29" s="7">
        <v>0</v>
      </c>
      <c r="BY29" s="7">
        <v>6441.7079999999996</v>
      </c>
    </row>
    <row r="30" spans="1:77" ht="13.8" x14ac:dyDescent="0.3">
      <c r="A30" s="6" t="s">
        <v>58</v>
      </c>
      <c r="B30" s="5" t="s">
        <v>27</v>
      </c>
      <c r="C30" s="8">
        <v>15592.111000000001</v>
      </c>
      <c r="D30" s="8">
        <v>4647.2619999999997</v>
      </c>
      <c r="E30" s="8">
        <v>4.4960000000000004</v>
      </c>
      <c r="F30" s="8">
        <v>0.13400000000000001</v>
      </c>
      <c r="G30" s="8">
        <v>0.437</v>
      </c>
      <c r="H30" s="8">
        <v>4.3999999999999997E-2</v>
      </c>
      <c r="I30" s="8">
        <v>1.095</v>
      </c>
      <c r="J30" s="8">
        <v>6.4000000000000001E-2</v>
      </c>
      <c r="K30" s="8">
        <v>0.223</v>
      </c>
      <c r="L30" s="8">
        <v>0.151</v>
      </c>
      <c r="M30" s="8">
        <v>3.6999999999999998E-2</v>
      </c>
      <c r="N30" s="8">
        <v>0.126</v>
      </c>
      <c r="O30" s="8">
        <v>0.17599999999999999</v>
      </c>
      <c r="P30" s="8">
        <v>8.7999999999999995E-2</v>
      </c>
      <c r="Q30" s="8">
        <v>17.222999999999999</v>
      </c>
      <c r="R30" s="8">
        <v>1.1870000000000001</v>
      </c>
      <c r="S30" s="8">
        <v>14.032</v>
      </c>
      <c r="T30" s="8">
        <v>44.695999999999998</v>
      </c>
      <c r="U30" s="8">
        <v>212.52600000000001</v>
      </c>
      <c r="V30" s="8">
        <v>1244.8150000000001</v>
      </c>
      <c r="W30" s="8">
        <v>765.55499999999995</v>
      </c>
      <c r="X30" s="8">
        <v>252.11500000000001</v>
      </c>
      <c r="Y30" s="8">
        <v>77.099000000000004</v>
      </c>
      <c r="Z30" s="8">
        <v>54.901000000000003</v>
      </c>
      <c r="AA30" s="8">
        <v>463.01</v>
      </c>
      <c r="AB30" s="8">
        <v>63.567999999999998</v>
      </c>
      <c r="AC30" s="8">
        <v>2.5000000000000001E-2</v>
      </c>
      <c r="AD30" s="8">
        <v>1.0469999999999999</v>
      </c>
      <c r="AE30" s="8">
        <v>1053.2190000000001</v>
      </c>
      <c r="AF30" s="8">
        <v>104.387</v>
      </c>
      <c r="AG30" s="8">
        <v>41.936</v>
      </c>
      <c r="AH30" s="8">
        <v>10.679</v>
      </c>
      <c r="AI30" s="8">
        <v>4.2050000000000001</v>
      </c>
      <c r="AJ30" s="8">
        <v>0</v>
      </c>
      <c r="AK30" s="8">
        <v>3.2000000000000001E-2</v>
      </c>
      <c r="AL30" s="8">
        <v>0.97799999999999998</v>
      </c>
      <c r="AM30" s="8">
        <v>8.7999999999999995E-2</v>
      </c>
      <c r="AN30" s="8">
        <v>11.468999999999999</v>
      </c>
      <c r="AO30" s="8">
        <v>6.8000000000000005E-2</v>
      </c>
      <c r="AP30" s="8">
        <v>0.86199999999999999</v>
      </c>
      <c r="AQ30" s="8">
        <v>31.998999999999999</v>
      </c>
      <c r="AR30" s="8">
        <v>11.324999999999999</v>
      </c>
      <c r="AS30" s="8">
        <v>0.875</v>
      </c>
      <c r="AT30" s="8">
        <v>2.1150000000000002</v>
      </c>
      <c r="AU30" s="8">
        <v>0.32500000000000001</v>
      </c>
      <c r="AV30" s="8">
        <v>0.53700000000000003</v>
      </c>
      <c r="AW30" s="8">
        <v>8.18</v>
      </c>
      <c r="AX30" s="8">
        <v>1.609</v>
      </c>
      <c r="AY30" s="8">
        <v>35.709000000000003</v>
      </c>
      <c r="AZ30" s="8">
        <v>0.749</v>
      </c>
      <c r="BA30" s="8">
        <v>2.7749999999999999</v>
      </c>
      <c r="BB30" s="8">
        <v>0.151</v>
      </c>
      <c r="BC30" s="8">
        <v>0.98199999999999998</v>
      </c>
      <c r="BD30" s="8">
        <v>8.7999999999999995E-2</v>
      </c>
      <c r="BE30" s="8">
        <v>7.8E-2</v>
      </c>
      <c r="BF30" s="8">
        <v>7.3460000000000001</v>
      </c>
      <c r="BG30" s="8">
        <v>23.317</v>
      </c>
      <c r="BH30" s="8">
        <v>6.3019999999999996</v>
      </c>
      <c r="BI30" s="8">
        <v>13.228</v>
      </c>
      <c r="BJ30" s="8">
        <v>2.8580000000000001</v>
      </c>
      <c r="BK30" s="8">
        <v>1.61</v>
      </c>
      <c r="BL30" s="8">
        <v>0.45800000000000002</v>
      </c>
      <c r="BM30" s="8">
        <v>8.1859999999999999</v>
      </c>
      <c r="BN30" s="8">
        <v>18.016999999999999</v>
      </c>
      <c r="BO30" s="8">
        <v>21.65</v>
      </c>
      <c r="BP30" s="8">
        <v>0</v>
      </c>
      <c r="BQ30" s="8">
        <v>0</v>
      </c>
      <c r="BR30" s="8">
        <v>934.25599999999997</v>
      </c>
      <c r="BS30" s="8"/>
      <c r="BT30" s="8">
        <v>0</v>
      </c>
      <c r="BU30" s="8">
        <v>0</v>
      </c>
      <c r="BV30" s="8">
        <v>1611.6669999999999</v>
      </c>
      <c r="BW30" s="8">
        <v>261.47399999999999</v>
      </c>
      <c r="BX30" s="8">
        <v>0</v>
      </c>
      <c r="BY30" s="8">
        <v>8137.4520000000002</v>
      </c>
    </row>
    <row r="31" spans="1:77" ht="13.8" x14ac:dyDescent="0.3">
      <c r="A31" s="6" t="s">
        <v>59</v>
      </c>
      <c r="B31" s="5" t="s">
        <v>27</v>
      </c>
      <c r="C31" s="7">
        <v>34647.410000000003</v>
      </c>
      <c r="D31" s="7">
        <v>8944.2170000000006</v>
      </c>
      <c r="E31" s="7">
        <v>8.15</v>
      </c>
      <c r="F31" s="7">
        <v>0.38800000000000001</v>
      </c>
      <c r="G31" s="7">
        <v>0</v>
      </c>
      <c r="H31" s="7">
        <v>13.69</v>
      </c>
      <c r="I31" s="7">
        <v>47.491999999999997</v>
      </c>
      <c r="J31" s="7">
        <v>13.43</v>
      </c>
      <c r="K31" s="7">
        <v>35.768999999999998</v>
      </c>
      <c r="L31" s="7">
        <v>19.312999999999999</v>
      </c>
      <c r="M31" s="7">
        <v>17.215</v>
      </c>
      <c r="N31" s="7">
        <v>0</v>
      </c>
      <c r="O31" s="7">
        <v>5.5380000000000003</v>
      </c>
      <c r="P31" s="7">
        <v>18.812000000000001</v>
      </c>
      <c r="Q31" s="7">
        <v>20.727</v>
      </c>
      <c r="R31" s="7">
        <v>23.698</v>
      </c>
      <c r="S31" s="7">
        <v>70.822999999999993</v>
      </c>
      <c r="T31" s="7">
        <v>101.154</v>
      </c>
      <c r="U31" s="7">
        <v>38.423000000000002</v>
      </c>
      <c r="V31" s="7">
        <v>168.196</v>
      </c>
      <c r="W31" s="7">
        <v>3956.7640000000001</v>
      </c>
      <c r="X31" s="7">
        <v>2886.8420000000001</v>
      </c>
      <c r="Y31" s="7">
        <v>104.84099999999999</v>
      </c>
      <c r="Z31" s="7">
        <v>43.918999999999997</v>
      </c>
      <c r="AA31" s="7">
        <v>238.86600000000001</v>
      </c>
      <c r="AB31" s="7">
        <v>11.933</v>
      </c>
      <c r="AC31" s="7">
        <v>6.8000000000000005E-2</v>
      </c>
      <c r="AD31" s="7">
        <v>5.0960000000000001</v>
      </c>
      <c r="AE31" s="7">
        <v>563.59699999999998</v>
      </c>
      <c r="AF31" s="7">
        <v>240.38399999999999</v>
      </c>
      <c r="AG31" s="7">
        <v>138.18</v>
      </c>
      <c r="AH31" s="7">
        <v>4.2539999999999996</v>
      </c>
      <c r="AI31" s="7">
        <v>5.1539999999999999</v>
      </c>
      <c r="AJ31" s="7">
        <v>0</v>
      </c>
      <c r="AK31" s="7">
        <v>0</v>
      </c>
      <c r="AL31" s="7">
        <v>0.109</v>
      </c>
      <c r="AM31" s="7">
        <v>1.083</v>
      </c>
      <c r="AN31" s="7">
        <v>0</v>
      </c>
      <c r="AO31" s="7">
        <v>0</v>
      </c>
      <c r="AP31" s="7">
        <v>0</v>
      </c>
      <c r="AQ31" s="7">
        <v>0</v>
      </c>
      <c r="AR31" s="7">
        <v>1.9770000000000001</v>
      </c>
      <c r="AS31" s="7">
        <v>0.02</v>
      </c>
      <c r="AT31" s="7">
        <v>5.8000000000000003E-2</v>
      </c>
      <c r="AU31" s="7">
        <v>0</v>
      </c>
      <c r="AV31" s="7">
        <v>0</v>
      </c>
      <c r="AW31" s="7">
        <v>1.5449999999999999</v>
      </c>
      <c r="AX31" s="7">
        <v>4.5999999999999999E-2</v>
      </c>
      <c r="AY31" s="7">
        <v>106.42</v>
      </c>
      <c r="AZ31" s="7">
        <v>0</v>
      </c>
      <c r="BA31" s="7">
        <v>0</v>
      </c>
      <c r="BB31" s="7">
        <v>0</v>
      </c>
      <c r="BC31" s="7">
        <v>22.478999999999999</v>
      </c>
      <c r="BD31" s="7">
        <v>0</v>
      </c>
      <c r="BE31" s="7">
        <v>0</v>
      </c>
      <c r="BF31" s="7">
        <v>0.85299999999999998</v>
      </c>
      <c r="BG31" s="7">
        <v>2.1339999999999999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4.7770000000000001</v>
      </c>
      <c r="BO31" s="7">
        <v>0</v>
      </c>
      <c r="BP31" s="7">
        <v>0</v>
      </c>
      <c r="BQ31" s="7">
        <v>0</v>
      </c>
      <c r="BR31" s="7">
        <v>258.03800000000001</v>
      </c>
      <c r="BS31" s="7"/>
      <c r="BT31" s="7">
        <v>0</v>
      </c>
      <c r="BU31" s="7">
        <v>0</v>
      </c>
      <c r="BV31" s="7">
        <v>7044.527</v>
      </c>
      <c r="BW31" s="7">
        <v>481.21</v>
      </c>
      <c r="BX31" s="7">
        <v>0</v>
      </c>
      <c r="BY31" s="7">
        <v>17919.418000000001</v>
      </c>
    </row>
    <row r="32" spans="1:77" ht="20.399999999999999" x14ac:dyDescent="0.3">
      <c r="A32" s="6" t="s">
        <v>60</v>
      </c>
      <c r="B32" s="5" t="s">
        <v>27</v>
      </c>
      <c r="C32" s="8">
        <v>25906.044000000002</v>
      </c>
      <c r="D32" s="8">
        <v>5584.5169999999998</v>
      </c>
      <c r="E32" s="8">
        <v>0.71399999999999997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1.5489999999999999</v>
      </c>
      <c r="R32" s="8">
        <v>0</v>
      </c>
      <c r="S32" s="8">
        <v>0</v>
      </c>
      <c r="T32" s="8">
        <v>2.351</v>
      </c>
      <c r="U32" s="8">
        <v>2.5099999999999998</v>
      </c>
      <c r="V32" s="8">
        <v>21.986000000000001</v>
      </c>
      <c r="W32" s="8">
        <v>386.32600000000002</v>
      </c>
      <c r="X32" s="8">
        <v>4271.9290000000001</v>
      </c>
      <c r="Y32" s="8">
        <v>65.798000000000002</v>
      </c>
      <c r="Z32" s="8">
        <v>2.9780000000000002</v>
      </c>
      <c r="AA32" s="8">
        <v>17</v>
      </c>
      <c r="AB32" s="8">
        <v>0</v>
      </c>
      <c r="AC32" s="8">
        <v>0</v>
      </c>
      <c r="AD32" s="8">
        <v>1.4019999999999999</v>
      </c>
      <c r="AE32" s="8">
        <v>0</v>
      </c>
      <c r="AF32" s="8">
        <v>632.57500000000005</v>
      </c>
      <c r="AG32" s="8">
        <v>3.3</v>
      </c>
      <c r="AH32" s="8">
        <v>4.2530000000000001</v>
      </c>
      <c r="AI32" s="8">
        <v>106.405</v>
      </c>
      <c r="AJ32" s="8">
        <v>0</v>
      </c>
      <c r="AK32" s="8">
        <v>0</v>
      </c>
      <c r="AL32" s="8">
        <v>30.326000000000001</v>
      </c>
      <c r="AM32" s="8">
        <v>0</v>
      </c>
      <c r="AN32" s="8">
        <v>0.65600000000000003</v>
      </c>
      <c r="AO32" s="8">
        <v>0</v>
      </c>
      <c r="AP32" s="8">
        <v>5.0000000000000001E-3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1.3069999999999999</v>
      </c>
      <c r="AY32" s="8">
        <v>3.0720000000000001</v>
      </c>
      <c r="AZ32" s="8">
        <v>0</v>
      </c>
      <c r="BA32" s="8">
        <v>0</v>
      </c>
      <c r="BB32" s="8">
        <v>0</v>
      </c>
      <c r="BC32" s="8">
        <v>1.403</v>
      </c>
      <c r="BD32" s="8">
        <v>0</v>
      </c>
      <c r="BE32" s="8">
        <v>0</v>
      </c>
      <c r="BF32" s="8">
        <v>5.9260000000000002</v>
      </c>
      <c r="BG32" s="8">
        <v>5.6379999999999999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15.108000000000001</v>
      </c>
      <c r="BN32" s="8">
        <v>0</v>
      </c>
      <c r="BO32" s="8">
        <v>0</v>
      </c>
      <c r="BP32" s="8">
        <v>0</v>
      </c>
      <c r="BQ32" s="8">
        <v>0</v>
      </c>
      <c r="BR32" s="8">
        <v>2695.0920000000001</v>
      </c>
      <c r="BS32" s="8"/>
      <c r="BT32" s="8">
        <v>0</v>
      </c>
      <c r="BU32" s="8">
        <v>0</v>
      </c>
      <c r="BV32" s="8">
        <v>3916.002</v>
      </c>
      <c r="BW32" s="8">
        <v>381.89499999999998</v>
      </c>
      <c r="BX32" s="8">
        <v>0</v>
      </c>
      <c r="BY32" s="8">
        <v>13328.538</v>
      </c>
    </row>
    <row r="33" spans="1:77" ht="13.8" x14ac:dyDescent="0.3">
      <c r="A33" s="6" t="s">
        <v>61</v>
      </c>
      <c r="B33" s="5" t="s">
        <v>27</v>
      </c>
      <c r="C33" s="7">
        <v>5773.0050000000001</v>
      </c>
      <c r="D33" s="7">
        <v>1108.5619999999999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121.06</v>
      </c>
      <c r="R33" s="7">
        <v>0</v>
      </c>
      <c r="S33" s="7">
        <v>0</v>
      </c>
      <c r="T33" s="7">
        <v>2.835</v>
      </c>
      <c r="U33" s="7">
        <v>2.121</v>
      </c>
      <c r="V33" s="7">
        <v>224.565</v>
      </c>
      <c r="W33" s="7">
        <v>0</v>
      </c>
      <c r="X33" s="7">
        <v>23.346</v>
      </c>
      <c r="Y33" s="7">
        <v>474.43200000000002</v>
      </c>
      <c r="Z33" s="7">
        <v>0</v>
      </c>
      <c r="AA33" s="7">
        <v>197.208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15.808999999999999</v>
      </c>
      <c r="AJ33" s="7">
        <v>0</v>
      </c>
      <c r="AK33" s="7">
        <v>43.582999999999998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0.85699999999999998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4.5999999999999999E-2</v>
      </c>
      <c r="BJ33" s="7">
        <v>0</v>
      </c>
      <c r="BK33" s="7">
        <v>0</v>
      </c>
      <c r="BL33" s="7">
        <v>0</v>
      </c>
      <c r="BM33" s="7">
        <v>0</v>
      </c>
      <c r="BN33" s="7">
        <v>2.7</v>
      </c>
      <c r="BO33" s="7">
        <v>0</v>
      </c>
      <c r="BP33" s="7">
        <v>0</v>
      </c>
      <c r="BQ33" s="7">
        <v>0</v>
      </c>
      <c r="BR33" s="7">
        <v>343.13099999999997</v>
      </c>
      <c r="BS33" s="7"/>
      <c r="BT33" s="7">
        <v>0</v>
      </c>
      <c r="BU33" s="7">
        <v>10.502000000000001</v>
      </c>
      <c r="BV33" s="7">
        <v>608.71199999999999</v>
      </c>
      <c r="BW33" s="7">
        <v>67.802999999999997</v>
      </c>
      <c r="BX33" s="7">
        <v>0</v>
      </c>
      <c r="BY33" s="7">
        <v>3634.2950000000001</v>
      </c>
    </row>
    <row r="34" spans="1:77" ht="20.399999999999999" x14ac:dyDescent="0.3">
      <c r="A34" s="6" t="s">
        <v>62</v>
      </c>
      <c r="B34" s="5" t="s">
        <v>27</v>
      </c>
      <c r="C34" s="8">
        <v>11465.196</v>
      </c>
      <c r="D34" s="8">
        <v>1315.741</v>
      </c>
      <c r="E34" s="8">
        <v>1.1599999999999999</v>
      </c>
      <c r="F34" s="8">
        <v>6.6000000000000003E-2</v>
      </c>
      <c r="G34" s="8">
        <v>2.4E-2</v>
      </c>
      <c r="H34" s="8">
        <v>0.253</v>
      </c>
      <c r="I34" s="8">
        <v>2.9289999999999998</v>
      </c>
      <c r="J34" s="8">
        <v>8.4329999999999998</v>
      </c>
      <c r="K34" s="8">
        <v>0.48299999999999998</v>
      </c>
      <c r="L34" s="8">
        <v>0.22</v>
      </c>
      <c r="M34" s="8">
        <v>0.79100000000000004</v>
      </c>
      <c r="N34" s="8">
        <v>0</v>
      </c>
      <c r="O34" s="8">
        <v>4.5350000000000001</v>
      </c>
      <c r="P34" s="8">
        <v>12.058</v>
      </c>
      <c r="Q34" s="8">
        <v>1.296</v>
      </c>
      <c r="R34" s="8">
        <v>8.8879999999999999</v>
      </c>
      <c r="S34" s="8">
        <v>1.97</v>
      </c>
      <c r="T34" s="8">
        <v>8.1189999999999998</v>
      </c>
      <c r="U34" s="8">
        <v>57.542000000000002</v>
      </c>
      <c r="V34" s="8">
        <v>42.71</v>
      </c>
      <c r="W34" s="8">
        <v>3.8010000000000002</v>
      </c>
      <c r="X34" s="8">
        <v>7.915</v>
      </c>
      <c r="Y34" s="8">
        <v>2.3450000000000002</v>
      </c>
      <c r="Z34" s="8">
        <v>587.28599999999994</v>
      </c>
      <c r="AA34" s="8">
        <v>0.28899999999999998</v>
      </c>
      <c r="AB34" s="8">
        <v>0.30099999999999999</v>
      </c>
      <c r="AC34" s="8">
        <v>1.091</v>
      </c>
      <c r="AD34" s="8">
        <v>2.7010000000000001</v>
      </c>
      <c r="AE34" s="8">
        <v>0.622</v>
      </c>
      <c r="AF34" s="8">
        <v>0.60899999999999999</v>
      </c>
      <c r="AG34" s="8">
        <v>13.282999999999999</v>
      </c>
      <c r="AH34" s="8">
        <v>11.301</v>
      </c>
      <c r="AI34" s="8">
        <v>0.436</v>
      </c>
      <c r="AJ34" s="8">
        <v>0</v>
      </c>
      <c r="AK34" s="8">
        <v>3.1E-2</v>
      </c>
      <c r="AL34" s="8">
        <v>0.37</v>
      </c>
      <c r="AM34" s="8">
        <v>8.2000000000000003E-2</v>
      </c>
      <c r="AN34" s="8">
        <v>4.2110000000000003</v>
      </c>
      <c r="AO34" s="8">
        <v>3.0270000000000001</v>
      </c>
      <c r="AP34" s="8">
        <v>0.14899999999999999</v>
      </c>
      <c r="AQ34" s="8">
        <v>0.187</v>
      </c>
      <c r="AR34" s="8">
        <v>1.4999999999999999E-2</v>
      </c>
      <c r="AS34" s="8">
        <v>3.0470000000000002</v>
      </c>
      <c r="AT34" s="8">
        <v>0.99299999999999999</v>
      </c>
      <c r="AU34" s="8">
        <v>0</v>
      </c>
      <c r="AV34" s="8">
        <v>0.66700000000000004</v>
      </c>
      <c r="AW34" s="8">
        <v>4.5620000000000003</v>
      </c>
      <c r="AX34" s="8">
        <v>9.1189999999999998</v>
      </c>
      <c r="AY34" s="8">
        <v>17.134</v>
      </c>
      <c r="AZ34" s="8">
        <v>1.6950000000000001</v>
      </c>
      <c r="BA34" s="8">
        <v>0.48599999999999999</v>
      </c>
      <c r="BB34" s="8">
        <v>26.338999999999999</v>
      </c>
      <c r="BC34" s="8">
        <v>1.052</v>
      </c>
      <c r="BD34" s="8">
        <v>4.0000000000000001E-3</v>
      </c>
      <c r="BE34" s="8">
        <v>0</v>
      </c>
      <c r="BF34" s="8">
        <v>23.722999999999999</v>
      </c>
      <c r="BG34" s="8">
        <v>7.7030000000000003</v>
      </c>
      <c r="BH34" s="8">
        <v>8.8889999999999993</v>
      </c>
      <c r="BI34" s="8">
        <v>383.93</v>
      </c>
      <c r="BJ34" s="8">
        <v>12.249000000000001</v>
      </c>
      <c r="BK34" s="8">
        <v>1.35</v>
      </c>
      <c r="BL34" s="8">
        <v>0.47199999999999998</v>
      </c>
      <c r="BM34" s="8">
        <v>1.448</v>
      </c>
      <c r="BN34" s="8">
        <v>2.2120000000000002</v>
      </c>
      <c r="BO34" s="8">
        <v>17.138000000000002</v>
      </c>
      <c r="BP34" s="8">
        <v>0</v>
      </c>
      <c r="BQ34" s="8">
        <v>0</v>
      </c>
      <c r="BR34" s="8">
        <v>3358.6930000000002</v>
      </c>
      <c r="BS34" s="8"/>
      <c r="BT34" s="8">
        <v>0</v>
      </c>
      <c r="BU34" s="8">
        <v>378.73200000000003</v>
      </c>
      <c r="BV34" s="8">
        <v>1735.2139999999999</v>
      </c>
      <c r="BW34" s="8">
        <v>-49.246000000000002</v>
      </c>
      <c r="BX34" s="8">
        <v>787.875</v>
      </c>
      <c r="BY34" s="8">
        <v>3938.1869999999999</v>
      </c>
    </row>
    <row r="35" spans="1:77" ht="20.399999999999999" x14ac:dyDescent="0.3">
      <c r="A35" s="6" t="s">
        <v>63</v>
      </c>
      <c r="B35" s="5" t="s">
        <v>27</v>
      </c>
      <c r="C35" s="7">
        <v>9280.2929999999997</v>
      </c>
      <c r="D35" s="7">
        <v>5558.2619999999997</v>
      </c>
      <c r="E35" s="7">
        <v>269.2</v>
      </c>
      <c r="F35" s="7">
        <v>74.394999999999996</v>
      </c>
      <c r="G35" s="7">
        <v>2.2210000000000001</v>
      </c>
      <c r="H35" s="7">
        <v>42.972999999999999</v>
      </c>
      <c r="I35" s="7">
        <v>95.926000000000002</v>
      </c>
      <c r="J35" s="7">
        <v>7.516</v>
      </c>
      <c r="K35" s="7">
        <v>39.232999999999997</v>
      </c>
      <c r="L35" s="7">
        <v>78.028999999999996</v>
      </c>
      <c r="M35" s="7">
        <v>18.100999999999999</v>
      </c>
      <c r="N35" s="7">
        <v>39.631999999999998</v>
      </c>
      <c r="O35" s="7">
        <v>73.813000000000002</v>
      </c>
      <c r="P35" s="7">
        <v>30.936</v>
      </c>
      <c r="Q35" s="7">
        <v>24.251000000000001</v>
      </c>
      <c r="R35" s="7">
        <v>39.74</v>
      </c>
      <c r="S35" s="7">
        <v>91.983000000000004</v>
      </c>
      <c r="T35" s="7">
        <v>192.21199999999999</v>
      </c>
      <c r="U35" s="7">
        <v>94.048000000000002</v>
      </c>
      <c r="V35" s="7">
        <v>334.14699999999999</v>
      </c>
      <c r="W35" s="7">
        <v>616.66700000000003</v>
      </c>
      <c r="X35" s="7">
        <v>80.823999999999998</v>
      </c>
      <c r="Y35" s="7">
        <v>11.48</v>
      </c>
      <c r="Z35" s="7">
        <v>26.568000000000001</v>
      </c>
      <c r="AA35" s="7">
        <v>623.274</v>
      </c>
      <c r="AB35" s="7">
        <v>613.20500000000004</v>
      </c>
      <c r="AC35" s="7">
        <v>36.539000000000001</v>
      </c>
      <c r="AD35" s="7">
        <v>49.578000000000003</v>
      </c>
      <c r="AE35" s="7">
        <v>184.49799999999999</v>
      </c>
      <c r="AF35" s="7">
        <v>18.635000000000002</v>
      </c>
      <c r="AG35" s="7">
        <v>323.08</v>
      </c>
      <c r="AH35" s="7">
        <v>38.668999999999997</v>
      </c>
      <c r="AI35" s="7">
        <v>452.42</v>
      </c>
      <c r="AJ35" s="7">
        <v>5.5750000000000002</v>
      </c>
      <c r="AK35" s="7">
        <v>198.38200000000001</v>
      </c>
      <c r="AL35" s="7">
        <v>60.198</v>
      </c>
      <c r="AM35" s="7">
        <v>3.4990000000000001</v>
      </c>
      <c r="AN35" s="7">
        <v>16.222999999999999</v>
      </c>
      <c r="AO35" s="7">
        <v>2.548</v>
      </c>
      <c r="AP35" s="7">
        <v>8.8230000000000004</v>
      </c>
      <c r="AQ35" s="7">
        <v>100.961</v>
      </c>
      <c r="AR35" s="7">
        <v>9.5530000000000008</v>
      </c>
      <c r="AS35" s="7">
        <v>4.5880000000000001</v>
      </c>
      <c r="AT35" s="7">
        <v>0.376</v>
      </c>
      <c r="AU35" s="7">
        <v>3.6999999999999998E-2</v>
      </c>
      <c r="AV35" s="7">
        <v>0</v>
      </c>
      <c r="AW35" s="7">
        <v>3.6509999999999998</v>
      </c>
      <c r="AX35" s="7">
        <v>2.9689999999999999</v>
      </c>
      <c r="AY35" s="7">
        <v>4.1879999999999997</v>
      </c>
      <c r="AZ35" s="7">
        <v>4.2039999999999997</v>
      </c>
      <c r="BA35" s="7">
        <v>1.569</v>
      </c>
      <c r="BB35" s="7">
        <v>2.1829999999999998</v>
      </c>
      <c r="BC35" s="7">
        <v>156.53800000000001</v>
      </c>
      <c r="BD35" s="7">
        <v>0.10299999999999999</v>
      </c>
      <c r="BE35" s="7">
        <v>0.157</v>
      </c>
      <c r="BF35" s="7">
        <v>13.971</v>
      </c>
      <c r="BG35" s="7">
        <v>115.413</v>
      </c>
      <c r="BH35" s="7">
        <v>14.204000000000001</v>
      </c>
      <c r="BI35" s="7">
        <v>162.321</v>
      </c>
      <c r="BJ35" s="7">
        <v>12.218999999999999</v>
      </c>
      <c r="BK35" s="7">
        <v>3.972</v>
      </c>
      <c r="BL35" s="7">
        <v>20</v>
      </c>
      <c r="BM35" s="7">
        <v>2.0960000000000001</v>
      </c>
      <c r="BN35" s="7">
        <v>0.41499999999999998</v>
      </c>
      <c r="BO35" s="7">
        <v>3.5329999999999999</v>
      </c>
      <c r="BP35" s="7">
        <v>0</v>
      </c>
      <c r="BQ35" s="7">
        <v>0</v>
      </c>
      <c r="BR35" s="7">
        <v>0</v>
      </c>
      <c r="BS35" s="7"/>
      <c r="BT35" s="7">
        <v>0</v>
      </c>
      <c r="BU35" s="7">
        <v>0</v>
      </c>
      <c r="BV35" s="7">
        <v>2536.4</v>
      </c>
      <c r="BW35" s="7">
        <v>0</v>
      </c>
      <c r="BX35" s="7">
        <v>0</v>
      </c>
      <c r="BY35" s="7">
        <v>1185.6310000000001</v>
      </c>
    </row>
    <row r="36" spans="1:77" ht="20.399999999999999" x14ac:dyDescent="0.3">
      <c r="A36" s="6" t="s">
        <v>64</v>
      </c>
      <c r="B36" s="5" t="s">
        <v>27</v>
      </c>
      <c r="C36" s="8">
        <v>29095.467000000001</v>
      </c>
      <c r="D36" s="8">
        <v>23702.188999999998</v>
      </c>
      <c r="E36" s="8">
        <v>131.68199999999999</v>
      </c>
      <c r="F36" s="8">
        <v>6.4450000000000003</v>
      </c>
      <c r="G36" s="8">
        <v>2.6669999999999998</v>
      </c>
      <c r="H36" s="8">
        <v>121.42400000000001</v>
      </c>
      <c r="I36" s="8">
        <v>357.245</v>
      </c>
      <c r="J36" s="8">
        <v>44.35</v>
      </c>
      <c r="K36" s="8">
        <v>187.15799999999999</v>
      </c>
      <c r="L36" s="8">
        <v>315.17099999999999</v>
      </c>
      <c r="M36" s="8">
        <v>31.001999999999999</v>
      </c>
      <c r="N36" s="8">
        <v>1.5569999999999999</v>
      </c>
      <c r="O36" s="8">
        <v>435.38400000000001</v>
      </c>
      <c r="P36" s="8">
        <v>61.517000000000003</v>
      </c>
      <c r="Q36" s="8">
        <v>96.864000000000004</v>
      </c>
      <c r="R36" s="8">
        <v>289.89499999999998</v>
      </c>
      <c r="S36" s="8">
        <v>771.02599999999995</v>
      </c>
      <c r="T36" s="8">
        <v>163.36600000000001</v>
      </c>
      <c r="U36" s="8">
        <v>40.442999999999998</v>
      </c>
      <c r="V36" s="8">
        <v>64.653999999999996</v>
      </c>
      <c r="W36" s="8">
        <v>99.358999999999995</v>
      </c>
      <c r="X36" s="8">
        <v>76.436000000000007</v>
      </c>
      <c r="Y36" s="8">
        <v>6.2729999999999997</v>
      </c>
      <c r="Z36" s="8">
        <v>50.021999999999998</v>
      </c>
      <c r="AA36" s="8">
        <v>26.013000000000002</v>
      </c>
      <c r="AB36" s="8">
        <v>16729.114000000001</v>
      </c>
      <c r="AC36" s="8">
        <v>41.362000000000002</v>
      </c>
      <c r="AD36" s="8">
        <v>105.161</v>
      </c>
      <c r="AE36" s="8">
        <v>115.10899999999999</v>
      </c>
      <c r="AF36" s="8">
        <v>43.259</v>
      </c>
      <c r="AG36" s="8">
        <v>124.155</v>
      </c>
      <c r="AH36" s="8">
        <v>192.58699999999999</v>
      </c>
      <c r="AI36" s="8">
        <v>461.25700000000001</v>
      </c>
      <c r="AJ36" s="8">
        <v>1.3859999999999999</v>
      </c>
      <c r="AK36" s="8">
        <v>3.1509999999999998</v>
      </c>
      <c r="AL36" s="8">
        <v>151.59</v>
      </c>
      <c r="AM36" s="8">
        <v>14.247999999999999</v>
      </c>
      <c r="AN36" s="8">
        <v>254.26900000000001</v>
      </c>
      <c r="AO36" s="8">
        <v>3.5960000000000001</v>
      </c>
      <c r="AP36" s="8">
        <v>9.8450000000000006</v>
      </c>
      <c r="AQ36" s="8">
        <v>62.841000000000001</v>
      </c>
      <c r="AR36" s="8">
        <v>20.954000000000001</v>
      </c>
      <c r="AS36" s="8">
        <v>31.763000000000002</v>
      </c>
      <c r="AT36" s="8">
        <v>6.68</v>
      </c>
      <c r="AU36" s="8">
        <v>3.9649999999999999</v>
      </c>
      <c r="AV36" s="8">
        <v>20.312999999999999</v>
      </c>
      <c r="AW36" s="8">
        <v>308.05599999999998</v>
      </c>
      <c r="AX36" s="8">
        <v>46.4</v>
      </c>
      <c r="AY36" s="8">
        <v>22.869</v>
      </c>
      <c r="AZ36" s="8">
        <v>23.071999999999999</v>
      </c>
      <c r="BA36" s="8">
        <v>12.384</v>
      </c>
      <c r="BB36" s="8">
        <v>9.8119999999999994</v>
      </c>
      <c r="BC36" s="8">
        <v>16.634</v>
      </c>
      <c r="BD36" s="8">
        <v>2.9039999999999999</v>
      </c>
      <c r="BE36" s="8">
        <v>4.8390000000000004</v>
      </c>
      <c r="BF36" s="8">
        <v>33.927</v>
      </c>
      <c r="BG36" s="8">
        <v>285.22699999999998</v>
      </c>
      <c r="BH36" s="8">
        <v>357.90899999999999</v>
      </c>
      <c r="BI36" s="8">
        <v>353.07499999999999</v>
      </c>
      <c r="BJ36" s="8">
        <v>186.821</v>
      </c>
      <c r="BK36" s="8">
        <v>73.046999999999997</v>
      </c>
      <c r="BL36" s="8">
        <v>86.911000000000001</v>
      </c>
      <c r="BM36" s="8">
        <v>72.153999999999996</v>
      </c>
      <c r="BN36" s="8">
        <v>1.163</v>
      </c>
      <c r="BO36" s="8">
        <v>28.427</v>
      </c>
      <c r="BP36" s="8">
        <v>0</v>
      </c>
      <c r="BQ36" s="8">
        <v>0</v>
      </c>
      <c r="BR36" s="8">
        <v>4229.2870000000003</v>
      </c>
      <c r="BS36" s="8"/>
      <c r="BT36" s="8">
        <v>0</v>
      </c>
      <c r="BU36" s="8">
        <v>0</v>
      </c>
      <c r="BV36" s="8">
        <v>0</v>
      </c>
      <c r="BW36" s="8">
        <v>-147.88499999999999</v>
      </c>
      <c r="BX36" s="8">
        <v>0</v>
      </c>
      <c r="BY36" s="8">
        <v>1311.876</v>
      </c>
    </row>
    <row r="37" spans="1:77" ht="20.399999999999999" x14ac:dyDescent="0.3">
      <c r="A37" s="6" t="s">
        <v>65</v>
      </c>
      <c r="B37" s="5" t="s">
        <v>27</v>
      </c>
      <c r="C37" s="8">
        <v>961.31100000000004</v>
      </c>
      <c r="D37" s="8">
        <v>958.91</v>
      </c>
      <c r="E37" s="8">
        <v>10.109</v>
      </c>
      <c r="F37" s="8">
        <v>0.59799999999999998</v>
      </c>
      <c r="G37" s="8">
        <v>0.24399999999999999</v>
      </c>
      <c r="H37" s="8">
        <v>0.98399999999999999</v>
      </c>
      <c r="I37" s="8">
        <v>22.18</v>
      </c>
      <c r="J37" s="8">
        <v>5.2190000000000003</v>
      </c>
      <c r="K37" s="8">
        <v>3.4769999999999999</v>
      </c>
      <c r="L37" s="8">
        <v>3.7930000000000001</v>
      </c>
      <c r="M37" s="8">
        <v>1.528</v>
      </c>
      <c r="N37" s="8">
        <v>0.34499999999999997</v>
      </c>
      <c r="O37" s="8">
        <v>12.079000000000001</v>
      </c>
      <c r="P37" s="8">
        <v>5.8470000000000004</v>
      </c>
      <c r="Q37" s="8">
        <v>2.4820000000000002</v>
      </c>
      <c r="R37" s="8">
        <v>3.8</v>
      </c>
      <c r="S37" s="8">
        <v>7.2169999999999996</v>
      </c>
      <c r="T37" s="8">
        <v>3.7770000000000001</v>
      </c>
      <c r="U37" s="8">
        <v>2.4849999999999999</v>
      </c>
      <c r="V37" s="8">
        <v>2.0129999999999999</v>
      </c>
      <c r="W37" s="8">
        <v>3.2679999999999998</v>
      </c>
      <c r="X37" s="8">
        <v>2.4169999999999998</v>
      </c>
      <c r="Y37" s="8">
        <v>1.615</v>
      </c>
      <c r="Z37" s="8">
        <v>4.8140000000000001</v>
      </c>
      <c r="AA37" s="8">
        <v>1.3080000000000001</v>
      </c>
      <c r="AB37" s="8">
        <v>4.75</v>
      </c>
      <c r="AC37" s="8">
        <v>26.131</v>
      </c>
      <c r="AD37" s="8">
        <v>9.5579999999999998</v>
      </c>
      <c r="AE37" s="8">
        <v>14.478999999999999</v>
      </c>
      <c r="AF37" s="8">
        <v>5.2009999999999996</v>
      </c>
      <c r="AG37" s="8">
        <v>27.266999999999999</v>
      </c>
      <c r="AH37" s="8">
        <v>20.675000000000001</v>
      </c>
      <c r="AI37" s="8">
        <v>8.7270000000000003</v>
      </c>
      <c r="AJ37" s="8">
        <v>3.2000000000000001E-2</v>
      </c>
      <c r="AK37" s="8">
        <v>7.0000000000000007E-2</v>
      </c>
      <c r="AL37" s="8">
        <v>16.78</v>
      </c>
      <c r="AM37" s="8">
        <v>1.26</v>
      </c>
      <c r="AN37" s="8">
        <v>45.932000000000002</v>
      </c>
      <c r="AO37" s="8">
        <v>0.191</v>
      </c>
      <c r="AP37" s="8">
        <v>0.66300000000000003</v>
      </c>
      <c r="AQ37" s="8">
        <v>4.9560000000000004</v>
      </c>
      <c r="AR37" s="8">
        <v>1.0129999999999999</v>
      </c>
      <c r="AS37" s="8">
        <v>14.72</v>
      </c>
      <c r="AT37" s="8">
        <v>17.186</v>
      </c>
      <c r="AU37" s="8">
        <v>1.3049999999999999</v>
      </c>
      <c r="AV37" s="8">
        <v>264.58199999999999</v>
      </c>
      <c r="AW37" s="8">
        <v>192.727</v>
      </c>
      <c r="AX37" s="8">
        <v>8.9540000000000006</v>
      </c>
      <c r="AY37" s="8">
        <v>2.278</v>
      </c>
      <c r="AZ37" s="8">
        <v>8.0150000000000006</v>
      </c>
      <c r="BA37" s="8">
        <v>0.68700000000000006</v>
      </c>
      <c r="BB37" s="8">
        <v>0.63200000000000001</v>
      </c>
      <c r="BC37" s="8">
        <v>2.3340000000000001</v>
      </c>
      <c r="BD37" s="8">
        <v>0.22600000000000001</v>
      </c>
      <c r="BE37" s="8">
        <v>0.75600000000000001</v>
      </c>
      <c r="BF37" s="8">
        <v>6.9829999999999997</v>
      </c>
      <c r="BG37" s="8">
        <v>50.780999999999999</v>
      </c>
      <c r="BH37" s="8">
        <v>19.393000000000001</v>
      </c>
      <c r="BI37" s="8">
        <v>33.192999999999998</v>
      </c>
      <c r="BJ37" s="8">
        <v>16.373000000000001</v>
      </c>
      <c r="BK37" s="8">
        <v>8.6300000000000008</v>
      </c>
      <c r="BL37" s="8">
        <v>9.9670000000000005</v>
      </c>
      <c r="BM37" s="8">
        <v>7.7729999999999997</v>
      </c>
      <c r="BN37" s="8">
        <v>1.4999999999999999E-2</v>
      </c>
      <c r="BO37" s="8">
        <v>2.1160000000000001</v>
      </c>
      <c r="BP37" s="8">
        <v>0</v>
      </c>
      <c r="BQ37" s="8">
        <v>0</v>
      </c>
      <c r="BR37" s="8">
        <v>0</v>
      </c>
      <c r="BS37" s="8"/>
      <c r="BT37" s="8">
        <v>0</v>
      </c>
      <c r="BU37" s="8">
        <v>0</v>
      </c>
      <c r="BV37" s="8">
        <v>0</v>
      </c>
      <c r="BW37" s="8">
        <v>-5.8999999999999997E-2</v>
      </c>
      <c r="BX37" s="8">
        <v>0</v>
      </c>
      <c r="BY37" s="8">
        <v>2.46</v>
      </c>
    </row>
    <row r="38" spans="1:77" ht="30.6" x14ac:dyDescent="0.3">
      <c r="A38" s="6" t="s">
        <v>66</v>
      </c>
      <c r="B38" s="5" t="s">
        <v>27</v>
      </c>
      <c r="C38" s="7">
        <v>8394.9609999999993</v>
      </c>
      <c r="D38" s="7">
        <v>7487.1</v>
      </c>
      <c r="E38" s="7">
        <v>7.3949999999999996</v>
      </c>
      <c r="F38" s="7">
        <v>0.92500000000000004</v>
      </c>
      <c r="G38" s="7">
        <v>5.7000000000000002E-2</v>
      </c>
      <c r="H38" s="7">
        <v>2.5179999999999998</v>
      </c>
      <c r="I38" s="7">
        <v>46.087000000000003</v>
      </c>
      <c r="J38" s="7">
        <v>6.2030000000000003</v>
      </c>
      <c r="K38" s="7">
        <v>96.658000000000001</v>
      </c>
      <c r="L38" s="7">
        <v>302.214</v>
      </c>
      <c r="M38" s="7">
        <v>1.0780000000000001</v>
      </c>
      <c r="N38" s="7">
        <v>3.1230000000000002</v>
      </c>
      <c r="O38" s="7">
        <v>7.6920000000000002</v>
      </c>
      <c r="P38" s="7">
        <v>2.9140000000000001</v>
      </c>
      <c r="Q38" s="7">
        <v>101.818</v>
      </c>
      <c r="R38" s="7">
        <v>57.921999999999997</v>
      </c>
      <c r="S38" s="7">
        <v>1046.4939999999999</v>
      </c>
      <c r="T38" s="7">
        <v>17.603999999999999</v>
      </c>
      <c r="U38" s="7">
        <v>11.337</v>
      </c>
      <c r="V38" s="7">
        <v>7.7690000000000001</v>
      </c>
      <c r="W38" s="7">
        <v>27.867000000000001</v>
      </c>
      <c r="X38" s="7">
        <v>3.1509999999999998</v>
      </c>
      <c r="Y38" s="7">
        <v>2.7869999999999999</v>
      </c>
      <c r="Z38" s="7">
        <v>12.920999999999999</v>
      </c>
      <c r="AA38" s="7">
        <v>6.3289999999999997</v>
      </c>
      <c r="AB38" s="7">
        <v>424.928</v>
      </c>
      <c r="AC38" s="7">
        <v>2.2789999999999999</v>
      </c>
      <c r="AD38" s="7">
        <v>2409.9479999999999</v>
      </c>
      <c r="AE38" s="7">
        <v>37.186</v>
      </c>
      <c r="AF38" s="7">
        <v>24.175999999999998</v>
      </c>
      <c r="AG38" s="7">
        <v>257.82100000000003</v>
      </c>
      <c r="AH38" s="7">
        <v>36.962000000000003</v>
      </c>
      <c r="AI38" s="7">
        <v>22.728999999999999</v>
      </c>
      <c r="AJ38" s="7">
        <v>5.6000000000000001E-2</v>
      </c>
      <c r="AK38" s="7">
        <v>0.27100000000000002</v>
      </c>
      <c r="AL38" s="7">
        <v>21.15</v>
      </c>
      <c r="AM38" s="7">
        <v>1.101</v>
      </c>
      <c r="AN38" s="7">
        <v>65.447000000000003</v>
      </c>
      <c r="AO38" s="7">
        <v>3.9780000000000002</v>
      </c>
      <c r="AP38" s="7">
        <v>3.71</v>
      </c>
      <c r="AQ38" s="7">
        <v>3.7669999999999999</v>
      </c>
      <c r="AR38" s="7">
        <v>12.340999999999999</v>
      </c>
      <c r="AS38" s="7">
        <v>41.908000000000001</v>
      </c>
      <c r="AT38" s="7">
        <v>52.118000000000002</v>
      </c>
      <c r="AU38" s="7">
        <v>10.023999999999999</v>
      </c>
      <c r="AV38" s="7">
        <v>719.19799999999998</v>
      </c>
      <c r="AW38" s="7">
        <v>1263.0640000000001</v>
      </c>
      <c r="AX38" s="7">
        <v>40.168999999999997</v>
      </c>
      <c r="AY38" s="7">
        <v>8.6440000000000001</v>
      </c>
      <c r="AZ38" s="7">
        <v>6.1429999999999998</v>
      </c>
      <c r="BA38" s="7">
        <v>6.4610000000000003</v>
      </c>
      <c r="BB38" s="7">
        <v>5.3310000000000004</v>
      </c>
      <c r="BC38" s="7">
        <v>7.4379999999999997</v>
      </c>
      <c r="BD38" s="7">
        <v>4.5999999999999996</v>
      </c>
      <c r="BE38" s="7">
        <v>1.742</v>
      </c>
      <c r="BF38" s="7">
        <v>26.393000000000001</v>
      </c>
      <c r="BG38" s="7">
        <v>47.51</v>
      </c>
      <c r="BH38" s="7">
        <v>20.178999999999998</v>
      </c>
      <c r="BI38" s="7">
        <v>81.706999999999994</v>
      </c>
      <c r="BJ38" s="7">
        <v>14.23</v>
      </c>
      <c r="BK38" s="7">
        <v>9.0579999999999998</v>
      </c>
      <c r="BL38" s="7">
        <v>4.5259999999999998</v>
      </c>
      <c r="BM38" s="7">
        <v>10.606</v>
      </c>
      <c r="BN38" s="7">
        <v>0.53900000000000003</v>
      </c>
      <c r="BO38" s="7">
        <v>4.7990000000000004</v>
      </c>
      <c r="BP38" s="7">
        <v>0</v>
      </c>
      <c r="BQ38" s="7">
        <v>0</v>
      </c>
      <c r="BR38" s="7">
        <v>66.909000000000006</v>
      </c>
      <c r="BS38" s="7"/>
      <c r="BT38" s="7">
        <v>0</v>
      </c>
      <c r="BU38" s="7">
        <v>0</v>
      </c>
      <c r="BV38" s="7">
        <v>0</v>
      </c>
      <c r="BW38" s="7">
        <v>19.533999999999999</v>
      </c>
      <c r="BX38" s="7">
        <v>0</v>
      </c>
      <c r="BY38" s="7">
        <v>821.41800000000001</v>
      </c>
    </row>
    <row r="39" spans="1:77" ht="20.399999999999999" x14ac:dyDescent="0.3">
      <c r="A39" s="6" t="s">
        <v>67</v>
      </c>
      <c r="B39" s="5" t="s">
        <v>27</v>
      </c>
      <c r="C39" s="8">
        <v>51345.012000000002</v>
      </c>
      <c r="D39" s="8">
        <v>23964.892</v>
      </c>
      <c r="E39" s="8">
        <v>67.183999999999997</v>
      </c>
      <c r="F39" s="8">
        <v>40.109000000000002</v>
      </c>
      <c r="G39" s="8">
        <v>6.1369999999999996</v>
      </c>
      <c r="H39" s="8">
        <v>67.462999999999994</v>
      </c>
      <c r="I39" s="8">
        <v>223.04499999999999</v>
      </c>
      <c r="J39" s="8">
        <v>36.664999999999999</v>
      </c>
      <c r="K39" s="8">
        <v>168.43700000000001</v>
      </c>
      <c r="L39" s="8">
        <v>84.863</v>
      </c>
      <c r="M39" s="8">
        <v>34.692</v>
      </c>
      <c r="N39" s="8">
        <v>66.034999999999997</v>
      </c>
      <c r="O39" s="8">
        <v>123.709</v>
      </c>
      <c r="P39" s="8">
        <v>58.231000000000002</v>
      </c>
      <c r="Q39" s="8">
        <v>77.519000000000005</v>
      </c>
      <c r="R39" s="8">
        <v>185.82900000000001</v>
      </c>
      <c r="S39" s="8">
        <v>207.39</v>
      </c>
      <c r="T39" s="8">
        <v>181.58799999999999</v>
      </c>
      <c r="U39" s="8">
        <v>59.445999999999998</v>
      </c>
      <c r="V39" s="8">
        <v>80.036000000000001</v>
      </c>
      <c r="W39" s="8">
        <v>190.303</v>
      </c>
      <c r="X39" s="8">
        <v>109.289</v>
      </c>
      <c r="Y39" s="8">
        <v>7.7430000000000003</v>
      </c>
      <c r="Z39" s="8">
        <v>60.947000000000003</v>
      </c>
      <c r="AA39" s="8">
        <v>171.608</v>
      </c>
      <c r="AB39" s="8">
        <v>199.846</v>
      </c>
      <c r="AC39" s="8">
        <v>107.905</v>
      </c>
      <c r="AD39" s="8">
        <v>174.30099999999999</v>
      </c>
      <c r="AE39" s="8">
        <v>12480.27</v>
      </c>
      <c r="AF39" s="8">
        <v>61.29</v>
      </c>
      <c r="AG39" s="8">
        <v>426.82400000000001</v>
      </c>
      <c r="AH39" s="8">
        <v>435.964</v>
      </c>
      <c r="AI39" s="8">
        <v>152.566</v>
      </c>
      <c r="AJ39" s="8">
        <v>1.798</v>
      </c>
      <c r="AK39" s="8">
        <v>4.3209999999999997</v>
      </c>
      <c r="AL39" s="8">
        <v>809.27099999999996</v>
      </c>
      <c r="AM39" s="8">
        <v>33.999000000000002</v>
      </c>
      <c r="AN39" s="8">
        <v>608.27300000000002</v>
      </c>
      <c r="AO39" s="8">
        <v>13.256</v>
      </c>
      <c r="AP39" s="8">
        <v>10.039</v>
      </c>
      <c r="AQ39" s="8">
        <v>51.969000000000001</v>
      </c>
      <c r="AR39" s="8">
        <v>56.546999999999997</v>
      </c>
      <c r="AS39" s="8">
        <v>148.601</v>
      </c>
      <c r="AT39" s="8">
        <v>19.95</v>
      </c>
      <c r="AU39" s="8">
        <v>17.231999999999999</v>
      </c>
      <c r="AV39" s="8">
        <v>2161.5410000000002</v>
      </c>
      <c r="AW39" s="8">
        <v>1791.643</v>
      </c>
      <c r="AX39" s="8">
        <v>96.117000000000004</v>
      </c>
      <c r="AY39" s="8">
        <v>49.677</v>
      </c>
      <c r="AZ39" s="8">
        <v>24.317</v>
      </c>
      <c r="BA39" s="8">
        <v>9.7360000000000007</v>
      </c>
      <c r="BB39" s="8">
        <v>9.4550000000000001</v>
      </c>
      <c r="BC39" s="8">
        <v>35.828000000000003</v>
      </c>
      <c r="BD39" s="8">
        <v>4.4939999999999998</v>
      </c>
      <c r="BE39" s="8">
        <v>4.6950000000000003</v>
      </c>
      <c r="BF39" s="8">
        <v>68.570999999999998</v>
      </c>
      <c r="BG39" s="8">
        <v>428.88</v>
      </c>
      <c r="BH39" s="8">
        <v>375.98899999999998</v>
      </c>
      <c r="BI39" s="8">
        <v>312.762</v>
      </c>
      <c r="BJ39" s="8">
        <v>136.33600000000001</v>
      </c>
      <c r="BK39" s="8">
        <v>108.319</v>
      </c>
      <c r="BL39" s="8">
        <v>110.015</v>
      </c>
      <c r="BM39" s="8">
        <v>74.709999999999994</v>
      </c>
      <c r="BN39" s="8">
        <v>1.129</v>
      </c>
      <c r="BO39" s="8">
        <v>38.188000000000002</v>
      </c>
      <c r="BP39" s="8">
        <v>0</v>
      </c>
      <c r="BQ39" s="8">
        <v>0</v>
      </c>
      <c r="BR39" s="8">
        <v>721.08799999999997</v>
      </c>
      <c r="BS39" s="8"/>
      <c r="BT39" s="8">
        <v>0</v>
      </c>
      <c r="BU39" s="8">
        <v>0</v>
      </c>
      <c r="BV39" s="8">
        <v>26193.830999999998</v>
      </c>
      <c r="BW39" s="8">
        <v>-215.17099999999999</v>
      </c>
      <c r="BX39" s="8">
        <v>0</v>
      </c>
      <c r="BY39" s="8">
        <v>680.37199999999996</v>
      </c>
    </row>
    <row r="40" spans="1:77" ht="30.6" x14ac:dyDescent="0.3">
      <c r="A40" s="6" t="s">
        <v>68</v>
      </c>
      <c r="B40" s="5" t="s">
        <v>27</v>
      </c>
      <c r="C40" s="8">
        <v>8406.0509999999995</v>
      </c>
      <c r="D40" s="8">
        <v>2467.3989999999999</v>
      </c>
      <c r="E40" s="8">
        <v>26.178999999999998</v>
      </c>
      <c r="F40" s="8">
        <v>1.534</v>
      </c>
      <c r="G40" s="8">
        <v>0.77900000000000003</v>
      </c>
      <c r="H40" s="8">
        <v>7.2279999999999998</v>
      </c>
      <c r="I40" s="8">
        <v>36.347000000000001</v>
      </c>
      <c r="J40" s="8">
        <v>2.7669999999999999</v>
      </c>
      <c r="K40" s="8">
        <v>19.251000000000001</v>
      </c>
      <c r="L40" s="8">
        <v>3.3650000000000002</v>
      </c>
      <c r="M40" s="8">
        <v>2.2050000000000001</v>
      </c>
      <c r="N40" s="8">
        <v>0.54900000000000004</v>
      </c>
      <c r="O40" s="8">
        <v>10.227</v>
      </c>
      <c r="P40" s="8">
        <v>2.1120000000000001</v>
      </c>
      <c r="Q40" s="8">
        <v>6.2830000000000004</v>
      </c>
      <c r="R40" s="8">
        <v>24.236999999999998</v>
      </c>
      <c r="S40" s="8">
        <v>9.6519999999999992</v>
      </c>
      <c r="T40" s="8">
        <v>20.114000000000001</v>
      </c>
      <c r="U40" s="8">
        <v>4.05</v>
      </c>
      <c r="V40" s="8">
        <v>20.39</v>
      </c>
      <c r="W40" s="8">
        <v>37.956000000000003</v>
      </c>
      <c r="X40" s="8">
        <v>140.155</v>
      </c>
      <c r="Y40" s="8">
        <v>38.345999999999997</v>
      </c>
      <c r="Z40" s="8">
        <v>15.961</v>
      </c>
      <c r="AA40" s="8">
        <v>12.724</v>
      </c>
      <c r="AB40" s="8">
        <v>16.225999999999999</v>
      </c>
      <c r="AC40" s="8">
        <v>3.766</v>
      </c>
      <c r="AD40" s="8">
        <v>53.618000000000002</v>
      </c>
      <c r="AE40" s="8">
        <v>146.244</v>
      </c>
      <c r="AF40" s="8">
        <v>634.28099999999995</v>
      </c>
      <c r="AG40" s="8">
        <v>134.20099999999999</v>
      </c>
      <c r="AH40" s="8">
        <v>57.005000000000003</v>
      </c>
      <c r="AI40" s="8">
        <v>459.92500000000001</v>
      </c>
      <c r="AJ40" s="8">
        <v>0.183</v>
      </c>
      <c r="AK40" s="8">
        <v>1.746</v>
      </c>
      <c r="AL40" s="8">
        <v>109.744</v>
      </c>
      <c r="AM40" s="8">
        <v>2.343</v>
      </c>
      <c r="AN40" s="8">
        <v>22.077999999999999</v>
      </c>
      <c r="AO40" s="8">
        <v>3.5419999999999998</v>
      </c>
      <c r="AP40" s="8">
        <v>1.6739999999999999</v>
      </c>
      <c r="AQ40" s="8">
        <v>1.5329999999999999</v>
      </c>
      <c r="AR40" s="8">
        <v>8.6310000000000002</v>
      </c>
      <c r="AS40" s="8">
        <v>9.8740000000000006</v>
      </c>
      <c r="AT40" s="8">
        <v>2.1949999999999998</v>
      </c>
      <c r="AU40" s="8">
        <v>3.3490000000000002</v>
      </c>
      <c r="AV40" s="8">
        <v>0</v>
      </c>
      <c r="AW40" s="8">
        <v>10.516</v>
      </c>
      <c r="AX40" s="8">
        <v>38.555999999999997</v>
      </c>
      <c r="AY40" s="8">
        <v>15.922000000000001</v>
      </c>
      <c r="AZ40" s="8">
        <v>2.2160000000000002</v>
      </c>
      <c r="BA40" s="8">
        <v>4.3739999999999997</v>
      </c>
      <c r="BB40" s="8">
        <v>2.1829999999999998</v>
      </c>
      <c r="BC40" s="8">
        <v>66.085999999999999</v>
      </c>
      <c r="BD40" s="8">
        <v>1.31</v>
      </c>
      <c r="BE40" s="8">
        <v>11.159000000000001</v>
      </c>
      <c r="BF40" s="8">
        <v>26.289000000000001</v>
      </c>
      <c r="BG40" s="8">
        <v>50.637999999999998</v>
      </c>
      <c r="BH40" s="8">
        <v>13.736000000000001</v>
      </c>
      <c r="BI40" s="8">
        <v>60.326000000000001</v>
      </c>
      <c r="BJ40" s="8">
        <v>17.324000000000002</v>
      </c>
      <c r="BK40" s="8">
        <v>3.0459999999999998</v>
      </c>
      <c r="BL40" s="8">
        <v>2.0960000000000001</v>
      </c>
      <c r="BM40" s="8">
        <v>20.036000000000001</v>
      </c>
      <c r="BN40" s="8">
        <v>0.121</v>
      </c>
      <c r="BO40" s="8">
        <v>6.8959999999999999</v>
      </c>
      <c r="BP40" s="8">
        <v>0</v>
      </c>
      <c r="BQ40" s="8">
        <v>0</v>
      </c>
      <c r="BR40" s="8">
        <v>4188.1729999999998</v>
      </c>
      <c r="BS40" s="8"/>
      <c r="BT40" s="8">
        <v>0</v>
      </c>
      <c r="BU40" s="8">
        <v>0</v>
      </c>
      <c r="BV40" s="8">
        <v>873.74199999999996</v>
      </c>
      <c r="BW40" s="8">
        <v>6.3879999999999999</v>
      </c>
      <c r="BX40" s="8">
        <v>0</v>
      </c>
      <c r="BY40" s="8">
        <v>870.34900000000005</v>
      </c>
    </row>
    <row r="41" spans="1:77" ht="20.399999999999999" x14ac:dyDescent="0.3">
      <c r="A41" s="6" t="s">
        <v>69</v>
      </c>
      <c r="B41" s="5" t="s">
        <v>27</v>
      </c>
      <c r="C41" s="7">
        <v>34623.733</v>
      </c>
      <c r="D41" s="7">
        <v>14204.942999999999</v>
      </c>
      <c r="E41" s="7">
        <v>240.11600000000001</v>
      </c>
      <c r="F41" s="7">
        <v>15.718</v>
      </c>
      <c r="G41" s="7">
        <v>2.7210000000000001</v>
      </c>
      <c r="H41" s="7">
        <v>30.106000000000002</v>
      </c>
      <c r="I41" s="7">
        <v>805.19200000000001</v>
      </c>
      <c r="J41" s="7">
        <v>132.92099999999999</v>
      </c>
      <c r="K41" s="7">
        <v>516.49300000000005</v>
      </c>
      <c r="L41" s="7">
        <v>309.79700000000003</v>
      </c>
      <c r="M41" s="7">
        <v>86.986000000000004</v>
      </c>
      <c r="N41" s="7">
        <v>52.125999999999998</v>
      </c>
      <c r="O41" s="7">
        <v>523.89400000000001</v>
      </c>
      <c r="P41" s="7">
        <v>170.55099999999999</v>
      </c>
      <c r="Q41" s="7">
        <v>237.40600000000001</v>
      </c>
      <c r="R41" s="7">
        <v>241.34299999999999</v>
      </c>
      <c r="S41" s="7">
        <v>518.47199999999998</v>
      </c>
      <c r="T41" s="7">
        <v>539.16099999999994</v>
      </c>
      <c r="U41" s="7">
        <v>254.566</v>
      </c>
      <c r="V41" s="7">
        <v>513.79600000000005</v>
      </c>
      <c r="W41" s="7">
        <v>1309.0899999999999</v>
      </c>
      <c r="X41" s="7">
        <v>539.32100000000003</v>
      </c>
      <c r="Y41" s="7">
        <v>102.55200000000001</v>
      </c>
      <c r="Z41" s="7">
        <v>305.41800000000001</v>
      </c>
      <c r="AA41" s="7">
        <v>324.44900000000001</v>
      </c>
      <c r="AB41" s="7">
        <v>89.284000000000006</v>
      </c>
      <c r="AC41" s="7">
        <v>7.867</v>
      </c>
      <c r="AD41" s="7">
        <v>64.39</v>
      </c>
      <c r="AE41" s="7">
        <v>1286.7850000000001</v>
      </c>
      <c r="AF41" s="7">
        <v>185.09100000000001</v>
      </c>
      <c r="AG41" s="7">
        <v>1407.442</v>
      </c>
      <c r="AH41" s="7">
        <v>421.52499999999998</v>
      </c>
      <c r="AI41" s="7">
        <v>151.63800000000001</v>
      </c>
      <c r="AJ41" s="7">
        <v>2.1930000000000001</v>
      </c>
      <c r="AK41" s="7">
        <v>16.943999999999999</v>
      </c>
      <c r="AL41" s="7">
        <v>70.507999999999996</v>
      </c>
      <c r="AM41" s="7">
        <v>15.821999999999999</v>
      </c>
      <c r="AN41" s="7">
        <v>891.01700000000005</v>
      </c>
      <c r="AO41" s="7">
        <v>23.056000000000001</v>
      </c>
      <c r="AP41" s="7">
        <v>8.5559999999999992</v>
      </c>
      <c r="AQ41" s="7">
        <v>64.540999999999997</v>
      </c>
      <c r="AR41" s="7">
        <v>41.847999999999999</v>
      </c>
      <c r="AS41" s="7">
        <v>30.353999999999999</v>
      </c>
      <c r="AT41" s="7">
        <v>12.430999999999999</v>
      </c>
      <c r="AU41" s="7">
        <v>7.9189999999999996</v>
      </c>
      <c r="AV41" s="7">
        <v>2.9020000000000001</v>
      </c>
      <c r="AW41" s="7">
        <v>50.38</v>
      </c>
      <c r="AX41" s="7">
        <v>72.805999999999997</v>
      </c>
      <c r="AY41" s="7">
        <v>65.338999999999999</v>
      </c>
      <c r="AZ41" s="7">
        <v>33.698999999999998</v>
      </c>
      <c r="BA41" s="7">
        <v>12.159000000000001</v>
      </c>
      <c r="BB41" s="7">
        <v>32.427</v>
      </c>
      <c r="BC41" s="7">
        <v>39.360999999999997</v>
      </c>
      <c r="BD41" s="7">
        <v>9.3219999999999992</v>
      </c>
      <c r="BE41" s="7">
        <v>7.5869999999999997</v>
      </c>
      <c r="BF41" s="7">
        <v>88.236000000000004</v>
      </c>
      <c r="BG41" s="7">
        <v>135.91499999999999</v>
      </c>
      <c r="BH41" s="7">
        <v>87.054000000000002</v>
      </c>
      <c r="BI41" s="7">
        <v>591.09400000000005</v>
      </c>
      <c r="BJ41" s="7">
        <v>125.46599999999999</v>
      </c>
      <c r="BK41" s="7">
        <v>143.50399999999999</v>
      </c>
      <c r="BL41" s="7">
        <v>20.21</v>
      </c>
      <c r="BM41" s="7">
        <v>39.735999999999997</v>
      </c>
      <c r="BN41" s="7">
        <v>16.920999999999999</v>
      </c>
      <c r="BO41" s="7">
        <v>59.418999999999997</v>
      </c>
      <c r="BP41" s="7">
        <v>0</v>
      </c>
      <c r="BQ41" s="7">
        <v>0</v>
      </c>
      <c r="BR41" s="7">
        <v>5999.56</v>
      </c>
      <c r="BS41" s="7"/>
      <c r="BT41" s="7">
        <v>0</v>
      </c>
      <c r="BU41" s="7">
        <v>601.21500000000003</v>
      </c>
      <c r="BV41" s="7">
        <v>2641.377</v>
      </c>
      <c r="BW41" s="7">
        <v>104.378</v>
      </c>
      <c r="BX41" s="7">
        <v>62.027000000000001</v>
      </c>
      <c r="BY41" s="7">
        <v>11010.233</v>
      </c>
    </row>
    <row r="42" spans="1:77" ht="20.399999999999999" x14ac:dyDescent="0.3">
      <c r="A42" s="6" t="s">
        <v>70</v>
      </c>
      <c r="B42" s="5" t="s">
        <v>27</v>
      </c>
      <c r="C42" s="8">
        <v>21747.554</v>
      </c>
      <c r="D42" s="8">
        <v>918.98099999999999</v>
      </c>
      <c r="E42" s="8">
        <v>20.216999999999999</v>
      </c>
      <c r="F42" s="8">
        <v>3.4940000000000002</v>
      </c>
      <c r="G42" s="8">
        <v>0.154</v>
      </c>
      <c r="H42" s="8">
        <v>0.9</v>
      </c>
      <c r="I42" s="8">
        <v>60.515999999999998</v>
      </c>
      <c r="J42" s="8">
        <v>1.026</v>
      </c>
      <c r="K42" s="8">
        <v>5.04</v>
      </c>
      <c r="L42" s="8">
        <v>1.1890000000000001</v>
      </c>
      <c r="M42" s="8">
        <v>0.61699999999999999</v>
      </c>
      <c r="N42" s="8">
        <v>0.38</v>
      </c>
      <c r="O42" s="8">
        <v>3.0579999999999998</v>
      </c>
      <c r="P42" s="8">
        <v>1.552</v>
      </c>
      <c r="Q42" s="8">
        <v>0.64100000000000001</v>
      </c>
      <c r="R42" s="8">
        <v>2.7770000000000001</v>
      </c>
      <c r="S42" s="8">
        <v>1.4550000000000001</v>
      </c>
      <c r="T42" s="8">
        <v>6.8360000000000003</v>
      </c>
      <c r="U42" s="8">
        <v>1.3560000000000001</v>
      </c>
      <c r="V42" s="8">
        <v>0.4</v>
      </c>
      <c r="W42" s="8">
        <v>2.2200000000000002</v>
      </c>
      <c r="X42" s="8">
        <v>1.3320000000000001</v>
      </c>
      <c r="Y42" s="8">
        <v>0.31900000000000001</v>
      </c>
      <c r="Z42" s="8">
        <v>4.5739999999999998</v>
      </c>
      <c r="AA42" s="8">
        <v>3.629</v>
      </c>
      <c r="AB42" s="8">
        <v>5.3090000000000002</v>
      </c>
      <c r="AC42" s="8">
        <v>0.48299999999999998</v>
      </c>
      <c r="AD42" s="8">
        <v>6.2729999999999997</v>
      </c>
      <c r="AE42" s="8">
        <v>32.942</v>
      </c>
      <c r="AF42" s="8">
        <v>13.247</v>
      </c>
      <c r="AG42" s="8">
        <v>54.512</v>
      </c>
      <c r="AH42" s="8">
        <v>51.652000000000001</v>
      </c>
      <c r="AI42" s="8">
        <v>47.695999999999998</v>
      </c>
      <c r="AJ42" s="8">
        <v>2.3E-2</v>
      </c>
      <c r="AK42" s="8">
        <v>0.40699999999999997</v>
      </c>
      <c r="AL42" s="8">
        <v>8.2530000000000001</v>
      </c>
      <c r="AM42" s="8">
        <v>2.1030000000000002</v>
      </c>
      <c r="AN42" s="8">
        <v>216.42099999999999</v>
      </c>
      <c r="AO42" s="8">
        <v>3.6419999999999999</v>
      </c>
      <c r="AP42" s="8">
        <v>1.704</v>
      </c>
      <c r="AQ42" s="8">
        <v>63.747</v>
      </c>
      <c r="AR42" s="8">
        <v>6.1619999999999999</v>
      </c>
      <c r="AS42" s="8">
        <v>22.466000000000001</v>
      </c>
      <c r="AT42" s="8">
        <v>8.5579999999999998</v>
      </c>
      <c r="AU42" s="8">
        <v>3.89</v>
      </c>
      <c r="AV42" s="8">
        <v>0.432</v>
      </c>
      <c r="AW42" s="8">
        <v>13.565</v>
      </c>
      <c r="AX42" s="8">
        <v>16.41</v>
      </c>
      <c r="AY42" s="8">
        <v>3.7530000000000001</v>
      </c>
      <c r="AZ42" s="8">
        <v>4.4489999999999998</v>
      </c>
      <c r="BA42" s="8">
        <v>3.1379999999999999</v>
      </c>
      <c r="BB42" s="8">
        <v>2.0209999999999999</v>
      </c>
      <c r="BC42" s="8">
        <v>6.1189999999999998</v>
      </c>
      <c r="BD42" s="8">
        <v>1.615</v>
      </c>
      <c r="BE42" s="8">
        <v>6.0880000000000001</v>
      </c>
      <c r="BF42" s="8">
        <v>10.477</v>
      </c>
      <c r="BG42" s="8">
        <v>41.720999999999997</v>
      </c>
      <c r="BH42" s="8">
        <v>49.323999999999998</v>
      </c>
      <c r="BI42" s="8">
        <v>21.141999999999999</v>
      </c>
      <c r="BJ42" s="8">
        <v>37.392000000000003</v>
      </c>
      <c r="BK42" s="8">
        <v>7.915</v>
      </c>
      <c r="BL42" s="8">
        <v>5.2359999999999998</v>
      </c>
      <c r="BM42" s="8">
        <v>8.3840000000000003</v>
      </c>
      <c r="BN42" s="8">
        <v>0.29699999999999999</v>
      </c>
      <c r="BO42" s="8">
        <v>6.3310000000000004</v>
      </c>
      <c r="BP42" s="8">
        <v>0</v>
      </c>
      <c r="BQ42" s="8">
        <v>0</v>
      </c>
      <c r="BR42" s="8">
        <v>19278.661</v>
      </c>
      <c r="BS42" s="8"/>
      <c r="BT42" s="8">
        <v>0</v>
      </c>
      <c r="BU42" s="8">
        <v>548.529</v>
      </c>
      <c r="BV42" s="8">
        <v>785.10299999999995</v>
      </c>
      <c r="BW42" s="8">
        <v>0</v>
      </c>
      <c r="BX42" s="8">
        <v>216.28</v>
      </c>
      <c r="BY42" s="8">
        <v>0</v>
      </c>
    </row>
    <row r="43" spans="1:77" ht="20.399999999999999" x14ac:dyDescent="0.3">
      <c r="A43" s="6" t="s">
        <v>71</v>
      </c>
      <c r="B43" s="5" t="s">
        <v>27</v>
      </c>
      <c r="C43" s="8">
        <v>21096.077000000001</v>
      </c>
      <c r="D43" s="8">
        <v>8126.45</v>
      </c>
      <c r="E43" s="8">
        <v>25.128</v>
      </c>
      <c r="F43" s="8">
        <v>1.2629999999999999</v>
      </c>
      <c r="G43" s="8">
        <v>0.438</v>
      </c>
      <c r="H43" s="8">
        <v>90.474999999999994</v>
      </c>
      <c r="I43" s="8">
        <v>621.42899999999997</v>
      </c>
      <c r="J43" s="8">
        <v>55.917999999999999</v>
      </c>
      <c r="K43" s="8">
        <v>338.43</v>
      </c>
      <c r="L43" s="8">
        <v>321.37099999999998</v>
      </c>
      <c r="M43" s="8">
        <v>46.055999999999997</v>
      </c>
      <c r="N43" s="8">
        <v>104.078</v>
      </c>
      <c r="O43" s="8">
        <v>411.113</v>
      </c>
      <c r="P43" s="8">
        <v>48.968000000000004</v>
      </c>
      <c r="Q43" s="8">
        <v>148.071</v>
      </c>
      <c r="R43" s="8">
        <v>332.85199999999998</v>
      </c>
      <c r="S43" s="8">
        <v>347.14400000000001</v>
      </c>
      <c r="T43" s="8">
        <v>257.25099999999998</v>
      </c>
      <c r="U43" s="8">
        <v>41.762999999999998</v>
      </c>
      <c r="V43" s="8">
        <v>105.554</v>
      </c>
      <c r="W43" s="8">
        <v>316.72000000000003</v>
      </c>
      <c r="X43" s="8">
        <v>110.92</v>
      </c>
      <c r="Y43" s="8">
        <v>19.187999999999999</v>
      </c>
      <c r="Z43" s="8">
        <v>74.539000000000001</v>
      </c>
      <c r="AA43" s="8">
        <v>25.695</v>
      </c>
      <c r="AB43" s="8">
        <v>133.036</v>
      </c>
      <c r="AC43" s="8">
        <v>2.2330000000000001</v>
      </c>
      <c r="AD43" s="8">
        <v>83.245000000000005</v>
      </c>
      <c r="AE43" s="8">
        <v>309.30399999999997</v>
      </c>
      <c r="AF43" s="8">
        <v>111.709</v>
      </c>
      <c r="AG43" s="8">
        <v>1427.9280000000001</v>
      </c>
      <c r="AH43" s="8">
        <v>227.578</v>
      </c>
      <c r="AI43" s="8">
        <v>1365.239</v>
      </c>
      <c r="AJ43" s="8">
        <v>4.7750000000000004</v>
      </c>
      <c r="AK43" s="8">
        <v>11.022</v>
      </c>
      <c r="AL43" s="8">
        <v>48.776000000000003</v>
      </c>
      <c r="AM43" s="8">
        <v>47.89</v>
      </c>
      <c r="AN43" s="8">
        <v>49.203000000000003</v>
      </c>
      <c r="AO43" s="8">
        <v>60.853999999999999</v>
      </c>
      <c r="AP43" s="8">
        <v>3.367</v>
      </c>
      <c r="AQ43" s="8">
        <v>11.255000000000001</v>
      </c>
      <c r="AR43" s="8">
        <v>12.403</v>
      </c>
      <c r="AS43" s="8">
        <v>17.254999999999999</v>
      </c>
      <c r="AT43" s="8">
        <v>26.303999999999998</v>
      </c>
      <c r="AU43" s="8">
        <v>2.9569999999999999</v>
      </c>
      <c r="AV43" s="8">
        <v>0.5</v>
      </c>
      <c r="AW43" s="8">
        <v>11.680999999999999</v>
      </c>
      <c r="AX43" s="8">
        <v>37.796999999999997</v>
      </c>
      <c r="AY43" s="8">
        <v>10.210000000000001</v>
      </c>
      <c r="AZ43" s="8">
        <v>4.6980000000000004</v>
      </c>
      <c r="BA43" s="8">
        <v>2.5670000000000002</v>
      </c>
      <c r="BB43" s="8">
        <v>1.9570000000000001</v>
      </c>
      <c r="BC43" s="8">
        <v>10.808999999999999</v>
      </c>
      <c r="BD43" s="8">
        <v>1.151</v>
      </c>
      <c r="BE43" s="8">
        <v>34.292000000000002</v>
      </c>
      <c r="BF43" s="8">
        <v>11.026</v>
      </c>
      <c r="BG43" s="8">
        <v>70.602999999999994</v>
      </c>
      <c r="BH43" s="8">
        <v>66.653999999999996</v>
      </c>
      <c r="BI43" s="8">
        <v>30.143000000000001</v>
      </c>
      <c r="BJ43" s="8">
        <v>12.901</v>
      </c>
      <c r="BK43" s="8">
        <v>3.0249999999999999</v>
      </c>
      <c r="BL43" s="8">
        <v>2.7210000000000001</v>
      </c>
      <c r="BM43" s="8">
        <v>8.1219999999999999</v>
      </c>
      <c r="BN43" s="8">
        <v>1.1850000000000001</v>
      </c>
      <c r="BO43" s="8">
        <v>3.7109999999999999</v>
      </c>
      <c r="BP43" s="8">
        <v>0</v>
      </c>
      <c r="BQ43" s="8">
        <v>0</v>
      </c>
      <c r="BR43" s="8">
        <v>4462.4560000000001</v>
      </c>
      <c r="BS43" s="8"/>
      <c r="BT43" s="8">
        <v>0</v>
      </c>
      <c r="BU43" s="8">
        <v>1874.9549999999999</v>
      </c>
      <c r="BV43" s="8">
        <v>130.08099999999999</v>
      </c>
      <c r="BW43" s="8">
        <v>12.286</v>
      </c>
      <c r="BX43" s="8">
        <v>2.806</v>
      </c>
      <c r="BY43" s="8">
        <v>6549.6719999999996</v>
      </c>
    </row>
    <row r="44" spans="1:77" ht="13.8" x14ac:dyDescent="0.3">
      <c r="A44" s="6" t="s">
        <v>72</v>
      </c>
      <c r="B44" s="5" t="s">
        <v>27</v>
      </c>
      <c r="C44" s="7">
        <v>1348.9949999999999</v>
      </c>
      <c r="D44" s="7">
        <v>865.59500000000003</v>
      </c>
      <c r="E44" s="7">
        <v>0.75800000000000001</v>
      </c>
      <c r="F44" s="7">
        <v>0.127</v>
      </c>
      <c r="G44" s="7">
        <v>6.0000000000000001E-3</v>
      </c>
      <c r="H44" s="7">
        <v>1.998</v>
      </c>
      <c r="I44" s="7">
        <v>16.321000000000002</v>
      </c>
      <c r="J44" s="7">
        <v>1.234</v>
      </c>
      <c r="K44" s="7">
        <v>19.308</v>
      </c>
      <c r="L44" s="7">
        <v>23.567</v>
      </c>
      <c r="M44" s="7">
        <v>1</v>
      </c>
      <c r="N44" s="7">
        <v>7.8129999999999997</v>
      </c>
      <c r="O44" s="7">
        <v>10.545</v>
      </c>
      <c r="P44" s="7">
        <v>1.026</v>
      </c>
      <c r="Q44" s="7">
        <v>6.9909999999999997</v>
      </c>
      <c r="R44" s="7">
        <v>8.9649999999999999</v>
      </c>
      <c r="S44" s="7">
        <v>57.182000000000002</v>
      </c>
      <c r="T44" s="7">
        <v>7.7220000000000004</v>
      </c>
      <c r="U44" s="7">
        <v>0.93700000000000006</v>
      </c>
      <c r="V44" s="7">
        <v>5.8380000000000001</v>
      </c>
      <c r="W44" s="7">
        <v>18.047000000000001</v>
      </c>
      <c r="X44" s="7">
        <v>3.2690000000000001</v>
      </c>
      <c r="Y44" s="7">
        <v>1.19</v>
      </c>
      <c r="Z44" s="7">
        <v>1.827</v>
      </c>
      <c r="AA44" s="7">
        <v>1.3109999999999999</v>
      </c>
      <c r="AB44" s="7">
        <v>2.2429999999999999</v>
      </c>
      <c r="AC44" s="7">
        <v>4.2999999999999997E-2</v>
      </c>
      <c r="AD44" s="7">
        <v>2.0379999999999998</v>
      </c>
      <c r="AE44" s="7">
        <v>9.6460000000000008</v>
      </c>
      <c r="AF44" s="7">
        <v>2.7069999999999999</v>
      </c>
      <c r="AG44" s="7">
        <v>587.45399999999995</v>
      </c>
      <c r="AH44" s="7">
        <v>6.6820000000000004</v>
      </c>
      <c r="AI44" s="7">
        <v>5.2859999999999996</v>
      </c>
      <c r="AJ44" s="7">
        <v>1.9E-2</v>
      </c>
      <c r="AK44" s="7">
        <v>1.4039999999999999</v>
      </c>
      <c r="AL44" s="7">
        <v>0.55600000000000005</v>
      </c>
      <c r="AM44" s="7">
        <v>4.9000000000000002E-2</v>
      </c>
      <c r="AN44" s="7">
        <v>0.81599999999999995</v>
      </c>
      <c r="AO44" s="7">
        <v>1.637</v>
      </c>
      <c r="AP44" s="7">
        <v>1.7000000000000001E-2</v>
      </c>
      <c r="AQ44" s="7">
        <v>0.129</v>
      </c>
      <c r="AR44" s="7">
        <v>0.22500000000000001</v>
      </c>
      <c r="AS44" s="7">
        <v>5.2999999999999999E-2</v>
      </c>
      <c r="AT44" s="7">
        <v>0.01</v>
      </c>
      <c r="AU44" s="7">
        <v>0.01</v>
      </c>
      <c r="AV44" s="7">
        <v>1.9E-2</v>
      </c>
      <c r="AW44" s="7">
        <v>0.44500000000000001</v>
      </c>
      <c r="AX44" s="7">
        <v>1.764</v>
      </c>
      <c r="AY44" s="7">
        <v>1.71</v>
      </c>
      <c r="AZ44" s="7">
        <v>0.05</v>
      </c>
      <c r="BA44" s="7">
        <v>1.6639999999999999</v>
      </c>
      <c r="BB44" s="7">
        <v>3.5999999999999997E-2</v>
      </c>
      <c r="BC44" s="7">
        <v>0.30599999999999999</v>
      </c>
      <c r="BD44" s="7">
        <v>1.0999999999999999E-2</v>
      </c>
      <c r="BE44" s="7">
        <v>38.048999999999999</v>
      </c>
      <c r="BF44" s="7">
        <v>0.24199999999999999</v>
      </c>
      <c r="BG44" s="7">
        <v>0.88600000000000001</v>
      </c>
      <c r="BH44" s="7">
        <v>0.66900000000000004</v>
      </c>
      <c r="BI44" s="7">
        <v>0.76200000000000001</v>
      </c>
      <c r="BJ44" s="7">
        <v>0.38</v>
      </c>
      <c r="BK44" s="7">
        <v>8.8999999999999996E-2</v>
      </c>
      <c r="BL44" s="7">
        <v>0.124</v>
      </c>
      <c r="BM44" s="7">
        <v>0.26</v>
      </c>
      <c r="BN44" s="7">
        <v>1.9E-2</v>
      </c>
      <c r="BO44" s="7">
        <v>0.104</v>
      </c>
      <c r="BP44" s="7">
        <v>0</v>
      </c>
      <c r="BQ44" s="7">
        <v>0</v>
      </c>
      <c r="BR44" s="7">
        <v>29.036000000000001</v>
      </c>
      <c r="BS44" s="7"/>
      <c r="BT44" s="7">
        <v>0</v>
      </c>
      <c r="BU44" s="7">
        <v>1E-3</v>
      </c>
      <c r="BV44" s="7">
        <v>1.1120000000000001</v>
      </c>
      <c r="BW44" s="7">
        <v>0.60699999999999998</v>
      </c>
      <c r="BX44" s="7">
        <v>0</v>
      </c>
      <c r="BY44" s="7">
        <v>466.75599999999997</v>
      </c>
    </row>
    <row r="45" spans="1:77" ht="13.8" x14ac:dyDescent="0.3">
      <c r="A45" s="6" t="s">
        <v>73</v>
      </c>
      <c r="B45" s="5" t="s">
        <v>27</v>
      </c>
      <c r="C45" s="8">
        <v>3963.5839999999998</v>
      </c>
      <c r="D45" s="8">
        <v>1628.0650000000001</v>
      </c>
      <c r="E45" s="8">
        <v>1.6279999999999999</v>
      </c>
      <c r="F45" s="8">
        <v>0.40699999999999997</v>
      </c>
      <c r="G45" s="8">
        <v>8.2000000000000003E-2</v>
      </c>
      <c r="H45" s="8">
        <v>1.446</v>
      </c>
      <c r="I45" s="8">
        <v>62.222999999999999</v>
      </c>
      <c r="J45" s="8">
        <v>7.2750000000000004</v>
      </c>
      <c r="K45" s="8">
        <v>10.125</v>
      </c>
      <c r="L45" s="8">
        <v>8.6210000000000004</v>
      </c>
      <c r="M45" s="8">
        <v>1.3540000000000001</v>
      </c>
      <c r="N45" s="8">
        <v>4.4710000000000001</v>
      </c>
      <c r="O45" s="8">
        <v>20.393999999999998</v>
      </c>
      <c r="P45" s="8">
        <v>9.3179999999999996</v>
      </c>
      <c r="Q45" s="8">
        <v>10.066000000000001</v>
      </c>
      <c r="R45" s="8">
        <v>19.376999999999999</v>
      </c>
      <c r="S45" s="8">
        <v>20.420000000000002</v>
      </c>
      <c r="T45" s="8">
        <v>39.023000000000003</v>
      </c>
      <c r="U45" s="8">
        <v>19.417999999999999</v>
      </c>
      <c r="V45" s="8">
        <v>5.1130000000000004</v>
      </c>
      <c r="W45" s="8">
        <v>61.685000000000002</v>
      </c>
      <c r="X45" s="8">
        <v>9.343</v>
      </c>
      <c r="Y45" s="8">
        <v>4.6070000000000002</v>
      </c>
      <c r="Z45" s="8">
        <v>15.737</v>
      </c>
      <c r="AA45" s="8">
        <v>16.396000000000001</v>
      </c>
      <c r="AB45" s="8">
        <v>27.372</v>
      </c>
      <c r="AC45" s="8">
        <v>1.8129999999999999</v>
      </c>
      <c r="AD45" s="8">
        <v>13.766</v>
      </c>
      <c r="AE45" s="8">
        <v>81.212999999999994</v>
      </c>
      <c r="AF45" s="8">
        <v>33.536999999999999</v>
      </c>
      <c r="AG45" s="8">
        <v>201.47800000000001</v>
      </c>
      <c r="AH45" s="8">
        <v>59.936999999999998</v>
      </c>
      <c r="AI45" s="8">
        <v>48.603999999999999</v>
      </c>
      <c r="AJ45" s="8">
        <v>0.20100000000000001</v>
      </c>
      <c r="AK45" s="8">
        <v>1.5649999999999999</v>
      </c>
      <c r="AL45" s="8">
        <v>22.507999999999999</v>
      </c>
      <c r="AM45" s="8">
        <v>10.315</v>
      </c>
      <c r="AN45" s="8">
        <v>22.599</v>
      </c>
      <c r="AO45" s="8">
        <v>3.8109999999999999</v>
      </c>
      <c r="AP45" s="8">
        <v>9.2759999999999998</v>
      </c>
      <c r="AQ45" s="8">
        <v>9.0830000000000002</v>
      </c>
      <c r="AR45" s="8">
        <v>15.851000000000001</v>
      </c>
      <c r="AS45" s="8">
        <v>46.203000000000003</v>
      </c>
      <c r="AT45" s="8">
        <v>86.471999999999994</v>
      </c>
      <c r="AU45" s="8">
        <v>5.6879999999999997</v>
      </c>
      <c r="AV45" s="8">
        <v>0</v>
      </c>
      <c r="AW45" s="8">
        <v>9.7439999999999998</v>
      </c>
      <c r="AX45" s="8">
        <v>109.46</v>
      </c>
      <c r="AY45" s="8">
        <v>21.920999999999999</v>
      </c>
      <c r="AZ45" s="8">
        <v>10.02</v>
      </c>
      <c r="BA45" s="8">
        <v>7.2930000000000001</v>
      </c>
      <c r="BB45" s="8">
        <v>3.7280000000000002</v>
      </c>
      <c r="BC45" s="8">
        <v>20.763000000000002</v>
      </c>
      <c r="BD45" s="8">
        <v>3.3919999999999999</v>
      </c>
      <c r="BE45" s="8">
        <v>205.60900000000001</v>
      </c>
      <c r="BF45" s="8">
        <v>12.349</v>
      </c>
      <c r="BG45" s="8">
        <v>66.616</v>
      </c>
      <c r="BH45" s="8">
        <v>24.506</v>
      </c>
      <c r="BI45" s="8">
        <v>39.334000000000003</v>
      </c>
      <c r="BJ45" s="8">
        <v>5.9269999999999996</v>
      </c>
      <c r="BK45" s="8">
        <v>7.4180000000000001</v>
      </c>
      <c r="BL45" s="8">
        <v>4.78</v>
      </c>
      <c r="BM45" s="8">
        <v>20.071999999999999</v>
      </c>
      <c r="BN45" s="8">
        <v>0.83599999999999997</v>
      </c>
      <c r="BO45" s="8">
        <v>4.476</v>
      </c>
      <c r="BP45" s="8">
        <v>0</v>
      </c>
      <c r="BQ45" s="8">
        <v>0</v>
      </c>
      <c r="BR45" s="8">
        <v>1468.654</v>
      </c>
      <c r="BS45" s="8"/>
      <c r="BT45" s="8">
        <v>0</v>
      </c>
      <c r="BU45" s="8">
        <v>0.52800000000000002</v>
      </c>
      <c r="BV45" s="8">
        <v>2.9590000000000001</v>
      </c>
      <c r="BW45" s="8">
        <v>0.04</v>
      </c>
      <c r="BX45" s="8">
        <v>0.17699999999999999</v>
      </c>
      <c r="BY45" s="8">
        <v>874.04300000000001</v>
      </c>
    </row>
    <row r="46" spans="1:77" ht="20.399999999999999" x14ac:dyDescent="0.3">
      <c r="A46" s="6" t="s">
        <v>74</v>
      </c>
      <c r="B46" s="5" t="s">
        <v>27</v>
      </c>
      <c r="C46" s="7">
        <v>12430.647000000001</v>
      </c>
      <c r="D46" s="7">
        <v>6897.7340000000004</v>
      </c>
      <c r="E46" s="7">
        <v>14.986000000000001</v>
      </c>
      <c r="F46" s="7">
        <v>2.1509999999999998</v>
      </c>
      <c r="G46" s="7">
        <v>0.10299999999999999</v>
      </c>
      <c r="H46" s="7">
        <v>33.688000000000002</v>
      </c>
      <c r="I46" s="7">
        <v>267.495</v>
      </c>
      <c r="J46" s="7">
        <v>19.457999999999998</v>
      </c>
      <c r="K46" s="7">
        <v>135.76400000000001</v>
      </c>
      <c r="L46" s="7">
        <v>106.89100000000001</v>
      </c>
      <c r="M46" s="7">
        <v>17.597000000000001</v>
      </c>
      <c r="N46" s="7">
        <v>46.834000000000003</v>
      </c>
      <c r="O46" s="7">
        <v>128.86000000000001</v>
      </c>
      <c r="P46" s="7">
        <v>18.193000000000001</v>
      </c>
      <c r="Q46" s="7">
        <v>52.46</v>
      </c>
      <c r="R46" s="7">
        <v>119.185</v>
      </c>
      <c r="S46" s="7">
        <v>147.46899999999999</v>
      </c>
      <c r="T46" s="7">
        <v>96.15</v>
      </c>
      <c r="U46" s="7">
        <v>14.709</v>
      </c>
      <c r="V46" s="7">
        <v>48.908000000000001</v>
      </c>
      <c r="W46" s="7">
        <v>123.48</v>
      </c>
      <c r="X46" s="7">
        <v>47.191000000000003</v>
      </c>
      <c r="Y46" s="7">
        <v>6.8259999999999996</v>
      </c>
      <c r="Z46" s="7">
        <v>33.085999999999999</v>
      </c>
      <c r="AA46" s="7">
        <v>12.734</v>
      </c>
      <c r="AB46" s="7">
        <v>439.84</v>
      </c>
      <c r="AC46" s="7">
        <v>0.71199999999999997</v>
      </c>
      <c r="AD46" s="7">
        <v>86.587999999999994</v>
      </c>
      <c r="AE46" s="7">
        <v>125.044</v>
      </c>
      <c r="AF46" s="7">
        <v>51.043999999999997</v>
      </c>
      <c r="AG46" s="7">
        <v>858.75599999999997</v>
      </c>
      <c r="AH46" s="7">
        <v>120.714</v>
      </c>
      <c r="AI46" s="7">
        <v>1010.986</v>
      </c>
      <c r="AJ46" s="7">
        <v>31.050999999999998</v>
      </c>
      <c r="AK46" s="7">
        <v>1044.021</v>
      </c>
      <c r="AL46" s="7">
        <v>1437.057</v>
      </c>
      <c r="AM46" s="7">
        <v>1.1879999999999999</v>
      </c>
      <c r="AN46" s="7">
        <v>19.48</v>
      </c>
      <c r="AO46" s="7">
        <v>19.975000000000001</v>
      </c>
      <c r="AP46" s="7">
        <v>0.77600000000000002</v>
      </c>
      <c r="AQ46" s="7">
        <v>5.665</v>
      </c>
      <c r="AR46" s="7">
        <v>5.016</v>
      </c>
      <c r="AS46" s="7">
        <v>4.2779999999999996</v>
      </c>
      <c r="AT46" s="7">
        <v>3.2389999999999999</v>
      </c>
      <c r="AU46" s="7">
        <v>1.4259999999999999</v>
      </c>
      <c r="AV46" s="7">
        <v>0.126</v>
      </c>
      <c r="AW46" s="7">
        <v>4.21</v>
      </c>
      <c r="AX46" s="7">
        <v>17.649999999999999</v>
      </c>
      <c r="AY46" s="7">
        <v>5.3810000000000002</v>
      </c>
      <c r="AZ46" s="7">
        <v>1.476</v>
      </c>
      <c r="BA46" s="7">
        <v>1.5089999999999999</v>
      </c>
      <c r="BB46" s="7">
        <v>1.1659999999999999</v>
      </c>
      <c r="BC46" s="7">
        <v>31.507999999999999</v>
      </c>
      <c r="BD46" s="7">
        <v>0.82699999999999996</v>
      </c>
      <c r="BE46" s="7">
        <v>3.53</v>
      </c>
      <c r="BF46" s="7">
        <v>5.54</v>
      </c>
      <c r="BG46" s="7">
        <v>22.466999999999999</v>
      </c>
      <c r="BH46" s="7">
        <v>6.9409999999999998</v>
      </c>
      <c r="BI46" s="7">
        <v>17.454999999999998</v>
      </c>
      <c r="BJ46" s="7">
        <v>5.4050000000000002</v>
      </c>
      <c r="BK46" s="7">
        <v>1.1459999999999999</v>
      </c>
      <c r="BL46" s="7">
        <v>1.1259999999999999</v>
      </c>
      <c r="BM46" s="7">
        <v>4.4930000000000003</v>
      </c>
      <c r="BN46" s="7">
        <v>0.379</v>
      </c>
      <c r="BO46" s="7">
        <v>4.3250000000000002</v>
      </c>
      <c r="BP46" s="7">
        <v>0</v>
      </c>
      <c r="BQ46" s="7">
        <v>0</v>
      </c>
      <c r="BR46" s="7">
        <v>881.154</v>
      </c>
      <c r="BS46" s="7"/>
      <c r="BT46" s="7">
        <v>0</v>
      </c>
      <c r="BU46" s="7">
        <v>1693.701</v>
      </c>
      <c r="BV46" s="7">
        <v>63.341000000000001</v>
      </c>
      <c r="BW46" s="7">
        <v>6.25</v>
      </c>
      <c r="BX46" s="7">
        <v>0.79200000000000004</v>
      </c>
      <c r="BY46" s="7">
        <v>2887.6750000000002</v>
      </c>
    </row>
    <row r="47" spans="1:77" ht="13.8" x14ac:dyDescent="0.3">
      <c r="A47" s="6" t="s">
        <v>75</v>
      </c>
      <c r="B47" s="5" t="s">
        <v>27</v>
      </c>
      <c r="C47" s="8">
        <v>2894.085</v>
      </c>
      <c r="D47" s="8">
        <v>2101.221</v>
      </c>
      <c r="E47" s="8">
        <v>5.2309999999999999</v>
      </c>
      <c r="F47" s="8">
        <v>0.504</v>
      </c>
      <c r="G47" s="8">
        <v>0.156</v>
      </c>
      <c r="H47" s="8">
        <v>2.0489999999999999</v>
      </c>
      <c r="I47" s="8">
        <v>24.111999999999998</v>
      </c>
      <c r="J47" s="8">
        <v>3.8090000000000002</v>
      </c>
      <c r="K47" s="8">
        <v>6.681</v>
      </c>
      <c r="L47" s="8">
        <v>4.9039999999999999</v>
      </c>
      <c r="M47" s="8">
        <v>3.9060000000000001</v>
      </c>
      <c r="N47" s="8">
        <v>2.3519999999999999</v>
      </c>
      <c r="O47" s="8">
        <v>6.0860000000000003</v>
      </c>
      <c r="P47" s="8">
        <v>3.6560000000000001</v>
      </c>
      <c r="Q47" s="8">
        <v>5.3390000000000004</v>
      </c>
      <c r="R47" s="8">
        <v>6.6749999999999998</v>
      </c>
      <c r="S47" s="8">
        <v>9.16</v>
      </c>
      <c r="T47" s="8">
        <v>14.816000000000001</v>
      </c>
      <c r="U47" s="8">
        <v>6.7590000000000003</v>
      </c>
      <c r="V47" s="8">
        <v>1.4630000000000001</v>
      </c>
      <c r="W47" s="8">
        <v>27.486000000000001</v>
      </c>
      <c r="X47" s="8">
        <v>4.1859999999999999</v>
      </c>
      <c r="Y47" s="8">
        <v>1.829</v>
      </c>
      <c r="Z47" s="8">
        <v>6.008</v>
      </c>
      <c r="AA47" s="8">
        <v>7.7969999999999997</v>
      </c>
      <c r="AB47" s="8">
        <v>18.2</v>
      </c>
      <c r="AC47" s="8">
        <v>0.77900000000000003</v>
      </c>
      <c r="AD47" s="8">
        <v>7.758</v>
      </c>
      <c r="AE47" s="8">
        <v>33.661999999999999</v>
      </c>
      <c r="AF47" s="8">
        <v>24.452999999999999</v>
      </c>
      <c r="AG47" s="8">
        <v>128.643</v>
      </c>
      <c r="AH47" s="8">
        <v>70.897999999999996</v>
      </c>
      <c r="AI47" s="8">
        <v>15.164</v>
      </c>
      <c r="AJ47" s="8">
        <v>0.17199999999999999</v>
      </c>
      <c r="AK47" s="8">
        <v>1.377</v>
      </c>
      <c r="AL47" s="8">
        <v>26.521999999999998</v>
      </c>
      <c r="AM47" s="8">
        <v>861.34299999999996</v>
      </c>
      <c r="AN47" s="8">
        <v>27.859000000000002</v>
      </c>
      <c r="AO47" s="8">
        <v>14.065</v>
      </c>
      <c r="AP47" s="8">
        <v>13.058999999999999</v>
      </c>
      <c r="AQ47" s="8">
        <v>4.8979999999999997</v>
      </c>
      <c r="AR47" s="8">
        <v>29.24</v>
      </c>
      <c r="AS47" s="8">
        <v>92.576999999999998</v>
      </c>
      <c r="AT47" s="8">
        <v>42.93</v>
      </c>
      <c r="AU47" s="8">
        <v>12.488</v>
      </c>
      <c r="AV47" s="8">
        <v>0.317</v>
      </c>
      <c r="AW47" s="8">
        <v>26.623000000000001</v>
      </c>
      <c r="AX47" s="8">
        <v>82.605000000000004</v>
      </c>
      <c r="AY47" s="8">
        <v>21.52</v>
      </c>
      <c r="AZ47" s="8">
        <v>6.1890000000000001</v>
      </c>
      <c r="BA47" s="8">
        <v>13.577999999999999</v>
      </c>
      <c r="BB47" s="8">
        <v>5.1210000000000004</v>
      </c>
      <c r="BC47" s="8">
        <v>5.556</v>
      </c>
      <c r="BD47" s="8">
        <v>5.0220000000000002</v>
      </c>
      <c r="BE47" s="8">
        <v>11.236000000000001</v>
      </c>
      <c r="BF47" s="8">
        <v>19.495000000000001</v>
      </c>
      <c r="BG47" s="8">
        <v>113.512</v>
      </c>
      <c r="BH47" s="8">
        <v>20.466000000000001</v>
      </c>
      <c r="BI47" s="8">
        <v>48.968000000000004</v>
      </c>
      <c r="BJ47" s="8">
        <v>11.957000000000001</v>
      </c>
      <c r="BK47" s="8">
        <v>8.6869999999999994</v>
      </c>
      <c r="BL47" s="8">
        <v>8.94</v>
      </c>
      <c r="BM47" s="8">
        <v>106.71899999999999</v>
      </c>
      <c r="BN47" s="8">
        <v>0.45200000000000001</v>
      </c>
      <c r="BO47" s="8">
        <v>3.2069999999999999</v>
      </c>
      <c r="BP47" s="8">
        <v>0</v>
      </c>
      <c r="BQ47" s="8">
        <v>0</v>
      </c>
      <c r="BR47" s="8">
        <v>256.61799999999999</v>
      </c>
      <c r="BS47" s="8"/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8">
        <v>536.24599999999998</v>
      </c>
    </row>
    <row r="48" spans="1:77" ht="13.8" x14ac:dyDescent="0.3">
      <c r="A48" s="6" t="s">
        <v>76</v>
      </c>
      <c r="B48" s="5" t="s">
        <v>27</v>
      </c>
      <c r="C48" s="7">
        <v>27209.347000000002</v>
      </c>
      <c r="D48" s="7">
        <v>3913.1480000000001</v>
      </c>
      <c r="E48" s="7">
        <v>9.5419999999999998</v>
      </c>
      <c r="F48" s="7">
        <v>1.0760000000000001</v>
      </c>
      <c r="G48" s="7">
        <v>0.25800000000000001</v>
      </c>
      <c r="H48" s="7">
        <v>4.9619999999999997</v>
      </c>
      <c r="I48" s="7">
        <v>150.107</v>
      </c>
      <c r="J48" s="7">
        <v>14.295</v>
      </c>
      <c r="K48" s="7">
        <v>25.957000000000001</v>
      </c>
      <c r="L48" s="7">
        <v>13.515000000000001</v>
      </c>
      <c r="M48" s="7">
        <v>1.661</v>
      </c>
      <c r="N48" s="7">
        <v>5.7190000000000003</v>
      </c>
      <c r="O48" s="7">
        <v>33.710999999999999</v>
      </c>
      <c r="P48" s="7">
        <v>17.913</v>
      </c>
      <c r="Q48" s="7">
        <v>13.214</v>
      </c>
      <c r="R48" s="7">
        <v>24.602</v>
      </c>
      <c r="S48" s="7">
        <v>38.021000000000001</v>
      </c>
      <c r="T48" s="7">
        <v>62.667999999999999</v>
      </c>
      <c r="U48" s="7">
        <v>35.134</v>
      </c>
      <c r="V48" s="7">
        <v>7.4669999999999996</v>
      </c>
      <c r="W48" s="7">
        <v>124.399</v>
      </c>
      <c r="X48" s="7">
        <v>13.967000000000001</v>
      </c>
      <c r="Y48" s="7">
        <v>8.7040000000000006</v>
      </c>
      <c r="Z48" s="7">
        <v>27.855</v>
      </c>
      <c r="AA48" s="7">
        <v>35.625</v>
      </c>
      <c r="AB48" s="7">
        <v>79.599000000000004</v>
      </c>
      <c r="AC48" s="7">
        <v>4.117</v>
      </c>
      <c r="AD48" s="7">
        <v>26.829000000000001</v>
      </c>
      <c r="AE48" s="7">
        <v>163.43700000000001</v>
      </c>
      <c r="AF48" s="7">
        <v>60.042000000000002</v>
      </c>
      <c r="AG48" s="7">
        <v>377.24400000000003</v>
      </c>
      <c r="AH48" s="7">
        <v>127.86199999999999</v>
      </c>
      <c r="AI48" s="7">
        <v>99.834999999999994</v>
      </c>
      <c r="AJ48" s="7">
        <v>3.0139999999999998</v>
      </c>
      <c r="AK48" s="7">
        <v>84.054000000000002</v>
      </c>
      <c r="AL48" s="7">
        <v>51.14</v>
      </c>
      <c r="AM48" s="7">
        <v>6.7350000000000003</v>
      </c>
      <c r="AN48" s="7">
        <v>260.69600000000003</v>
      </c>
      <c r="AO48" s="7">
        <v>6.09</v>
      </c>
      <c r="AP48" s="7">
        <v>9.4459999999999997</v>
      </c>
      <c r="AQ48" s="7">
        <v>25.297999999999998</v>
      </c>
      <c r="AR48" s="7">
        <v>30.388000000000002</v>
      </c>
      <c r="AS48" s="7">
        <v>107.581</v>
      </c>
      <c r="AT48" s="7">
        <v>148.48699999999999</v>
      </c>
      <c r="AU48" s="7">
        <v>6.923</v>
      </c>
      <c r="AV48" s="7">
        <v>0.14499999999999999</v>
      </c>
      <c r="AW48" s="7">
        <v>28.968</v>
      </c>
      <c r="AX48" s="7">
        <v>168.251</v>
      </c>
      <c r="AY48" s="7">
        <v>43.411999999999999</v>
      </c>
      <c r="AZ48" s="7">
        <v>17.306000000000001</v>
      </c>
      <c r="BA48" s="7">
        <v>9.1199999999999992</v>
      </c>
      <c r="BB48" s="7">
        <v>6.8079999999999998</v>
      </c>
      <c r="BC48" s="7">
        <v>20.103999999999999</v>
      </c>
      <c r="BD48" s="7">
        <v>6.1909999999999998</v>
      </c>
      <c r="BE48" s="7">
        <v>806.22900000000004</v>
      </c>
      <c r="BF48" s="7">
        <v>22.611999999999998</v>
      </c>
      <c r="BG48" s="7">
        <v>129.345</v>
      </c>
      <c r="BH48" s="7">
        <v>90.683999999999997</v>
      </c>
      <c r="BI48" s="7">
        <v>72.548000000000002</v>
      </c>
      <c r="BJ48" s="7">
        <v>65.484999999999999</v>
      </c>
      <c r="BK48" s="7">
        <v>11.271000000000001</v>
      </c>
      <c r="BL48" s="7">
        <v>9.4469999999999992</v>
      </c>
      <c r="BM48" s="7">
        <v>41.951999999999998</v>
      </c>
      <c r="BN48" s="7">
        <v>2.3780000000000001</v>
      </c>
      <c r="BO48" s="7">
        <v>11.702999999999999</v>
      </c>
      <c r="BP48" s="7">
        <v>0</v>
      </c>
      <c r="BQ48" s="7">
        <v>0</v>
      </c>
      <c r="BR48" s="7">
        <v>20943.191999999999</v>
      </c>
      <c r="BS48" s="7"/>
      <c r="BT48" s="7">
        <v>0</v>
      </c>
      <c r="BU48" s="7">
        <v>5.4630000000000001</v>
      </c>
      <c r="BV48" s="7">
        <v>0</v>
      </c>
      <c r="BW48" s="7">
        <v>0</v>
      </c>
      <c r="BX48" s="7">
        <v>0</v>
      </c>
      <c r="BY48" s="7">
        <v>2347.5439999999999</v>
      </c>
    </row>
    <row r="49" spans="1:77" ht="13.8" x14ac:dyDescent="0.3">
      <c r="A49" s="6" t="s">
        <v>77</v>
      </c>
      <c r="B49" s="5" t="s">
        <v>27</v>
      </c>
      <c r="C49" s="7">
        <v>4847.2879999999996</v>
      </c>
      <c r="D49" s="7">
        <v>2256.4209999999998</v>
      </c>
      <c r="E49" s="7">
        <v>1.9710000000000001</v>
      </c>
      <c r="F49" s="7">
        <v>0.14699999999999999</v>
      </c>
      <c r="G49" s="7">
        <v>5.8999999999999997E-2</v>
      </c>
      <c r="H49" s="7">
        <v>0.81899999999999995</v>
      </c>
      <c r="I49" s="7">
        <v>42.970999999999997</v>
      </c>
      <c r="J49" s="7">
        <v>5.5030000000000001</v>
      </c>
      <c r="K49" s="7">
        <v>6.18</v>
      </c>
      <c r="L49" s="7">
        <v>4.6609999999999996</v>
      </c>
      <c r="M49" s="7">
        <v>324.37799999999999</v>
      </c>
      <c r="N49" s="7">
        <v>1.6619999999999999</v>
      </c>
      <c r="O49" s="7">
        <v>13.529</v>
      </c>
      <c r="P49" s="7">
        <v>11.728</v>
      </c>
      <c r="Q49" s="7">
        <v>4.1040000000000001</v>
      </c>
      <c r="R49" s="7">
        <v>5.7350000000000003</v>
      </c>
      <c r="S49" s="7">
        <v>2.96</v>
      </c>
      <c r="T49" s="7">
        <v>9.9120000000000008</v>
      </c>
      <c r="U49" s="7">
        <v>17.044</v>
      </c>
      <c r="V49" s="7">
        <v>6.74</v>
      </c>
      <c r="W49" s="7">
        <v>16.457999999999998</v>
      </c>
      <c r="X49" s="7">
        <v>5.9770000000000003</v>
      </c>
      <c r="Y49" s="7">
        <v>3.9809999999999999</v>
      </c>
      <c r="Z49" s="7">
        <v>12.438000000000001</v>
      </c>
      <c r="AA49" s="7">
        <v>8.2680000000000007</v>
      </c>
      <c r="AB49" s="7">
        <v>12.331</v>
      </c>
      <c r="AC49" s="7">
        <v>0.40600000000000003</v>
      </c>
      <c r="AD49" s="7">
        <v>7.1280000000000001</v>
      </c>
      <c r="AE49" s="7">
        <v>24.06</v>
      </c>
      <c r="AF49" s="7">
        <v>47.206000000000003</v>
      </c>
      <c r="AG49" s="7">
        <v>176.05099999999999</v>
      </c>
      <c r="AH49" s="7">
        <v>101.785</v>
      </c>
      <c r="AI49" s="7">
        <v>15.823</v>
      </c>
      <c r="AJ49" s="7">
        <v>0.111</v>
      </c>
      <c r="AK49" s="7">
        <v>3.0830000000000002</v>
      </c>
      <c r="AL49" s="7">
        <v>10.737</v>
      </c>
      <c r="AM49" s="7">
        <v>5.1120000000000001</v>
      </c>
      <c r="AN49" s="7">
        <v>15.698</v>
      </c>
      <c r="AO49" s="7">
        <v>42.014000000000003</v>
      </c>
      <c r="AP49" s="7">
        <v>5.3230000000000004</v>
      </c>
      <c r="AQ49" s="7">
        <v>18.091999999999999</v>
      </c>
      <c r="AR49" s="7">
        <v>35.646000000000001</v>
      </c>
      <c r="AS49" s="7">
        <v>85.671000000000006</v>
      </c>
      <c r="AT49" s="7">
        <v>35.213999999999999</v>
      </c>
      <c r="AU49" s="7">
        <v>13.616</v>
      </c>
      <c r="AV49" s="7">
        <v>0.11</v>
      </c>
      <c r="AW49" s="7">
        <v>31.108000000000001</v>
      </c>
      <c r="AX49" s="7">
        <v>53.679000000000002</v>
      </c>
      <c r="AY49" s="7">
        <v>7.2389999999999999</v>
      </c>
      <c r="AZ49" s="7">
        <v>8.4960000000000004</v>
      </c>
      <c r="BA49" s="7">
        <v>685.43</v>
      </c>
      <c r="BB49" s="7">
        <v>6.335</v>
      </c>
      <c r="BC49" s="7">
        <v>14.994</v>
      </c>
      <c r="BD49" s="7">
        <v>5.3680000000000003</v>
      </c>
      <c r="BE49" s="7">
        <v>26.338999999999999</v>
      </c>
      <c r="BF49" s="7">
        <v>20.381</v>
      </c>
      <c r="BG49" s="7">
        <v>94.861000000000004</v>
      </c>
      <c r="BH49" s="7">
        <v>66.025999999999996</v>
      </c>
      <c r="BI49" s="7">
        <v>28.51</v>
      </c>
      <c r="BJ49" s="7">
        <v>6.2210000000000001</v>
      </c>
      <c r="BK49" s="7">
        <v>14.433</v>
      </c>
      <c r="BL49" s="7">
        <v>6.68</v>
      </c>
      <c r="BM49" s="7">
        <v>11.132</v>
      </c>
      <c r="BN49" s="7">
        <v>0.29899999999999999</v>
      </c>
      <c r="BO49" s="7">
        <v>6.4480000000000004</v>
      </c>
      <c r="BP49" s="7">
        <v>0</v>
      </c>
      <c r="BQ49" s="7">
        <v>0</v>
      </c>
      <c r="BR49" s="7">
        <v>1400.6010000000001</v>
      </c>
      <c r="BS49" s="7"/>
      <c r="BT49" s="7">
        <v>0</v>
      </c>
      <c r="BU49" s="7">
        <v>52.53</v>
      </c>
      <c r="BV49" s="7">
        <v>327.71499999999997</v>
      </c>
      <c r="BW49" s="7">
        <v>-18.687999999999999</v>
      </c>
      <c r="BX49" s="7">
        <v>0</v>
      </c>
      <c r="BY49" s="7">
        <v>828.70899999999995</v>
      </c>
    </row>
    <row r="50" spans="1:77" ht="20.399999999999999" x14ac:dyDescent="0.3">
      <c r="A50" s="6" t="s">
        <v>78</v>
      </c>
      <c r="B50" s="5" t="s">
        <v>27</v>
      </c>
      <c r="C50" s="8">
        <v>3584.7359999999999</v>
      </c>
      <c r="D50" s="8">
        <v>1936.7729999999999</v>
      </c>
      <c r="E50" s="8">
        <v>2.8000000000000001E-2</v>
      </c>
      <c r="F50" s="8">
        <v>5.0000000000000001E-3</v>
      </c>
      <c r="G50" s="8">
        <v>0</v>
      </c>
      <c r="H50" s="8">
        <v>0.222</v>
      </c>
      <c r="I50" s="8">
        <v>280.75200000000001</v>
      </c>
      <c r="J50" s="8">
        <v>0.755</v>
      </c>
      <c r="K50" s="8">
        <v>1.07</v>
      </c>
      <c r="L50" s="8">
        <v>0.76</v>
      </c>
      <c r="M50" s="8">
        <v>3.883</v>
      </c>
      <c r="N50" s="8">
        <v>4.4059999999999997</v>
      </c>
      <c r="O50" s="8">
        <v>2.5110000000000001</v>
      </c>
      <c r="P50" s="8">
        <v>1.5189999999999999</v>
      </c>
      <c r="Q50" s="8">
        <v>1.0449999999999999</v>
      </c>
      <c r="R50" s="8">
        <v>1.3009999999999999</v>
      </c>
      <c r="S50" s="8">
        <v>2.2869999999999999</v>
      </c>
      <c r="T50" s="8">
        <v>2.2069999999999999</v>
      </c>
      <c r="U50" s="8">
        <v>3.8</v>
      </c>
      <c r="V50" s="8">
        <v>0.27800000000000002</v>
      </c>
      <c r="W50" s="8">
        <v>4.1870000000000003</v>
      </c>
      <c r="X50" s="8">
        <v>0.47399999999999998</v>
      </c>
      <c r="Y50" s="8">
        <v>0.47099999999999997</v>
      </c>
      <c r="Z50" s="8">
        <v>1.4690000000000001</v>
      </c>
      <c r="AA50" s="8">
        <v>1.181</v>
      </c>
      <c r="AB50" s="8">
        <v>2.5760000000000001</v>
      </c>
      <c r="AC50" s="8">
        <v>0.111</v>
      </c>
      <c r="AD50" s="8">
        <v>0.65100000000000002</v>
      </c>
      <c r="AE50" s="8">
        <v>2.2200000000000002</v>
      </c>
      <c r="AF50" s="8">
        <v>3.891</v>
      </c>
      <c r="AG50" s="8">
        <v>28.603000000000002</v>
      </c>
      <c r="AH50" s="8">
        <v>8.0120000000000005</v>
      </c>
      <c r="AI50" s="8">
        <v>2.0019999999999998</v>
      </c>
      <c r="AJ50" s="8">
        <v>8.9999999999999993E-3</v>
      </c>
      <c r="AK50" s="8">
        <v>2.5409999999999999</v>
      </c>
      <c r="AL50" s="8">
        <v>1.1779999999999999</v>
      </c>
      <c r="AM50" s="8">
        <v>1.2889999999999999</v>
      </c>
      <c r="AN50" s="8">
        <v>7.3620000000000001</v>
      </c>
      <c r="AO50" s="8">
        <v>6.7539999999999996</v>
      </c>
      <c r="AP50" s="8">
        <v>828.64800000000002</v>
      </c>
      <c r="AQ50" s="8">
        <v>23.33</v>
      </c>
      <c r="AR50" s="8">
        <v>2.8820000000000001</v>
      </c>
      <c r="AS50" s="8">
        <v>8.0749999999999993</v>
      </c>
      <c r="AT50" s="8">
        <v>2.661</v>
      </c>
      <c r="AU50" s="8">
        <v>0.64200000000000002</v>
      </c>
      <c r="AV50" s="8">
        <v>0</v>
      </c>
      <c r="AW50" s="8">
        <v>1.506</v>
      </c>
      <c r="AX50" s="8">
        <v>8.4190000000000005</v>
      </c>
      <c r="AY50" s="8">
        <v>1.599</v>
      </c>
      <c r="AZ50" s="8">
        <v>0.56299999999999994</v>
      </c>
      <c r="BA50" s="8">
        <v>604.80600000000004</v>
      </c>
      <c r="BB50" s="8">
        <v>7.7309999999999999</v>
      </c>
      <c r="BC50" s="8">
        <v>50.972000000000001</v>
      </c>
      <c r="BD50" s="8">
        <v>0.34599999999999997</v>
      </c>
      <c r="BE50" s="8">
        <v>1.738</v>
      </c>
      <c r="BF50" s="8">
        <v>1.167</v>
      </c>
      <c r="BG50" s="8">
        <v>0.41099999999999998</v>
      </c>
      <c r="BH50" s="8">
        <v>1.157</v>
      </c>
      <c r="BI50" s="8">
        <v>0.60599999999999998</v>
      </c>
      <c r="BJ50" s="8">
        <v>4.5999999999999999E-2</v>
      </c>
      <c r="BK50" s="8">
        <v>2.3460000000000001</v>
      </c>
      <c r="BL50" s="8">
        <v>4.5330000000000004</v>
      </c>
      <c r="BM50" s="8">
        <v>0.248</v>
      </c>
      <c r="BN50" s="8">
        <v>6.3E-2</v>
      </c>
      <c r="BO50" s="8">
        <v>0.46800000000000003</v>
      </c>
      <c r="BP50" s="8">
        <v>0</v>
      </c>
      <c r="BQ50" s="8">
        <v>0</v>
      </c>
      <c r="BR50" s="8">
        <v>473.11099999999999</v>
      </c>
      <c r="BS50" s="8"/>
      <c r="BT50" s="8">
        <v>0</v>
      </c>
      <c r="BU50" s="8">
        <v>661.62599999999998</v>
      </c>
      <c r="BV50" s="8">
        <v>150.351</v>
      </c>
      <c r="BW50" s="8">
        <v>0.38</v>
      </c>
      <c r="BX50" s="8">
        <v>0</v>
      </c>
      <c r="BY50" s="8">
        <v>362.495</v>
      </c>
    </row>
    <row r="51" spans="1:77" ht="13.8" x14ac:dyDescent="0.3">
      <c r="A51" s="6" t="s">
        <v>79</v>
      </c>
      <c r="B51" s="5" t="s">
        <v>27</v>
      </c>
      <c r="C51" s="7">
        <v>6285.4179999999997</v>
      </c>
      <c r="D51" s="7">
        <v>3409.511</v>
      </c>
      <c r="E51" s="7">
        <v>14.771000000000001</v>
      </c>
      <c r="F51" s="7">
        <v>1.083</v>
      </c>
      <c r="G51" s="7">
        <v>0.33500000000000002</v>
      </c>
      <c r="H51" s="7">
        <v>3.9990000000000001</v>
      </c>
      <c r="I51" s="7">
        <v>43.368000000000002</v>
      </c>
      <c r="J51" s="7">
        <v>6.8540000000000001</v>
      </c>
      <c r="K51" s="7">
        <v>10.002000000000001</v>
      </c>
      <c r="L51" s="7">
        <v>8.8239999999999998</v>
      </c>
      <c r="M51" s="7">
        <v>7.0220000000000002</v>
      </c>
      <c r="N51" s="7">
        <v>4.2389999999999999</v>
      </c>
      <c r="O51" s="7">
        <v>10.862</v>
      </c>
      <c r="P51" s="7">
        <v>6.5819999999999999</v>
      </c>
      <c r="Q51" s="7">
        <v>9.6</v>
      </c>
      <c r="R51" s="7">
        <v>12.005000000000001</v>
      </c>
      <c r="S51" s="7">
        <v>16.452000000000002</v>
      </c>
      <c r="T51" s="7">
        <v>26.648</v>
      </c>
      <c r="U51" s="7">
        <v>13.298999999999999</v>
      </c>
      <c r="V51" s="7">
        <v>2.633</v>
      </c>
      <c r="W51" s="7">
        <v>49.204000000000001</v>
      </c>
      <c r="X51" s="7">
        <v>7.5460000000000003</v>
      </c>
      <c r="Y51" s="7">
        <v>2.9860000000000002</v>
      </c>
      <c r="Z51" s="7">
        <v>10.794</v>
      </c>
      <c r="AA51" s="7">
        <v>15.536</v>
      </c>
      <c r="AB51" s="7">
        <v>32.72</v>
      </c>
      <c r="AC51" s="7">
        <v>1.4079999999999999</v>
      </c>
      <c r="AD51" s="7">
        <v>14.073</v>
      </c>
      <c r="AE51" s="7">
        <v>60.561999999999998</v>
      </c>
      <c r="AF51" s="7">
        <v>43.954999999999998</v>
      </c>
      <c r="AG51" s="7">
        <v>230.28</v>
      </c>
      <c r="AH51" s="7">
        <v>127.35299999999999</v>
      </c>
      <c r="AI51" s="7">
        <v>30.428000000000001</v>
      </c>
      <c r="AJ51" s="7">
        <v>0.312</v>
      </c>
      <c r="AK51" s="7">
        <v>2.4820000000000002</v>
      </c>
      <c r="AL51" s="7">
        <v>74.966999999999999</v>
      </c>
      <c r="AM51" s="7">
        <v>11.009</v>
      </c>
      <c r="AN51" s="7">
        <v>49.293999999999997</v>
      </c>
      <c r="AO51" s="7">
        <v>25.311</v>
      </c>
      <c r="AP51" s="7">
        <v>139.13200000000001</v>
      </c>
      <c r="AQ51" s="7">
        <v>1251.172</v>
      </c>
      <c r="AR51" s="7">
        <v>52.682000000000002</v>
      </c>
      <c r="AS51" s="7">
        <v>162.387</v>
      </c>
      <c r="AT51" s="7">
        <v>70.028999999999996</v>
      </c>
      <c r="AU51" s="7">
        <v>20.832999999999998</v>
      </c>
      <c r="AV51" s="7">
        <v>0.245</v>
      </c>
      <c r="AW51" s="7">
        <v>47.177</v>
      </c>
      <c r="AX51" s="7">
        <v>155.983</v>
      </c>
      <c r="AY51" s="7">
        <v>38.979999999999997</v>
      </c>
      <c r="AZ51" s="7">
        <v>11.319000000000001</v>
      </c>
      <c r="BA51" s="7">
        <v>24.417999999999999</v>
      </c>
      <c r="BB51" s="7">
        <v>9.2639999999999993</v>
      </c>
      <c r="BC51" s="7">
        <v>9.3680000000000003</v>
      </c>
      <c r="BD51" s="7">
        <v>9.0299999999999994</v>
      </c>
      <c r="BE51" s="7">
        <v>20.268000000000001</v>
      </c>
      <c r="BF51" s="7">
        <v>35.033000000000001</v>
      </c>
      <c r="BG51" s="7">
        <v>139.07400000000001</v>
      </c>
      <c r="BH51" s="7">
        <v>37.783999999999999</v>
      </c>
      <c r="BI51" s="7">
        <v>88.563000000000002</v>
      </c>
      <c r="BJ51" s="7">
        <v>16.981999999999999</v>
      </c>
      <c r="BK51" s="7">
        <v>15.295999999999999</v>
      </c>
      <c r="BL51" s="7">
        <v>16.884</v>
      </c>
      <c r="BM51" s="7">
        <v>39.182000000000002</v>
      </c>
      <c r="BN51" s="7">
        <v>0.81699999999999995</v>
      </c>
      <c r="BO51" s="7">
        <v>8.8109999999999999</v>
      </c>
      <c r="BP51" s="7">
        <v>0</v>
      </c>
      <c r="BQ51" s="7">
        <v>0</v>
      </c>
      <c r="BR51" s="7">
        <v>2288.9949999999999</v>
      </c>
      <c r="BS51" s="7"/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586.91200000000003</v>
      </c>
    </row>
    <row r="52" spans="1:77" ht="30.6" x14ac:dyDescent="0.3">
      <c r="A52" s="6" t="s">
        <v>80</v>
      </c>
      <c r="B52" s="5" t="s">
        <v>27</v>
      </c>
      <c r="C52" s="8">
        <v>18120.326000000001</v>
      </c>
      <c r="D52" s="8">
        <v>7554.29</v>
      </c>
      <c r="E52" s="8">
        <v>0.52800000000000002</v>
      </c>
      <c r="F52" s="8">
        <v>1.27</v>
      </c>
      <c r="G52" s="8">
        <v>4.4999999999999998E-2</v>
      </c>
      <c r="H52" s="8">
        <v>10.871</v>
      </c>
      <c r="I52" s="8">
        <v>150.85300000000001</v>
      </c>
      <c r="J52" s="8">
        <v>19.869</v>
      </c>
      <c r="K52" s="8">
        <v>15.154999999999999</v>
      </c>
      <c r="L52" s="8">
        <v>36.578000000000003</v>
      </c>
      <c r="M52" s="8">
        <v>6.8979999999999997</v>
      </c>
      <c r="N52" s="8">
        <v>11.379</v>
      </c>
      <c r="O52" s="8">
        <v>34.25</v>
      </c>
      <c r="P52" s="8">
        <v>12.72</v>
      </c>
      <c r="Q52" s="8">
        <v>23.079000000000001</v>
      </c>
      <c r="R52" s="8">
        <v>40.512</v>
      </c>
      <c r="S52" s="8">
        <v>38.229999999999997</v>
      </c>
      <c r="T52" s="8">
        <v>74.683000000000007</v>
      </c>
      <c r="U52" s="8">
        <v>54.164999999999999</v>
      </c>
      <c r="V52" s="8">
        <v>45.912999999999997</v>
      </c>
      <c r="W52" s="8">
        <v>87.988</v>
      </c>
      <c r="X52" s="8">
        <v>31.460999999999999</v>
      </c>
      <c r="Y52" s="8">
        <v>18.119</v>
      </c>
      <c r="Z52" s="8">
        <v>41.5</v>
      </c>
      <c r="AA52" s="8">
        <v>19.568999999999999</v>
      </c>
      <c r="AB52" s="8">
        <v>152.43700000000001</v>
      </c>
      <c r="AC52" s="8">
        <v>4.1580000000000004</v>
      </c>
      <c r="AD52" s="8">
        <v>23.834</v>
      </c>
      <c r="AE52" s="8">
        <v>46.607999999999997</v>
      </c>
      <c r="AF52" s="8">
        <v>124.9</v>
      </c>
      <c r="AG52" s="8">
        <v>470.31299999999999</v>
      </c>
      <c r="AH52" s="8">
        <v>181.798</v>
      </c>
      <c r="AI52" s="8">
        <v>36.957000000000001</v>
      </c>
      <c r="AJ52" s="8">
        <v>0</v>
      </c>
      <c r="AK52" s="8">
        <v>10.138</v>
      </c>
      <c r="AL52" s="8">
        <v>55.220999999999997</v>
      </c>
      <c r="AM52" s="8">
        <v>12.488</v>
      </c>
      <c r="AN52" s="8">
        <v>33.418999999999997</v>
      </c>
      <c r="AO52" s="8">
        <v>65.313000000000002</v>
      </c>
      <c r="AP52" s="8">
        <v>33.674999999999997</v>
      </c>
      <c r="AQ52" s="8">
        <v>99.331999999999994</v>
      </c>
      <c r="AR52" s="8">
        <v>3452.9859999999999</v>
      </c>
      <c r="AS52" s="8">
        <v>289.63299999999998</v>
      </c>
      <c r="AT52" s="8">
        <v>315.363</v>
      </c>
      <c r="AU52" s="8">
        <v>45.555</v>
      </c>
      <c r="AV52" s="8">
        <v>0.193</v>
      </c>
      <c r="AW52" s="8">
        <v>53.948999999999998</v>
      </c>
      <c r="AX52" s="8">
        <v>492.29300000000001</v>
      </c>
      <c r="AY52" s="8">
        <v>94.549000000000007</v>
      </c>
      <c r="AZ52" s="8">
        <v>37.134</v>
      </c>
      <c r="BA52" s="8">
        <v>57.841999999999999</v>
      </c>
      <c r="BB52" s="8">
        <v>12.23</v>
      </c>
      <c r="BC52" s="8">
        <v>51.093000000000004</v>
      </c>
      <c r="BD52" s="8">
        <v>11.641</v>
      </c>
      <c r="BE52" s="8">
        <v>33.704999999999998</v>
      </c>
      <c r="BF52" s="8">
        <v>50.584000000000003</v>
      </c>
      <c r="BG52" s="8">
        <v>87.352999999999994</v>
      </c>
      <c r="BH52" s="8">
        <v>64.317999999999998</v>
      </c>
      <c r="BI52" s="8">
        <v>132.62</v>
      </c>
      <c r="BJ52" s="8">
        <v>24.395</v>
      </c>
      <c r="BK52" s="8">
        <v>26.988</v>
      </c>
      <c r="BL52" s="8">
        <v>23.228000000000002</v>
      </c>
      <c r="BM52" s="8">
        <v>47.982999999999997</v>
      </c>
      <c r="BN52" s="8">
        <v>2.65</v>
      </c>
      <c r="BO52" s="8">
        <v>19.779</v>
      </c>
      <c r="BP52" s="8">
        <v>0</v>
      </c>
      <c r="BQ52" s="8">
        <v>0</v>
      </c>
      <c r="BR52" s="8">
        <v>37.331000000000003</v>
      </c>
      <c r="BS52" s="8"/>
      <c r="BT52" s="8">
        <v>0</v>
      </c>
      <c r="BU52" s="8">
        <v>0</v>
      </c>
      <c r="BV52" s="8">
        <v>6319.768</v>
      </c>
      <c r="BW52" s="8">
        <v>7.6040000000000001</v>
      </c>
      <c r="BX52" s="8">
        <v>0</v>
      </c>
      <c r="BY52" s="8">
        <v>4201.3329999999996</v>
      </c>
    </row>
    <row r="53" spans="1:77" ht="20.399999999999999" x14ac:dyDescent="0.3">
      <c r="A53" s="6" t="s">
        <v>81</v>
      </c>
      <c r="B53" s="5" t="s">
        <v>27</v>
      </c>
      <c r="C53" s="8">
        <v>16933.837</v>
      </c>
      <c r="D53" s="8">
        <v>12243.107</v>
      </c>
      <c r="E53" s="8">
        <v>131.44499999999999</v>
      </c>
      <c r="F53" s="8">
        <v>20.902999999999999</v>
      </c>
      <c r="G53" s="8">
        <v>0.80900000000000005</v>
      </c>
      <c r="H53" s="8">
        <v>24.007999999999999</v>
      </c>
      <c r="I53" s="8">
        <v>291.10599999999999</v>
      </c>
      <c r="J53" s="8">
        <v>42.951999999999998</v>
      </c>
      <c r="K53" s="8">
        <v>107.75700000000001</v>
      </c>
      <c r="L53" s="8">
        <v>78.59</v>
      </c>
      <c r="M53" s="8">
        <v>23.024999999999999</v>
      </c>
      <c r="N53" s="8">
        <v>66.715000000000003</v>
      </c>
      <c r="O53" s="8">
        <v>127.60599999999999</v>
      </c>
      <c r="P53" s="8">
        <v>52.52</v>
      </c>
      <c r="Q53" s="8">
        <v>65.989999999999995</v>
      </c>
      <c r="R53" s="8">
        <v>89.71</v>
      </c>
      <c r="S53" s="8">
        <v>176.59399999999999</v>
      </c>
      <c r="T53" s="8">
        <v>182.142</v>
      </c>
      <c r="U53" s="8">
        <v>94.873000000000005</v>
      </c>
      <c r="V53" s="8">
        <v>79.760000000000005</v>
      </c>
      <c r="W53" s="8">
        <v>300.87599999999998</v>
      </c>
      <c r="X53" s="8">
        <v>119.71899999999999</v>
      </c>
      <c r="Y53" s="8">
        <v>31.504999999999999</v>
      </c>
      <c r="Z53" s="8">
        <v>88.680999999999997</v>
      </c>
      <c r="AA53" s="8">
        <v>83.367999999999995</v>
      </c>
      <c r="AB53" s="8">
        <v>284.29199999999997</v>
      </c>
      <c r="AC53" s="8">
        <v>14.25</v>
      </c>
      <c r="AD53" s="8">
        <v>87.055999999999997</v>
      </c>
      <c r="AE53" s="8">
        <v>492.84300000000002</v>
      </c>
      <c r="AF53" s="8">
        <v>183.58199999999999</v>
      </c>
      <c r="AG53" s="8">
        <v>776.83299999999997</v>
      </c>
      <c r="AH53" s="8">
        <v>463.70100000000002</v>
      </c>
      <c r="AI53" s="8">
        <v>167.82499999999999</v>
      </c>
      <c r="AJ53" s="8">
        <v>1.3160000000000001</v>
      </c>
      <c r="AK53" s="8">
        <v>32.203000000000003</v>
      </c>
      <c r="AL53" s="8">
        <v>128.98699999999999</v>
      </c>
      <c r="AM53" s="8">
        <v>26.84</v>
      </c>
      <c r="AN53" s="8">
        <v>322.37299999999999</v>
      </c>
      <c r="AO53" s="8">
        <v>42.911999999999999</v>
      </c>
      <c r="AP53" s="8">
        <v>22.998000000000001</v>
      </c>
      <c r="AQ53" s="8">
        <v>71.06</v>
      </c>
      <c r="AR53" s="8">
        <v>197.26300000000001</v>
      </c>
      <c r="AS53" s="8">
        <v>2262.0619999999999</v>
      </c>
      <c r="AT53" s="8">
        <v>223.011</v>
      </c>
      <c r="AU53" s="8">
        <v>334.45800000000003</v>
      </c>
      <c r="AV53" s="8">
        <v>1020.544</v>
      </c>
      <c r="AW53" s="8">
        <v>305.053</v>
      </c>
      <c r="AX53" s="8">
        <v>422.17</v>
      </c>
      <c r="AY53" s="8">
        <v>113.304</v>
      </c>
      <c r="AZ53" s="8">
        <v>32.295999999999999</v>
      </c>
      <c r="BA53" s="8">
        <v>89.19</v>
      </c>
      <c r="BB53" s="8">
        <v>27.036999999999999</v>
      </c>
      <c r="BC53" s="8">
        <v>75.694999999999993</v>
      </c>
      <c r="BD53" s="8">
        <v>43.148000000000003</v>
      </c>
      <c r="BE53" s="8">
        <v>33.871000000000002</v>
      </c>
      <c r="BF53" s="8">
        <v>127.68899999999999</v>
      </c>
      <c r="BG53" s="8">
        <v>805.19899999999996</v>
      </c>
      <c r="BH53" s="8">
        <v>222.75</v>
      </c>
      <c r="BI53" s="8">
        <v>186.95</v>
      </c>
      <c r="BJ53" s="8">
        <v>69.581999999999994</v>
      </c>
      <c r="BK53" s="8">
        <v>61.966000000000001</v>
      </c>
      <c r="BL53" s="8">
        <v>43.826999999999998</v>
      </c>
      <c r="BM53" s="8">
        <v>88.424999999999997</v>
      </c>
      <c r="BN53" s="8">
        <v>4.7009999999999996</v>
      </c>
      <c r="BO53" s="8">
        <v>53.191000000000003</v>
      </c>
      <c r="BP53" s="8">
        <v>0</v>
      </c>
      <c r="BQ53" s="8">
        <v>0</v>
      </c>
      <c r="BR53" s="8">
        <v>2422.7669999999998</v>
      </c>
      <c r="BS53" s="8"/>
      <c r="BT53" s="8">
        <v>0</v>
      </c>
      <c r="BU53" s="8">
        <v>32.411999999999999</v>
      </c>
      <c r="BV53" s="8">
        <v>0</v>
      </c>
      <c r="BW53" s="8">
        <v>0</v>
      </c>
      <c r="BX53" s="8">
        <v>0</v>
      </c>
      <c r="BY53" s="8">
        <v>2235.5509999999999</v>
      </c>
    </row>
    <row r="54" spans="1:77" ht="30.6" x14ac:dyDescent="0.3">
      <c r="A54" s="6" t="s">
        <v>82</v>
      </c>
      <c r="B54" s="5" t="s">
        <v>27</v>
      </c>
      <c r="C54" s="7">
        <v>7021.1239999999998</v>
      </c>
      <c r="D54" s="7">
        <v>2116.971</v>
      </c>
      <c r="E54" s="7">
        <v>23.013000000000002</v>
      </c>
      <c r="F54" s="7">
        <v>2.004</v>
      </c>
      <c r="G54" s="7">
        <v>0.51300000000000001</v>
      </c>
      <c r="H54" s="7">
        <v>5.1589999999999998</v>
      </c>
      <c r="I54" s="7">
        <v>48.036000000000001</v>
      </c>
      <c r="J54" s="7">
        <v>5.3520000000000003</v>
      </c>
      <c r="K54" s="7">
        <v>19.323</v>
      </c>
      <c r="L54" s="7">
        <v>13.27</v>
      </c>
      <c r="M54" s="7">
        <v>2.4580000000000002</v>
      </c>
      <c r="N54" s="7">
        <v>9.85</v>
      </c>
      <c r="O54" s="7">
        <v>15.593999999999999</v>
      </c>
      <c r="P54" s="7">
        <v>7.6859999999999999</v>
      </c>
      <c r="Q54" s="7">
        <v>10.048999999999999</v>
      </c>
      <c r="R54" s="7">
        <v>18.706</v>
      </c>
      <c r="S54" s="7">
        <v>20.548999999999999</v>
      </c>
      <c r="T54" s="7">
        <v>22.004000000000001</v>
      </c>
      <c r="U54" s="7">
        <v>6.3550000000000004</v>
      </c>
      <c r="V54" s="7">
        <v>3.641</v>
      </c>
      <c r="W54" s="7">
        <v>32.509</v>
      </c>
      <c r="X54" s="7">
        <v>5.6660000000000004</v>
      </c>
      <c r="Y54" s="7">
        <v>3.6859999999999999</v>
      </c>
      <c r="Z54" s="7">
        <v>12.978</v>
      </c>
      <c r="AA54" s="7">
        <v>8.6579999999999995</v>
      </c>
      <c r="AB54" s="7">
        <v>29.690999999999999</v>
      </c>
      <c r="AC54" s="7">
        <v>1.673</v>
      </c>
      <c r="AD54" s="7">
        <v>15.132</v>
      </c>
      <c r="AE54" s="7">
        <v>60.893999999999998</v>
      </c>
      <c r="AF54" s="7">
        <v>38.222000000000001</v>
      </c>
      <c r="AG54" s="7">
        <v>141.16999999999999</v>
      </c>
      <c r="AH54" s="7">
        <v>112.235</v>
      </c>
      <c r="AI54" s="7">
        <v>69.087000000000003</v>
      </c>
      <c r="AJ54" s="7">
        <v>0.23499999999999999</v>
      </c>
      <c r="AK54" s="7">
        <v>6.9859999999999998</v>
      </c>
      <c r="AL54" s="7">
        <v>28.021999999999998</v>
      </c>
      <c r="AM54" s="7">
        <v>1.4710000000000001</v>
      </c>
      <c r="AN54" s="7">
        <v>47.497999999999998</v>
      </c>
      <c r="AO54" s="7">
        <v>7.9210000000000003</v>
      </c>
      <c r="AP54" s="7">
        <v>2.931</v>
      </c>
      <c r="AQ54" s="7">
        <v>5.4329999999999998</v>
      </c>
      <c r="AR54" s="7">
        <v>32.057000000000002</v>
      </c>
      <c r="AS54" s="7">
        <v>39.451999999999998</v>
      </c>
      <c r="AT54" s="7">
        <v>437.09</v>
      </c>
      <c r="AU54" s="7">
        <v>3.7170000000000001</v>
      </c>
      <c r="AV54" s="7">
        <v>187.16300000000001</v>
      </c>
      <c r="AW54" s="7">
        <v>221.69200000000001</v>
      </c>
      <c r="AX54" s="7">
        <v>118.059</v>
      </c>
      <c r="AY54" s="7">
        <v>17.379000000000001</v>
      </c>
      <c r="AZ54" s="7">
        <v>10.015000000000001</v>
      </c>
      <c r="BA54" s="7">
        <v>6.7830000000000004</v>
      </c>
      <c r="BB54" s="7">
        <v>5.1660000000000004</v>
      </c>
      <c r="BC54" s="7">
        <v>19.681000000000001</v>
      </c>
      <c r="BD54" s="7">
        <v>4.8739999999999997</v>
      </c>
      <c r="BE54" s="7">
        <v>5.8239999999999998</v>
      </c>
      <c r="BF54" s="7">
        <v>18</v>
      </c>
      <c r="BG54" s="7">
        <v>11.276999999999999</v>
      </c>
      <c r="BH54" s="7">
        <v>17.100000000000001</v>
      </c>
      <c r="BI54" s="7">
        <v>51.637</v>
      </c>
      <c r="BJ54" s="7">
        <v>9.5079999999999991</v>
      </c>
      <c r="BK54" s="7">
        <v>8.234</v>
      </c>
      <c r="BL54" s="7">
        <v>6.1909999999999998</v>
      </c>
      <c r="BM54" s="7">
        <v>12.307</v>
      </c>
      <c r="BN54" s="7">
        <v>0.71699999999999997</v>
      </c>
      <c r="BO54" s="7">
        <v>7.3879999999999999</v>
      </c>
      <c r="BP54" s="7">
        <v>0</v>
      </c>
      <c r="BQ54" s="7">
        <v>0</v>
      </c>
      <c r="BR54" s="7">
        <v>4102.5659999999998</v>
      </c>
      <c r="BS54" s="7"/>
      <c r="BT54" s="7">
        <v>0</v>
      </c>
      <c r="BU54" s="7">
        <v>0.161</v>
      </c>
      <c r="BV54" s="7">
        <v>1.9870000000000001</v>
      </c>
      <c r="BW54" s="7">
        <v>4.7E-2</v>
      </c>
      <c r="BX54" s="7">
        <v>6.6000000000000003E-2</v>
      </c>
      <c r="BY54" s="7">
        <v>806.26700000000005</v>
      </c>
    </row>
    <row r="55" spans="1:77" ht="20.399999999999999" x14ac:dyDescent="0.3">
      <c r="A55" s="6" t="s">
        <v>83</v>
      </c>
      <c r="B55" s="5" t="s">
        <v>27</v>
      </c>
      <c r="C55" s="8">
        <v>3519.32</v>
      </c>
      <c r="D55" s="8">
        <v>3093.7130000000002</v>
      </c>
      <c r="E55" s="8">
        <v>0.35799999999999998</v>
      </c>
      <c r="F55" s="8">
        <v>6.3E-2</v>
      </c>
      <c r="G55" s="8">
        <v>1.6E-2</v>
      </c>
      <c r="H55" s="8">
        <v>0.32700000000000001</v>
      </c>
      <c r="I55" s="8">
        <v>4.7060000000000004</v>
      </c>
      <c r="J55" s="8">
        <v>0.66800000000000004</v>
      </c>
      <c r="K55" s="8">
        <v>1.6679999999999999</v>
      </c>
      <c r="L55" s="8">
        <v>1.179</v>
      </c>
      <c r="M55" s="8">
        <v>0.20599999999999999</v>
      </c>
      <c r="N55" s="8">
        <v>0.82299999999999995</v>
      </c>
      <c r="O55" s="8">
        <v>1.2609999999999999</v>
      </c>
      <c r="P55" s="8">
        <v>0.76500000000000001</v>
      </c>
      <c r="Q55" s="8">
        <v>0.76500000000000001</v>
      </c>
      <c r="R55" s="8">
        <v>1.482</v>
      </c>
      <c r="S55" s="8">
        <v>2.2549999999999999</v>
      </c>
      <c r="T55" s="8">
        <v>2.7229999999999999</v>
      </c>
      <c r="U55" s="8">
        <v>1.631</v>
      </c>
      <c r="V55" s="8">
        <v>0.30399999999999999</v>
      </c>
      <c r="W55" s="8">
        <v>4.8479999999999999</v>
      </c>
      <c r="X55" s="8">
        <v>0.63600000000000001</v>
      </c>
      <c r="Y55" s="8">
        <v>0.49199999999999999</v>
      </c>
      <c r="Z55" s="8">
        <v>1.3819999999999999</v>
      </c>
      <c r="AA55" s="8">
        <v>1.3759999999999999</v>
      </c>
      <c r="AB55" s="8">
        <v>2.7269999999999999</v>
      </c>
      <c r="AC55" s="8">
        <v>0.24099999999999999</v>
      </c>
      <c r="AD55" s="8">
        <v>1.3720000000000001</v>
      </c>
      <c r="AE55" s="8">
        <v>5.673</v>
      </c>
      <c r="AF55" s="8">
        <v>3.847</v>
      </c>
      <c r="AG55" s="8">
        <v>10.263</v>
      </c>
      <c r="AH55" s="8">
        <v>9.9220000000000006</v>
      </c>
      <c r="AI55" s="8">
        <v>2.8250000000000002</v>
      </c>
      <c r="AJ55" s="8">
        <v>1.6E-2</v>
      </c>
      <c r="AK55" s="8">
        <v>0.33200000000000002</v>
      </c>
      <c r="AL55" s="8">
        <v>1.7709999999999999</v>
      </c>
      <c r="AM55" s="8">
        <v>0.26900000000000002</v>
      </c>
      <c r="AN55" s="8">
        <v>5.0830000000000002</v>
      </c>
      <c r="AO55" s="8">
        <v>0.74199999999999999</v>
      </c>
      <c r="AP55" s="8">
        <v>0.32600000000000001</v>
      </c>
      <c r="AQ55" s="8">
        <v>0.98299999999999998</v>
      </c>
      <c r="AR55" s="8">
        <v>3.8410000000000002</v>
      </c>
      <c r="AS55" s="8">
        <v>606.67200000000003</v>
      </c>
      <c r="AT55" s="8">
        <v>1083.634</v>
      </c>
      <c r="AU55" s="8">
        <v>1287.3610000000001</v>
      </c>
      <c r="AV55" s="8">
        <v>0</v>
      </c>
      <c r="AW55" s="8">
        <v>6.4950000000000001</v>
      </c>
      <c r="AX55" s="8">
        <v>10.635</v>
      </c>
      <c r="AY55" s="8">
        <v>1.8979999999999999</v>
      </c>
      <c r="AZ55" s="8">
        <v>0.44500000000000001</v>
      </c>
      <c r="BA55" s="8">
        <v>1.8320000000000001</v>
      </c>
      <c r="BB55" s="8">
        <v>0.52</v>
      </c>
      <c r="BC55" s="8">
        <v>1.0780000000000001</v>
      </c>
      <c r="BD55" s="8">
        <v>0.56200000000000006</v>
      </c>
      <c r="BE55" s="8">
        <v>0.48199999999999998</v>
      </c>
      <c r="BF55" s="8">
        <v>2.1579999999999999</v>
      </c>
      <c r="BG55" s="8">
        <v>2.8980000000000001</v>
      </c>
      <c r="BH55" s="8">
        <v>0.245</v>
      </c>
      <c r="BI55" s="8">
        <v>2.4359999999999999</v>
      </c>
      <c r="BJ55" s="8">
        <v>0.495</v>
      </c>
      <c r="BK55" s="8">
        <v>0.74399999999999999</v>
      </c>
      <c r="BL55" s="8">
        <v>0.55700000000000005</v>
      </c>
      <c r="BM55" s="8">
        <v>1.39</v>
      </c>
      <c r="BN55" s="8">
        <v>7.8E-2</v>
      </c>
      <c r="BO55" s="8">
        <v>0.93100000000000005</v>
      </c>
      <c r="BP55" s="8">
        <v>0</v>
      </c>
      <c r="BQ55" s="8">
        <v>0</v>
      </c>
      <c r="BR55" s="8">
        <v>321.29500000000002</v>
      </c>
      <c r="BS55" s="8"/>
      <c r="BT55" s="8">
        <v>0</v>
      </c>
      <c r="BU55" s="8">
        <v>6.0999999999999999E-2</v>
      </c>
      <c r="BV55" s="8">
        <v>0</v>
      </c>
      <c r="BW55" s="8">
        <v>0</v>
      </c>
      <c r="BX55" s="8">
        <v>0</v>
      </c>
      <c r="BY55" s="8">
        <v>104.251</v>
      </c>
    </row>
    <row r="56" spans="1:77" ht="20.399999999999999" x14ac:dyDescent="0.3">
      <c r="A56" s="6" t="s">
        <v>84</v>
      </c>
      <c r="B56" s="5" t="s">
        <v>27</v>
      </c>
      <c r="C56" s="8">
        <v>21916.496999999999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21916.496999999999</v>
      </c>
      <c r="BS56" s="8"/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8">
        <v>0</v>
      </c>
    </row>
    <row r="57" spans="1:77" ht="20.399999999999999" x14ac:dyDescent="0.3">
      <c r="A57" s="6" t="s">
        <v>85</v>
      </c>
      <c r="B57" s="5" t="s">
        <v>27</v>
      </c>
      <c r="C57" s="7">
        <v>26899.613000000001</v>
      </c>
      <c r="D57" s="7">
        <v>17544.358</v>
      </c>
      <c r="E57" s="7">
        <v>36.777999999999999</v>
      </c>
      <c r="F57" s="7">
        <v>4.0179999999999998</v>
      </c>
      <c r="G57" s="7">
        <v>1.0740000000000001</v>
      </c>
      <c r="H57" s="7">
        <v>38.923000000000002</v>
      </c>
      <c r="I57" s="7">
        <v>227.708</v>
      </c>
      <c r="J57" s="7">
        <v>46.287999999999997</v>
      </c>
      <c r="K57" s="7">
        <v>68.152000000000001</v>
      </c>
      <c r="L57" s="7">
        <v>32.716000000000001</v>
      </c>
      <c r="M57" s="7">
        <v>37.143000000000001</v>
      </c>
      <c r="N57" s="7">
        <v>20.867999999999999</v>
      </c>
      <c r="O57" s="7">
        <v>59.93</v>
      </c>
      <c r="P57" s="7">
        <v>32.311</v>
      </c>
      <c r="Q57" s="7">
        <v>95.787000000000006</v>
      </c>
      <c r="R57" s="7">
        <v>94.459000000000003</v>
      </c>
      <c r="S57" s="7">
        <v>75.091999999999999</v>
      </c>
      <c r="T57" s="7">
        <v>214.38900000000001</v>
      </c>
      <c r="U57" s="7">
        <v>50.621000000000002</v>
      </c>
      <c r="V57" s="7">
        <v>92.275999999999996</v>
      </c>
      <c r="W57" s="7">
        <v>252.16499999999999</v>
      </c>
      <c r="X57" s="7">
        <v>53.076999999999998</v>
      </c>
      <c r="Y57" s="7">
        <v>23.617000000000001</v>
      </c>
      <c r="Z57" s="7">
        <v>98.146000000000001</v>
      </c>
      <c r="AA57" s="7">
        <v>107.095</v>
      </c>
      <c r="AB57" s="7">
        <v>96.239000000000004</v>
      </c>
      <c r="AC57" s="7">
        <v>6.0869999999999997</v>
      </c>
      <c r="AD57" s="7">
        <v>96.290999999999997</v>
      </c>
      <c r="AE57" s="7">
        <v>838.45500000000004</v>
      </c>
      <c r="AF57" s="7">
        <v>315.39699999999999</v>
      </c>
      <c r="AG57" s="7">
        <v>912.15200000000004</v>
      </c>
      <c r="AH57" s="7">
        <v>2476.1219999999998</v>
      </c>
      <c r="AI57" s="7">
        <v>372.64600000000002</v>
      </c>
      <c r="AJ57" s="7">
        <v>6.0540000000000003</v>
      </c>
      <c r="AK57" s="7">
        <v>31.564</v>
      </c>
      <c r="AL57" s="7">
        <v>389.49299999999999</v>
      </c>
      <c r="AM57" s="7">
        <v>72.816999999999993</v>
      </c>
      <c r="AN57" s="7">
        <v>1238.337</v>
      </c>
      <c r="AO57" s="7">
        <v>66.912999999999997</v>
      </c>
      <c r="AP57" s="7">
        <v>81.974999999999994</v>
      </c>
      <c r="AQ57" s="7">
        <v>219.21799999999999</v>
      </c>
      <c r="AR57" s="7">
        <v>284.30099999999999</v>
      </c>
      <c r="AS57" s="7">
        <v>333.64600000000002</v>
      </c>
      <c r="AT57" s="7">
        <v>96.301000000000002</v>
      </c>
      <c r="AU57" s="7">
        <v>60.469000000000001</v>
      </c>
      <c r="AV57" s="7">
        <v>65.944999999999993</v>
      </c>
      <c r="AW57" s="7">
        <v>2896.36</v>
      </c>
      <c r="AX57" s="7">
        <v>648.976</v>
      </c>
      <c r="AY57" s="7">
        <v>180.239</v>
      </c>
      <c r="AZ57" s="7">
        <v>43.134</v>
      </c>
      <c r="BA57" s="7">
        <v>102.599</v>
      </c>
      <c r="BB57" s="7">
        <v>48.171999999999997</v>
      </c>
      <c r="BC57" s="7">
        <v>109.52500000000001</v>
      </c>
      <c r="BD57" s="7">
        <v>26.898</v>
      </c>
      <c r="BE57" s="7">
        <v>56.462000000000003</v>
      </c>
      <c r="BF57" s="7">
        <v>195.03899999999999</v>
      </c>
      <c r="BG57" s="7">
        <v>1372.616</v>
      </c>
      <c r="BH57" s="7">
        <v>513.96400000000006</v>
      </c>
      <c r="BI57" s="7">
        <v>614.83000000000004</v>
      </c>
      <c r="BJ57" s="7">
        <v>330.63400000000001</v>
      </c>
      <c r="BK57" s="7">
        <v>84.783000000000001</v>
      </c>
      <c r="BL57" s="7">
        <v>121.985</v>
      </c>
      <c r="BM57" s="7">
        <v>130.04599999999999</v>
      </c>
      <c r="BN57" s="7">
        <v>8.64</v>
      </c>
      <c r="BO57" s="7">
        <v>236.40100000000001</v>
      </c>
      <c r="BP57" s="7">
        <v>0</v>
      </c>
      <c r="BQ57" s="7">
        <v>0</v>
      </c>
      <c r="BR57" s="7">
        <v>8562.0139999999992</v>
      </c>
      <c r="BS57" s="7"/>
      <c r="BT57" s="7">
        <v>0</v>
      </c>
      <c r="BU57" s="7">
        <v>48.04</v>
      </c>
      <c r="BV57" s="7">
        <v>623.97500000000002</v>
      </c>
      <c r="BW57" s="7">
        <v>0</v>
      </c>
      <c r="BX57" s="7">
        <v>0</v>
      </c>
      <c r="BY57" s="7">
        <v>121.226</v>
      </c>
    </row>
    <row r="58" spans="1:77" ht="30.6" x14ac:dyDescent="0.3">
      <c r="A58" s="6" t="s">
        <v>86</v>
      </c>
      <c r="B58" s="5" t="s">
        <v>27</v>
      </c>
      <c r="C58" s="7">
        <v>20294.962</v>
      </c>
      <c r="D58" s="7">
        <v>17014.117999999999</v>
      </c>
      <c r="E58" s="7">
        <v>16.513000000000002</v>
      </c>
      <c r="F58" s="7">
        <v>2.7170000000000001</v>
      </c>
      <c r="G58" s="7">
        <v>1.3460000000000001</v>
      </c>
      <c r="H58" s="7">
        <v>30.704999999999998</v>
      </c>
      <c r="I58" s="7">
        <v>723.09699999999998</v>
      </c>
      <c r="J58" s="7">
        <v>74.448999999999998</v>
      </c>
      <c r="K58" s="7">
        <v>160.74</v>
      </c>
      <c r="L58" s="7">
        <v>116.399</v>
      </c>
      <c r="M58" s="7">
        <v>38.656999999999996</v>
      </c>
      <c r="N58" s="7">
        <v>61.146000000000001</v>
      </c>
      <c r="O58" s="7">
        <v>187.26300000000001</v>
      </c>
      <c r="P58" s="7">
        <v>89.495000000000005</v>
      </c>
      <c r="Q58" s="7">
        <v>119.16</v>
      </c>
      <c r="R58" s="7">
        <v>190.965</v>
      </c>
      <c r="S58" s="7">
        <v>190.96899999999999</v>
      </c>
      <c r="T58" s="7">
        <v>318.05700000000002</v>
      </c>
      <c r="U58" s="7">
        <v>116.55500000000001</v>
      </c>
      <c r="V58" s="7">
        <v>51.664000000000001</v>
      </c>
      <c r="W58" s="7">
        <v>460.767</v>
      </c>
      <c r="X58" s="7">
        <v>81.575999999999993</v>
      </c>
      <c r="Y58" s="7">
        <v>34.356000000000002</v>
      </c>
      <c r="Z58" s="7">
        <v>151.34800000000001</v>
      </c>
      <c r="AA58" s="7">
        <v>153.26499999999999</v>
      </c>
      <c r="AB58" s="7">
        <v>185.63</v>
      </c>
      <c r="AC58" s="7">
        <v>25.257000000000001</v>
      </c>
      <c r="AD58" s="7">
        <v>130.715</v>
      </c>
      <c r="AE58" s="7">
        <v>1062.5350000000001</v>
      </c>
      <c r="AF58" s="7">
        <v>427.858</v>
      </c>
      <c r="AG58" s="7">
        <v>1675.2339999999999</v>
      </c>
      <c r="AH58" s="7">
        <v>1316.086</v>
      </c>
      <c r="AI58" s="7">
        <v>271.36099999999999</v>
      </c>
      <c r="AJ58" s="7">
        <v>1.8480000000000001</v>
      </c>
      <c r="AK58" s="7">
        <v>8.2889999999999997</v>
      </c>
      <c r="AL58" s="7">
        <v>147.71700000000001</v>
      </c>
      <c r="AM58" s="7">
        <v>22.300999999999998</v>
      </c>
      <c r="AN58" s="7">
        <v>539.56799999999998</v>
      </c>
      <c r="AO58" s="7">
        <v>135.15600000000001</v>
      </c>
      <c r="AP58" s="7">
        <v>74.168999999999997</v>
      </c>
      <c r="AQ58" s="7">
        <v>75.474000000000004</v>
      </c>
      <c r="AR58" s="7">
        <v>317.93700000000001</v>
      </c>
      <c r="AS58" s="7">
        <v>1223.3869999999999</v>
      </c>
      <c r="AT58" s="7">
        <v>283.45100000000002</v>
      </c>
      <c r="AU58" s="7">
        <v>88.52</v>
      </c>
      <c r="AV58" s="7">
        <v>0.98199999999999998</v>
      </c>
      <c r="AW58" s="7">
        <v>227.19900000000001</v>
      </c>
      <c r="AX58" s="7">
        <v>2929.7829999999999</v>
      </c>
      <c r="AY58" s="7">
        <v>169.429</v>
      </c>
      <c r="AZ58" s="7">
        <v>54.314</v>
      </c>
      <c r="BA58" s="7">
        <v>149.18100000000001</v>
      </c>
      <c r="BB58" s="7">
        <v>80.674000000000007</v>
      </c>
      <c r="BC58" s="7">
        <v>121.75</v>
      </c>
      <c r="BD58" s="7">
        <v>66.658000000000001</v>
      </c>
      <c r="BE58" s="7">
        <v>134.321</v>
      </c>
      <c r="BF58" s="7">
        <v>226.77199999999999</v>
      </c>
      <c r="BG58" s="7">
        <v>285.08999999999997</v>
      </c>
      <c r="BH58" s="7">
        <v>143.684</v>
      </c>
      <c r="BI58" s="7">
        <v>494.36099999999999</v>
      </c>
      <c r="BJ58" s="7">
        <v>67.92</v>
      </c>
      <c r="BK58" s="7">
        <v>96.495999999999995</v>
      </c>
      <c r="BL58" s="7">
        <v>73.64</v>
      </c>
      <c r="BM58" s="7">
        <v>192.68700000000001</v>
      </c>
      <c r="BN58" s="7">
        <v>9.1039999999999992</v>
      </c>
      <c r="BO58" s="7">
        <v>106.371</v>
      </c>
      <c r="BP58" s="7">
        <v>0</v>
      </c>
      <c r="BQ58" s="7">
        <v>0</v>
      </c>
      <c r="BR58" s="7">
        <v>446.00200000000001</v>
      </c>
      <c r="BS58" s="7"/>
      <c r="BT58" s="7">
        <v>0</v>
      </c>
      <c r="BU58" s="7">
        <v>11.255000000000001</v>
      </c>
      <c r="BV58" s="7">
        <v>78.494</v>
      </c>
      <c r="BW58" s="7">
        <v>7.2</v>
      </c>
      <c r="BX58" s="7">
        <v>0</v>
      </c>
      <c r="BY58" s="7">
        <v>2737.893</v>
      </c>
    </row>
    <row r="59" spans="1:77" ht="20.399999999999999" x14ac:dyDescent="0.3">
      <c r="A59" s="6" t="s">
        <v>87</v>
      </c>
      <c r="B59" s="5" t="s">
        <v>27</v>
      </c>
      <c r="C59" s="8">
        <v>10566.243</v>
      </c>
      <c r="D59" s="8">
        <v>5582.7060000000001</v>
      </c>
      <c r="E59" s="8">
        <v>12.493</v>
      </c>
      <c r="F59" s="8">
        <v>5.8159999999999998</v>
      </c>
      <c r="G59" s="8">
        <v>0.33700000000000002</v>
      </c>
      <c r="H59" s="8">
        <v>60.97</v>
      </c>
      <c r="I59" s="8">
        <v>54.140999999999998</v>
      </c>
      <c r="J59" s="8">
        <v>5.1139999999999999</v>
      </c>
      <c r="K59" s="8">
        <v>20.242000000000001</v>
      </c>
      <c r="L59" s="8">
        <v>31.004999999999999</v>
      </c>
      <c r="M59" s="8">
        <v>1.5629999999999999</v>
      </c>
      <c r="N59" s="8">
        <v>74.495999999999995</v>
      </c>
      <c r="O59" s="8">
        <v>42.637999999999998</v>
      </c>
      <c r="P59" s="8">
        <v>42.399000000000001</v>
      </c>
      <c r="Q59" s="8">
        <v>29.635999999999999</v>
      </c>
      <c r="R59" s="8">
        <v>8.6120000000000001</v>
      </c>
      <c r="S59" s="8">
        <v>91.061000000000007</v>
      </c>
      <c r="T59" s="8">
        <v>49.146999999999998</v>
      </c>
      <c r="U59" s="8">
        <v>209.453</v>
      </c>
      <c r="V59" s="8">
        <v>5.9779999999999998</v>
      </c>
      <c r="W59" s="8">
        <v>90.447000000000003</v>
      </c>
      <c r="X59" s="8">
        <v>167.24100000000001</v>
      </c>
      <c r="Y59" s="8">
        <v>5.9359999999999999</v>
      </c>
      <c r="Z59" s="8">
        <v>33.152999999999999</v>
      </c>
      <c r="AA59" s="8">
        <v>25.873000000000001</v>
      </c>
      <c r="AB59" s="8">
        <v>88.192999999999998</v>
      </c>
      <c r="AC59" s="8">
        <v>3.3860000000000001</v>
      </c>
      <c r="AD59" s="8">
        <v>14.077</v>
      </c>
      <c r="AE59" s="8">
        <v>1183.162</v>
      </c>
      <c r="AF59" s="8">
        <v>20.884</v>
      </c>
      <c r="AG59" s="8">
        <v>238.33500000000001</v>
      </c>
      <c r="AH59" s="8">
        <v>29.466000000000001</v>
      </c>
      <c r="AI59" s="8">
        <v>42.106999999999999</v>
      </c>
      <c r="AJ59" s="8">
        <v>0.55700000000000005</v>
      </c>
      <c r="AK59" s="8">
        <v>0.60299999999999998</v>
      </c>
      <c r="AL59" s="8">
        <v>113.999</v>
      </c>
      <c r="AM59" s="8">
        <v>12.627000000000001</v>
      </c>
      <c r="AN59" s="8">
        <v>3.5249999999999999</v>
      </c>
      <c r="AO59" s="8">
        <v>2.9159999999999999</v>
      </c>
      <c r="AP59" s="8">
        <v>0.56100000000000005</v>
      </c>
      <c r="AQ59" s="8">
        <v>52.326999999999998</v>
      </c>
      <c r="AR59" s="8">
        <v>6.3490000000000002</v>
      </c>
      <c r="AS59" s="8">
        <v>80.176000000000002</v>
      </c>
      <c r="AT59" s="8">
        <v>66.257999999999996</v>
      </c>
      <c r="AU59" s="8">
        <v>0.36</v>
      </c>
      <c r="AV59" s="8">
        <v>10.920999999999999</v>
      </c>
      <c r="AW59" s="8">
        <v>76.644999999999996</v>
      </c>
      <c r="AX59" s="8">
        <v>117.47499999999999</v>
      </c>
      <c r="AY59" s="8">
        <v>1895.3440000000001</v>
      </c>
      <c r="AZ59" s="8">
        <v>40.427</v>
      </c>
      <c r="BA59" s="8">
        <v>5.0510000000000002</v>
      </c>
      <c r="BB59" s="8">
        <v>1.704</v>
      </c>
      <c r="BC59" s="8">
        <v>7.5570000000000004</v>
      </c>
      <c r="BD59" s="8">
        <v>16.87</v>
      </c>
      <c r="BE59" s="8">
        <v>1.1339999999999999</v>
      </c>
      <c r="BF59" s="8">
        <v>63.670999999999999</v>
      </c>
      <c r="BG59" s="8">
        <v>217.405</v>
      </c>
      <c r="BH59" s="8">
        <v>24.439</v>
      </c>
      <c r="BI59" s="8">
        <v>49.195</v>
      </c>
      <c r="BJ59" s="8">
        <v>6.2229999999999999</v>
      </c>
      <c r="BK59" s="8">
        <v>4.5979999999999999</v>
      </c>
      <c r="BL59" s="8">
        <v>4.7329999999999997</v>
      </c>
      <c r="BM59" s="8">
        <v>7.0179999999999998</v>
      </c>
      <c r="BN59" s="8">
        <v>3.2450000000000001</v>
      </c>
      <c r="BO59" s="8">
        <v>1.4319999999999999</v>
      </c>
      <c r="BP59" s="8">
        <v>0</v>
      </c>
      <c r="BQ59" s="8">
        <v>0</v>
      </c>
      <c r="BR59" s="8">
        <v>0</v>
      </c>
      <c r="BS59" s="8"/>
      <c r="BT59" s="8">
        <v>0</v>
      </c>
      <c r="BU59" s="8">
        <v>115.711</v>
      </c>
      <c r="BV59" s="8">
        <v>2614.0509999999999</v>
      </c>
      <c r="BW59" s="8">
        <v>6.899</v>
      </c>
      <c r="BX59" s="8">
        <v>0</v>
      </c>
      <c r="BY59" s="8">
        <v>2246.8760000000002</v>
      </c>
    </row>
    <row r="60" spans="1:77" ht="20.399999999999999" x14ac:dyDescent="0.3">
      <c r="A60" s="6" t="s">
        <v>88</v>
      </c>
      <c r="B60" s="5" t="s">
        <v>27</v>
      </c>
      <c r="C60" s="7">
        <v>11994.903</v>
      </c>
      <c r="D60" s="7">
        <v>332.40899999999999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332.40899999999999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/>
      <c r="BT60" s="7">
        <v>0</v>
      </c>
      <c r="BU60" s="7">
        <v>247.316</v>
      </c>
      <c r="BV60" s="7">
        <v>9324.2469999999994</v>
      </c>
      <c r="BW60" s="7">
        <v>-44.570999999999998</v>
      </c>
      <c r="BX60" s="7">
        <v>0</v>
      </c>
      <c r="BY60" s="7">
        <v>2135.502</v>
      </c>
    </row>
    <row r="61" spans="1:77" ht="20.399999999999999" x14ac:dyDescent="0.3">
      <c r="A61" s="6" t="s">
        <v>89</v>
      </c>
      <c r="B61" s="5" t="s">
        <v>27</v>
      </c>
      <c r="C61" s="8">
        <v>8073.8879999999999</v>
      </c>
      <c r="D61" s="8">
        <v>6872.2719999999999</v>
      </c>
      <c r="E61" s="8">
        <v>6.7789999999999999</v>
      </c>
      <c r="F61" s="8">
        <v>1.103</v>
      </c>
      <c r="G61" s="8">
        <v>0</v>
      </c>
      <c r="H61" s="8">
        <v>11.195</v>
      </c>
      <c r="I61" s="8">
        <v>742.96</v>
      </c>
      <c r="J61" s="8">
        <v>33.280999999999999</v>
      </c>
      <c r="K61" s="8">
        <v>42.142000000000003</v>
      </c>
      <c r="L61" s="8">
        <v>31.332000000000001</v>
      </c>
      <c r="M61" s="8">
        <v>22.530999999999999</v>
      </c>
      <c r="N61" s="8">
        <v>44.597000000000001</v>
      </c>
      <c r="O61" s="8">
        <v>103.369</v>
      </c>
      <c r="P61" s="8">
        <v>42.656999999999996</v>
      </c>
      <c r="Q61" s="8">
        <v>43.046999999999997</v>
      </c>
      <c r="R61" s="8">
        <v>53.68</v>
      </c>
      <c r="S61" s="8">
        <v>87.302999999999997</v>
      </c>
      <c r="T61" s="8">
        <v>86.197999999999993</v>
      </c>
      <c r="U61" s="8">
        <v>42.54</v>
      </c>
      <c r="V61" s="8">
        <v>33.865000000000002</v>
      </c>
      <c r="W61" s="8">
        <v>157.46199999999999</v>
      </c>
      <c r="X61" s="8">
        <v>20.655000000000001</v>
      </c>
      <c r="Y61" s="8">
        <v>19.591000000000001</v>
      </c>
      <c r="Z61" s="8">
        <v>64.225999999999999</v>
      </c>
      <c r="AA61" s="8">
        <v>47.079000000000001</v>
      </c>
      <c r="AB61" s="8">
        <v>106.437</v>
      </c>
      <c r="AC61" s="8">
        <v>4.6890000000000001</v>
      </c>
      <c r="AD61" s="8">
        <v>30.395</v>
      </c>
      <c r="AE61" s="8">
        <v>91.563000000000002</v>
      </c>
      <c r="AF61" s="8">
        <v>138.44999999999999</v>
      </c>
      <c r="AG61" s="8">
        <v>856.14499999999998</v>
      </c>
      <c r="AH61" s="8">
        <v>420.88799999999998</v>
      </c>
      <c r="AI61" s="8">
        <v>81.287000000000006</v>
      </c>
      <c r="AJ61" s="8">
        <v>0.35</v>
      </c>
      <c r="AK61" s="8">
        <v>30.518000000000001</v>
      </c>
      <c r="AL61" s="8">
        <v>84.191999999999993</v>
      </c>
      <c r="AM61" s="8">
        <v>54.808</v>
      </c>
      <c r="AN61" s="8">
        <v>71.605999999999995</v>
      </c>
      <c r="AO61" s="8">
        <v>117.84699999999999</v>
      </c>
      <c r="AP61" s="8">
        <v>123.69199999999999</v>
      </c>
      <c r="AQ61" s="8">
        <v>227.417</v>
      </c>
      <c r="AR61" s="8">
        <v>106.935</v>
      </c>
      <c r="AS61" s="8">
        <v>442.95699999999999</v>
      </c>
      <c r="AT61" s="8">
        <v>148.60599999999999</v>
      </c>
      <c r="AU61" s="8">
        <v>32.122</v>
      </c>
      <c r="AV61" s="8">
        <v>0.42899999999999999</v>
      </c>
      <c r="AW61" s="8">
        <v>62.234000000000002</v>
      </c>
      <c r="AX61" s="8">
        <v>227.36199999999999</v>
      </c>
      <c r="AY61" s="8">
        <v>67.304000000000002</v>
      </c>
      <c r="AZ61" s="8">
        <v>14.791</v>
      </c>
      <c r="BA61" s="8">
        <v>936.69399999999996</v>
      </c>
      <c r="BB61" s="8">
        <v>26.815999999999999</v>
      </c>
      <c r="BC61" s="8">
        <v>48.237000000000002</v>
      </c>
      <c r="BD61" s="8">
        <v>14.388</v>
      </c>
      <c r="BE61" s="8">
        <v>94.337000000000003</v>
      </c>
      <c r="BF61" s="8">
        <v>60.228999999999999</v>
      </c>
      <c r="BG61" s="8">
        <v>115.76</v>
      </c>
      <c r="BH61" s="8">
        <v>35.671999999999997</v>
      </c>
      <c r="BI61" s="8">
        <v>68.566999999999993</v>
      </c>
      <c r="BJ61" s="8">
        <v>8.42</v>
      </c>
      <c r="BK61" s="8">
        <v>52.841000000000001</v>
      </c>
      <c r="BL61" s="8">
        <v>42.777999999999999</v>
      </c>
      <c r="BM61" s="8">
        <v>67.588999999999999</v>
      </c>
      <c r="BN61" s="8">
        <v>2.3919999999999999</v>
      </c>
      <c r="BO61" s="8">
        <v>16.936</v>
      </c>
      <c r="BP61" s="8">
        <v>0</v>
      </c>
      <c r="BQ61" s="8">
        <v>0</v>
      </c>
      <c r="BR61" s="8">
        <v>0</v>
      </c>
      <c r="BS61" s="8"/>
      <c r="BT61" s="8">
        <v>0</v>
      </c>
      <c r="BU61" s="8">
        <v>7.1760000000000002</v>
      </c>
      <c r="BV61" s="8">
        <v>0</v>
      </c>
      <c r="BW61" s="8">
        <v>3.9540000000000002</v>
      </c>
      <c r="BX61" s="8">
        <v>0</v>
      </c>
      <c r="BY61" s="8">
        <v>1190.4860000000001</v>
      </c>
    </row>
    <row r="62" spans="1:77" ht="20.399999999999999" x14ac:dyDescent="0.3">
      <c r="A62" s="6" t="s">
        <v>90</v>
      </c>
      <c r="B62" s="5" t="s">
        <v>27</v>
      </c>
      <c r="C62" s="7">
        <v>2294.8780000000002</v>
      </c>
      <c r="D62" s="7">
        <v>1672.3789999999999</v>
      </c>
      <c r="E62" s="7">
        <v>143.49700000000001</v>
      </c>
      <c r="F62" s="7">
        <v>2.0640000000000001</v>
      </c>
      <c r="G62" s="7">
        <v>0</v>
      </c>
      <c r="H62" s="7">
        <v>1.9730000000000001</v>
      </c>
      <c r="I62" s="7">
        <v>59.143999999999998</v>
      </c>
      <c r="J62" s="7">
        <v>4.7380000000000004</v>
      </c>
      <c r="K62" s="7">
        <v>6.2329999999999997</v>
      </c>
      <c r="L62" s="7">
        <v>9.8460000000000001</v>
      </c>
      <c r="M62" s="7">
        <v>3.9159999999999999</v>
      </c>
      <c r="N62" s="7">
        <v>4.9260000000000002</v>
      </c>
      <c r="O62" s="7">
        <v>9.7620000000000005</v>
      </c>
      <c r="P62" s="7">
        <v>6.0679999999999996</v>
      </c>
      <c r="Q62" s="7">
        <v>6.1660000000000004</v>
      </c>
      <c r="R62" s="7">
        <v>11.269</v>
      </c>
      <c r="S62" s="7">
        <v>11.054</v>
      </c>
      <c r="T62" s="7">
        <v>16.773</v>
      </c>
      <c r="U62" s="7">
        <v>15.358000000000001</v>
      </c>
      <c r="V62" s="7">
        <v>4.8040000000000003</v>
      </c>
      <c r="W62" s="7">
        <v>24.736000000000001</v>
      </c>
      <c r="X62" s="7">
        <v>8.6620000000000008</v>
      </c>
      <c r="Y62" s="7">
        <v>3.1480000000000001</v>
      </c>
      <c r="Z62" s="7">
        <v>10.670999999999999</v>
      </c>
      <c r="AA62" s="7">
        <v>7.2919999999999998</v>
      </c>
      <c r="AB62" s="7">
        <v>13.329000000000001</v>
      </c>
      <c r="AC62" s="7">
        <v>1.0449999999999999</v>
      </c>
      <c r="AD62" s="7">
        <v>9.5139999999999993</v>
      </c>
      <c r="AE62" s="7">
        <v>33.042999999999999</v>
      </c>
      <c r="AF62" s="7">
        <v>32.844999999999999</v>
      </c>
      <c r="AG62" s="7">
        <v>115.113</v>
      </c>
      <c r="AH62" s="7">
        <v>146.35499999999999</v>
      </c>
      <c r="AI62" s="7">
        <v>17.538</v>
      </c>
      <c r="AJ62" s="7">
        <v>0.38100000000000001</v>
      </c>
      <c r="AK62" s="7">
        <v>0.64200000000000002</v>
      </c>
      <c r="AL62" s="7">
        <v>11.712999999999999</v>
      </c>
      <c r="AM62" s="7">
        <v>3.1829999999999998</v>
      </c>
      <c r="AN62" s="7">
        <v>25.283000000000001</v>
      </c>
      <c r="AO62" s="7">
        <v>13.413</v>
      </c>
      <c r="AP62" s="7">
        <v>14.59</v>
      </c>
      <c r="AQ62" s="7">
        <v>12.31</v>
      </c>
      <c r="AR62" s="7">
        <v>23.768000000000001</v>
      </c>
      <c r="AS62" s="7">
        <v>85.54</v>
      </c>
      <c r="AT62" s="7">
        <v>41.427</v>
      </c>
      <c r="AU62" s="7">
        <v>6.9740000000000002</v>
      </c>
      <c r="AV62" s="7">
        <v>0.45100000000000001</v>
      </c>
      <c r="AW62" s="7">
        <v>11.083</v>
      </c>
      <c r="AX62" s="7">
        <v>104.92400000000001</v>
      </c>
      <c r="AY62" s="7">
        <v>12.323</v>
      </c>
      <c r="AZ62" s="7">
        <v>7.1609999999999996</v>
      </c>
      <c r="BA62" s="7">
        <v>13.276</v>
      </c>
      <c r="BB62" s="7">
        <v>336.26299999999998</v>
      </c>
      <c r="BC62" s="7">
        <v>8.4030000000000005</v>
      </c>
      <c r="BD62" s="7">
        <v>0.96299999999999997</v>
      </c>
      <c r="BE62" s="7">
        <v>8.6280000000000001</v>
      </c>
      <c r="BF62" s="7">
        <v>5.7629999999999999</v>
      </c>
      <c r="BG62" s="7">
        <v>74.39</v>
      </c>
      <c r="BH62" s="7">
        <v>21.353999999999999</v>
      </c>
      <c r="BI62" s="7">
        <v>28.902999999999999</v>
      </c>
      <c r="BJ62" s="7">
        <v>11.427</v>
      </c>
      <c r="BK62" s="7">
        <v>19.498000000000001</v>
      </c>
      <c r="BL62" s="7">
        <v>8.2720000000000002</v>
      </c>
      <c r="BM62" s="7">
        <v>13.558</v>
      </c>
      <c r="BN62" s="7">
        <v>0.72099999999999997</v>
      </c>
      <c r="BO62" s="7">
        <v>4.9119999999999999</v>
      </c>
      <c r="BP62" s="7">
        <v>0</v>
      </c>
      <c r="BQ62" s="7">
        <v>0</v>
      </c>
      <c r="BR62" s="7">
        <v>350.04700000000003</v>
      </c>
      <c r="BS62" s="7"/>
      <c r="BT62" s="7">
        <v>0</v>
      </c>
      <c r="BU62" s="7">
        <v>14.566000000000001</v>
      </c>
      <c r="BV62" s="7">
        <v>0</v>
      </c>
      <c r="BW62" s="7">
        <v>5.4589999999999996</v>
      </c>
      <c r="BX62" s="7">
        <v>0</v>
      </c>
      <c r="BY62" s="7">
        <v>252.42699999999999</v>
      </c>
    </row>
    <row r="63" spans="1:77" ht="13.8" x14ac:dyDescent="0.3">
      <c r="A63" s="6" t="s">
        <v>91</v>
      </c>
      <c r="B63" s="5" t="s">
        <v>27</v>
      </c>
      <c r="C63" s="7">
        <v>9050.9230000000007</v>
      </c>
      <c r="D63" s="7">
        <v>6624.134</v>
      </c>
      <c r="E63" s="7">
        <v>69.563999999999993</v>
      </c>
      <c r="F63" s="7">
        <v>19.282</v>
      </c>
      <c r="G63" s="7">
        <v>1.7749999999999999</v>
      </c>
      <c r="H63" s="7">
        <v>15.916</v>
      </c>
      <c r="I63" s="7">
        <v>76.94</v>
      </c>
      <c r="J63" s="7">
        <v>9.3949999999999996</v>
      </c>
      <c r="K63" s="7">
        <v>31.132999999999999</v>
      </c>
      <c r="L63" s="7">
        <v>28.41</v>
      </c>
      <c r="M63" s="7">
        <v>17.312999999999999</v>
      </c>
      <c r="N63" s="7">
        <v>4.0039999999999996</v>
      </c>
      <c r="O63" s="7">
        <v>239.55699999999999</v>
      </c>
      <c r="P63" s="7">
        <v>97.8</v>
      </c>
      <c r="Q63" s="7">
        <v>40.478999999999999</v>
      </c>
      <c r="R63" s="7">
        <v>41.953000000000003</v>
      </c>
      <c r="S63" s="7">
        <v>26.13</v>
      </c>
      <c r="T63" s="7">
        <v>63.470999999999997</v>
      </c>
      <c r="U63" s="7">
        <v>37.619</v>
      </c>
      <c r="V63" s="7">
        <v>38.820999999999998</v>
      </c>
      <c r="W63" s="7">
        <v>95.498999999999995</v>
      </c>
      <c r="X63" s="7">
        <v>130.33099999999999</v>
      </c>
      <c r="Y63" s="7">
        <v>9.1319999999999997</v>
      </c>
      <c r="Z63" s="7">
        <v>46.750999999999998</v>
      </c>
      <c r="AA63" s="7">
        <v>30.882000000000001</v>
      </c>
      <c r="AB63" s="7">
        <v>64.381</v>
      </c>
      <c r="AC63" s="7">
        <v>1.829</v>
      </c>
      <c r="AD63" s="7">
        <v>43.896999999999998</v>
      </c>
      <c r="AE63" s="7">
        <v>552.21199999999999</v>
      </c>
      <c r="AF63" s="7">
        <v>70.399000000000001</v>
      </c>
      <c r="AG63" s="7">
        <v>524.5</v>
      </c>
      <c r="AH63" s="7">
        <v>434.31099999999998</v>
      </c>
      <c r="AI63" s="7">
        <v>566.827</v>
      </c>
      <c r="AJ63" s="7">
        <v>8.3640000000000008</v>
      </c>
      <c r="AK63" s="7">
        <v>148.00399999999999</v>
      </c>
      <c r="AL63" s="7">
        <v>90.153999999999996</v>
      </c>
      <c r="AM63" s="7">
        <v>12.061999999999999</v>
      </c>
      <c r="AN63" s="7">
        <v>252.6</v>
      </c>
      <c r="AO63" s="7">
        <v>14.672000000000001</v>
      </c>
      <c r="AP63" s="7">
        <v>13.707000000000001</v>
      </c>
      <c r="AQ63" s="7">
        <v>128.80500000000001</v>
      </c>
      <c r="AR63" s="7">
        <v>133.1</v>
      </c>
      <c r="AS63" s="7">
        <v>61.424999999999997</v>
      </c>
      <c r="AT63" s="7">
        <v>11.643000000000001</v>
      </c>
      <c r="AU63" s="7">
        <v>25.364000000000001</v>
      </c>
      <c r="AV63" s="7">
        <v>0.63</v>
      </c>
      <c r="AW63" s="7">
        <v>162.715</v>
      </c>
      <c r="AX63" s="7">
        <v>171.69</v>
      </c>
      <c r="AY63" s="7">
        <v>56.070999999999998</v>
      </c>
      <c r="AZ63" s="7">
        <v>48.015999999999998</v>
      </c>
      <c r="BA63" s="7">
        <v>46.176000000000002</v>
      </c>
      <c r="BB63" s="7">
        <v>11.903</v>
      </c>
      <c r="BC63" s="7">
        <v>811.75900000000001</v>
      </c>
      <c r="BD63" s="7">
        <v>10.452999999999999</v>
      </c>
      <c r="BE63" s="7">
        <v>23.99</v>
      </c>
      <c r="BF63" s="7">
        <v>83.46</v>
      </c>
      <c r="BG63" s="7">
        <v>377.36900000000003</v>
      </c>
      <c r="BH63" s="7">
        <v>118.426</v>
      </c>
      <c r="BI63" s="7">
        <v>126.21599999999999</v>
      </c>
      <c r="BJ63" s="7">
        <v>73.902000000000001</v>
      </c>
      <c r="BK63" s="7">
        <v>42.872999999999998</v>
      </c>
      <c r="BL63" s="7">
        <v>32.493000000000002</v>
      </c>
      <c r="BM63" s="7">
        <v>80.510000000000005</v>
      </c>
      <c r="BN63" s="7">
        <v>3.8180000000000001</v>
      </c>
      <c r="BO63" s="7">
        <v>11.250999999999999</v>
      </c>
      <c r="BP63" s="7">
        <v>0</v>
      </c>
      <c r="BQ63" s="7">
        <v>0</v>
      </c>
      <c r="BR63" s="7">
        <v>1213.675</v>
      </c>
      <c r="BS63" s="7"/>
      <c r="BT63" s="7">
        <v>0</v>
      </c>
      <c r="BU63" s="7">
        <v>89.192999999999998</v>
      </c>
      <c r="BV63" s="7">
        <v>0</v>
      </c>
      <c r="BW63" s="7">
        <v>0</v>
      </c>
      <c r="BX63" s="7">
        <v>0</v>
      </c>
      <c r="BY63" s="7">
        <v>1123.921</v>
      </c>
    </row>
    <row r="64" spans="1:77" ht="13.8" x14ac:dyDescent="0.3">
      <c r="A64" s="6" t="s">
        <v>92</v>
      </c>
      <c r="B64" s="5" t="s">
        <v>27</v>
      </c>
      <c r="C64" s="8">
        <v>5437.2259999999997</v>
      </c>
      <c r="D64" s="8">
        <v>5314.7730000000001</v>
      </c>
      <c r="E64" s="8">
        <v>6.8179999999999996</v>
      </c>
      <c r="F64" s="8">
        <v>1.5249999999999999</v>
      </c>
      <c r="G64" s="8">
        <v>0.124</v>
      </c>
      <c r="H64" s="8">
        <v>12.929</v>
      </c>
      <c r="I64" s="8">
        <v>40.520000000000003</v>
      </c>
      <c r="J64" s="8">
        <v>5.9820000000000002</v>
      </c>
      <c r="K64" s="8">
        <v>21.725000000000001</v>
      </c>
      <c r="L64" s="8">
        <v>6.2850000000000001</v>
      </c>
      <c r="M64" s="8">
        <v>33.39</v>
      </c>
      <c r="N64" s="8">
        <v>1.954</v>
      </c>
      <c r="O64" s="8">
        <v>22.937000000000001</v>
      </c>
      <c r="P64" s="8">
        <v>20.565999999999999</v>
      </c>
      <c r="Q64" s="8">
        <v>8.3260000000000005</v>
      </c>
      <c r="R64" s="8">
        <v>34.536999999999999</v>
      </c>
      <c r="S64" s="8">
        <v>91.135000000000005</v>
      </c>
      <c r="T64" s="8">
        <v>136.55000000000001</v>
      </c>
      <c r="U64" s="8">
        <v>77.828000000000003</v>
      </c>
      <c r="V64" s="8">
        <v>118.995</v>
      </c>
      <c r="W64" s="8">
        <v>273.24700000000001</v>
      </c>
      <c r="X64" s="8">
        <v>84.268000000000001</v>
      </c>
      <c r="Y64" s="8">
        <v>27.332000000000001</v>
      </c>
      <c r="Z64" s="8">
        <v>47.213000000000001</v>
      </c>
      <c r="AA64" s="8">
        <v>110.94499999999999</v>
      </c>
      <c r="AB64" s="8">
        <v>150.047</v>
      </c>
      <c r="AC64" s="8">
        <v>14.108000000000001</v>
      </c>
      <c r="AD64" s="8">
        <v>53.844999999999999</v>
      </c>
      <c r="AE64" s="8">
        <v>878.63900000000001</v>
      </c>
      <c r="AF64" s="8">
        <v>12.553000000000001</v>
      </c>
      <c r="AG64" s="8">
        <v>214.376</v>
      </c>
      <c r="AH64" s="8">
        <v>76.009</v>
      </c>
      <c r="AI64" s="8">
        <v>209.81800000000001</v>
      </c>
      <c r="AJ64" s="8">
        <v>1.4610000000000001</v>
      </c>
      <c r="AK64" s="8">
        <v>44.822000000000003</v>
      </c>
      <c r="AL64" s="8">
        <v>212.363</v>
      </c>
      <c r="AM64" s="8">
        <v>46.16</v>
      </c>
      <c r="AN64" s="8">
        <v>173.19</v>
      </c>
      <c r="AO64" s="8">
        <v>67.370999999999995</v>
      </c>
      <c r="AP64" s="8">
        <v>63.378</v>
      </c>
      <c r="AQ64" s="8">
        <v>93.128</v>
      </c>
      <c r="AR64" s="8">
        <v>263.21699999999998</v>
      </c>
      <c r="AS64" s="8">
        <v>15.798999999999999</v>
      </c>
      <c r="AT64" s="8">
        <v>0</v>
      </c>
      <c r="AU64" s="8">
        <v>8.2560000000000002</v>
      </c>
      <c r="AV64" s="8">
        <v>1.089</v>
      </c>
      <c r="AW64" s="8">
        <v>45.954999999999998</v>
      </c>
      <c r="AX64" s="8">
        <v>193.97300000000001</v>
      </c>
      <c r="AY64" s="8">
        <v>28.207999999999998</v>
      </c>
      <c r="AZ64" s="8">
        <v>104.926</v>
      </c>
      <c r="BA64" s="8">
        <v>119.52800000000001</v>
      </c>
      <c r="BB64" s="8">
        <v>47.555999999999997</v>
      </c>
      <c r="BC64" s="8">
        <v>46.341000000000001</v>
      </c>
      <c r="BD64" s="8">
        <v>241.83699999999999</v>
      </c>
      <c r="BE64" s="8">
        <v>17.61</v>
      </c>
      <c r="BF64" s="8">
        <v>189.72900000000001</v>
      </c>
      <c r="BG64" s="8">
        <v>53.847000000000001</v>
      </c>
      <c r="BH64" s="8">
        <v>84.372</v>
      </c>
      <c r="BI64" s="8">
        <v>163.024</v>
      </c>
      <c r="BJ64" s="8">
        <v>64</v>
      </c>
      <c r="BK64" s="8">
        <v>49.408000000000001</v>
      </c>
      <c r="BL64" s="8">
        <v>40.399000000000001</v>
      </c>
      <c r="BM64" s="8">
        <v>19.053000000000001</v>
      </c>
      <c r="BN64" s="8">
        <v>1.544</v>
      </c>
      <c r="BO64" s="8">
        <v>18.702999999999999</v>
      </c>
      <c r="BP64" s="8">
        <v>0</v>
      </c>
      <c r="BQ64" s="8">
        <v>0</v>
      </c>
      <c r="BR64" s="8">
        <v>0</v>
      </c>
      <c r="BS64" s="8"/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8">
        <v>122.453</v>
      </c>
    </row>
    <row r="65" spans="1:80" ht="30.6" x14ac:dyDescent="0.3">
      <c r="A65" s="6" t="s">
        <v>93</v>
      </c>
      <c r="B65" s="5" t="s">
        <v>27</v>
      </c>
      <c r="C65" s="7">
        <v>2353.2460000000001</v>
      </c>
      <c r="D65" s="7">
        <v>253.57300000000001</v>
      </c>
      <c r="E65" s="7">
        <v>0.71899999999999997</v>
      </c>
      <c r="F65" s="7">
        <v>6.3E-2</v>
      </c>
      <c r="G65" s="7">
        <v>0.02</v>
      </c>
      <c r="H65" s="7">
        <v>0.29299999999999998</v>
      </c>
      <c r="I65" s="7">
        <v>4.226</v>
      </c>
      <c r="J65" s="7">
        <v>0.55800000000000005</v>
      </c>
      <c r="K65" s="7">
        <v>0.96899999999999997</v>
      </c>
      <c r="L65" s="7">
        <v>0.61299999999999999</v>
      </c>
      <c r="M65" s="7">
        <v>5.8000000000000003E-2</v>
      </c>
      <c r="N65" s="7">
        <v>0.247</v>
      </c>
      <c r="O65" s="7">
        <v>1.226</v>
      </c>
      <c r="P65" s="7">
        <v>0.74299999999999999</v>
      </c>
      <c r="Q65" s="7">
        <v>0.61399999999999999</v>
      </c>
      <c r="R65" s="7">
        <v>1.095</v>
      </c>
      <c r="S65" s="7">
        <v>1.6870000000000001</v>
      </c>
      <c r="T65" s="7">
        <v>3.0449999999999999</v>
      </c>
      <c r="U65" s="7">
        <v>1.474</v>
      </c>
      <c r="V65" s="7">
        <v>0.31</v>
      </c>
      <c r="W65" s="7">
        <v>5.12</v>
      </c>
      <c r="X65" s="7">
        <v>0.60599999999999998</v>
      </c>
      <c r="Y65" s="7">
        <v>0.4</v>
      </c>
      <c r="Z65" s="7">
        <v>1.1459999999999999</v>
      </c>
      <c r="AA65" s="7">
        <v>1.4510000000000001</v>
      </c>
      <c r="AB65" s="7">
        <v>3.3</v>
      </c>
      <c r="AC65" s="7">
        <v>0.17799999999999999</v>
      </c>
      <c r="AD65" s="7">
        <v>1.1379999999999999</v>
      </c>
      <c r="AE65" s="7">
        <v>7.09</v>
      </c>
      <c r="AF65" s="7">
        <v>2.2509999999999999</v>
      </c>
      <c r="AG65" s="7">
        <v>14.792999999999999</v>
      </c>
      <c r="AH65" s="7">
        <v>4.1449999999999996</v>
      </c>
      <c r="AI65" s="7">
        <v>15.965999999999999</v>
      </c>
      <c r="AJ65" s="7">
        <v>0.10299999999999999</v>
      </c>
      <c r="AK65" s="7">
        <v>59.841999999999999</v>
      </c>
      <c r="AL65" s="7">
        <v>25.497</v>
      </c>
      <c r="AM65" s="7">
        <v>0.45600000000000002</v>
      </c>
      <c r="AN65" s="7">
        <v>20.492999999999999</v>
      </c>
      <c r="AO65" s="7">
        <v>0.20899999999999999</v>
      </c>
      <c r="AP65" s="7">
        <v>0.45900000000000002</v>
      </c>
      <c r="AQ65" s="7">
        <v>1.6519999999999999</v>
      </c>
      <c r="AR65" s="7">
        <v>1.252</v>
      </c>
      <c r="AS65" s="7">
        <v>4.0739999999999998</v>
      </c>
      <c r="AT65" s="7">
        <v>8.1690000000000005</v>
      </c>
      <c r="AU65" s="7">
        <v>0.52300000000000002</v>
      </c>
      <c r="AV65" s="7">
        <v>0</v>
      </c>
      <c r="AW65" s="7">
        <v>1.0900000000000001</v>
      </c>
      <c r="AX65" s="7">
        <v>7.8230000000000004</v>
      </c>
      <c r="AY65" s="7">
        <v>1.952</v>
      </c>
      <c r="AZ65" s="7">
        <v>0.96</v>
      </c>
      <c r="BA65" s="7">
        <v>0.38900000000000001</v>
      </c>
      <c r="BB65" s="7">
        <v>1.0309999999999999</v>
      </c>
      <c r="BC65" s="7">
        <v>0.91200000000000003</v>
      </c>
      <c r="BD65" s="7">
        <v>0.26900000000000002</v>
      </c>
      <c r="BE65" s="7">
        <v>11.387</v>
      </c>
      <c r="BF65" s="7">
        <v>1.78</v>
      </c>
      <c r="BG65" s="7">
        <v>9.9269999999999996</v>
      </c>
      <c r="BH65" s="7">
        <v>7.125</v>
      </c>
      <c r="BI65" s="7">
        <v>3.3809999999999998</v>
      </c>
      <c r="BJ65" s="7">
        <v>2.0129999999999999</v>
      </c>
      <c r="BK65" s="7">
        <v>1.26</v>
      </c>
      <c r="BL65" s="7">
        <v>0.52200000000000002</v>
      </c>
      <c r="BM65" s="7">
        <v>2.419</v>
      </c>
      <c r="BN65" s="7">
        <v>6.4000000000000001E-2</v>
      </c>
      <c r="BO65" s="7">
        <v>0.996</v>
      </c>
      <c r="BP65" s="7">
        <v>0</v>
      </c>
      <c r="BQ65" s="7">
        <v>0</v>
      </c>
      <c r="BR65" s="7">
        <v>1922.826</v>
      </c>
      <c r="BS65" s="7"/>
      <c r="BT65" s="7">
        <v>0</v>
      </c>
      <c r="BU65" s="7">
        <v>86.614000000000004</v>
      </c>
      <c r="BV65" s="7">
        <v>0</v>
      </c>
      <c r="BW65" s="7">
        <v>0</v>
      </c>
      <c r="BX65" s="7">
        <v>0</v>
      </c>
      <c r="BY65" s="7">
        <v>90.233000000000004</v>
      </c>
    </row>
    <row r="66" spans="1:80" ht="30.6" x14ac:dyDescent="0.3">
      <c r="A66" s="6" t="s">
        <v>94</v>
      </c>
      <c r="B66" s="5" t="s">
        <v>27</v>
      </c>
      <c r="C66" s="8">
        <v>8676.5360000000001</v>
      </c>
      <c r="D66" s="8">
        <v>6672.99</v>
      </c>
      <c r="E66" s="8">
        <v>48.307000000000002</v>
      </c>
      <c r="F66" s="8">
        <v>2.2949999999999999</v>
      </c>
      <c r="G66" s="8">
        <v>0.36699999999999999</v>
      </c>
      <c r="H66" s="8">
        <v>12.28</v>
      </c>
      <c r="I66" s="8">
        <v>202.37299999999999</v>
      </c>
      <c r="J66" s="8">
        <v>16.224</v>
      </c>
      <c r="K66" s="8">
        <v>26.006</v>
      </c>
      <c r="L66" s="8">
        <v>32.932000000000002</v>
      </c>
      <c r="M66" s="8">
        <v>13.087</v>
      </c>
      <c r="N66" s="8">
        <v>120.131</v>
      </c>
      <c r="O66" s="8">
        <v>33.691000000000003</v>
      </c>
      <c r="P66" s="8">
        <v>25.193000000000001</v>
      </c>
      <c r="Q66" s="8">
        <v>20.573</v>
      </c>
      <c r="R66" s="8">
        <v>37.302</v>
      </c>
      <c r="S66" s="8">
        <v>36.926000000000002</v>
      </c>
      <c r="T66" s="8">
        <v>55.85</v>
      </c>
      <c r="U66" s="8">
        <v>51.52</v>
      </c>
      <c r="V66" s="8">
        <v>15.609</v>
      </c>
      <c r="W66" s="8">
        <v>85.015000000000001</v>
      </c>
      <c r="X66" s="8">
        <v>27.396999999999998</v>
      </c>
      <c r="Y66" s="8">
        <v>10.507</v>
      </c>
      <c r="Z66" s="8">
        <v>33.902000000000001</v>
      </c>
      <c r="AA66" s="8">
        <v>24.335000000000001</v>
      </c>
      <c r="AB66" s="8">
        <v>64.471999999999994</v>
      </c>
      <c r="AC66" s="8">
        <v>3.8740000000000001</v>
      </c>
      <c r="AD66" s="8">
        <v>31.565999999999999</v>
      </c>
      <c r="AE66" s="8">
        <v>107.67</v>
      </c>
      <c r="AF66" s="8">
        <v>109.124</v>
      </c>
      <c r="AG66" s="8">
        <v>450.17500000000001</v>
      </c>
      <c r="AH66" s="8">
        <v>197.41399999999999</v>
      </c>
      <c r="AI66" s="8">
        <v>73.53</v>
      </c>
      <c r="AJ66" s="8">
        <v>1.25</v>
      </c>
      <c r="AK66" s="8">
        <v>2.11</v>
      </c>
      <c r="AL66" s="8">
        <v>72.477999999999994</v>
      </c>
      <c r="AM66" s="8">
        <v>11.372</v>
      </c>
      <c r="AN66" s="8">
        <v>84.840999999999994</v>
      </c>
      <c r="AO66" s="8">
        <v>47.603999999999999</v>
      </c>
      <c r="AP66" s="8">
        <v>49.969000000000001</v>
      </c>
      <c r="AQ66" s="8">
        <v>41.317999999999998</v>
      </c>
      <c r="AR66" s="8">
        <v>79.471000000000004</v>
      </c>
      <c r="AS66" s="8">
        <v>314.81</v>
      </c>
      <c r="AT66" s="8">
        <v>147.268</v>
      </c>
      <c r="AU66" s="8">
        <v>25.699000000000002</v>
      </c>
      <c r="AV66" s="8">
        <v>241.994</v>
      </c>
      <c r="AW66" s="8">
        <v>1115.405</v>
      </c>
      <c r="AX66" s="8">
        <v>398.15499999999997</v>
      </c>
      <c r="AY66" s="8">
        <v>41.335000000000001</v>
      </c>
      <c r="AZ66" s="8">
        <v>27.56</v>
      </c>
      <c r="BA66" s="8">
        <v>23.465</v>
      </c>
      <c r="BB66" s="8">
        <v>5.7519999999999998</v>
      </c>
      <c r="BC66" s="8">
        <v>27.178999999999998</v>
      </c>
      <c r="BD66" s="8">
        <v>3.1890000000000001</v>
      </c>
      <c r="BE66" s="8">
        <v>27.998000000000001</v>
      </c>
      <c r="BF66" s="8">
        <v>1074.481</v>
      </c>
      <c r="BG66" s="8">
        <v>262.67599999999999</v>
      </c>
      <c r="BH66" s="8">
        <v>122.072</v>
      </c>
      <c r="BI66" s="8">
        <v>162.44999999999999</v>
      </c>
      <c r="BJ66" s="8">
        <v>128.48599999999999</v>
      </c>
      <c r="BK66" s="8">
        <v>38.354999999999997</v>
      </c>
      <c r="BL66" s="8">
        <v>29.236999999999998</v>
      </c>
      <c r="BM66" s="8">
        <v>74.388000000000005</v>
      </c>
      <c r="BN66" s="8">
        <v>1.4059999999999999</v>
      </c>
      <c r="BO66" s="8">
        <v>19.57</v>
      </c>
      <c r="BP66" s="8">
        <v>0</v>
      </c>
      <c r="BQ66" s="8">
        <v>0</v>
      </c>
      <c r="BR66" s="8">
        <v>1057.54</v>
      </c>
      <c r="BS66" s="8"/>
      <c r="BT66" s="8">
        <v>0</v>
      </c>
      <c r="BU66" s="8">
        <v>518.35400000000004</v>
      </c>
      <c r="BV66" s="8">
        <v>169.374</v>
      </c>
      <c r="BW66" s="8">
        <v>0</v>
      </c>
      <c r="BX66" s="8">
        <v>0</v>
      </c>
      <c r="BY66" s="8">
        <v>258.27800000000002</v>
      </c>
    </row>
    <row r="67" spans="1:80" ht="20.399999999999999" x14ac:dyDescent="0.3">
      <c r="A67" s="6" t="s">
        <v>95</v>
      </c>
      <c r="B67" s="5" t="s">
        <v>27</v>
      </c>
      <c r="C67" s="7">
        <v>22396.392</v>
      </c>
      <c r="D67" s="7">
        <v>921.45500000000004</v>
      </c>
      <c r="E67" s="7">
        <v>1.661</v>
      </c>
      <c r="F67" s="7">
        <v>0.33200000000000002</v>
      </c>
      <c r="G67" s="7">
        <v>4.2000000000000003E-2</v>
      </c>
      <c r="H67" s="7">
        <v>0.29199999999999998</v>
      </c>
      <c r="I67" s="7">
        <v>8.1310000000000002</v>
      </c>
      <c r="J67" s="7">
        <v>1.0660000000000001</v>
      </c>
      <c r="K67" s="7">
        <v>1.629</v>
      </c>
      <c r="L67" s="7">
        <v>1.3049999999999999</v>
      </c>
      <c r="M67" s="7">
        <v>0.52800000000000002</v>
      </c>
      <c r="N67" s="7">
        <v>0.80600000000000005</v>
      </c>
      <c r="O67" s="7">
        <v>1.3839999999999999</v>
      </c>
      <c r="P67" s="7">
        <v>0.77</v>
      </c>
      <c r="Q67" s="7">
        <v>0.93100000000000005</v>
      </c>
      <c r="R67" s="7">
        <v>2.4769999999999999</v>
      </c>
      <c r="S67" s="7">
        <v>1.8069999999999999</v>
      </c>
      <c r="T67" s="7">
        <v>3.2069999999999999</v>
      </c>
      <c r="U67" s="7">
        <v>2.4239999999999999</v>
      </c>
      <c r="V67" s="7">
        <v>0.41899999999999998</v>
      </c>
      <c r="W67" s="7">
        <v>4.375</v>
      </c>
      <c r="X67" s="7">
        <v>1.2110000000000001</v>
      </c>
      <c r="Y67" s="7">
        <v>1.518</v>
      </c>
      <c r="Z67" s="7">
        <v>1.768</v>
      </c>
      <c r="AA67" s="7">
        <v>1.155</v>
      </c>
      <c r="AB67" s="7">
        <v>2.976</v>
      </c>
      <c r="AC67" s="7">
        <v>0.14799999999999999</v>
      </c>
      <c r="AD67" s="7">
        <v>2.016</v>
      </c>
      <c r="AE67" s="7">
        <v>8.0340000000000007</v>
      </c>
      <c r="AF67" s="7">
        <v>5.7619999999999996</v>
      </c>
      <c r="AG67" s="7">
        <v>10.079000000000001</v>
      </c>
      <c r="AH67" s="7">
        <v>7.31</v>
      </c>
      <c r="AI67" s="7">
        <v>4.4059999999999997</v>
      </c>
      <c r="AJ67" s="7">
        <v>3.7999999999999999E-2</v>
      </c>
      <c r="AK67" s="7">
        <v>0.29399999999999998</v>
      </c>
      <c r="AL67" s="7">
        <v>2</v>
      </c>
      <c r="AM67" s="7">
        <v>5.2999999999999999E-2</v>
      </c>
      <c r="AN67" s="7">
        <v>4.9909999999999997</v>
      </c>
      <c r="AO67" s="7">
        <v>1.9059999999999999</v>
      </c>
      <c r="AP67" s="7">
        <v>2.4529999999999998</v>
      </c>
      <c r="AQ67" s="7">
        <v>0.19600000000000001</v>
      </c>
      <c r="AR67" s="7">
        <v>5.2039999999999997</v>
      </c>
      <c r="AS67" s="7">
        <v>21.893999999999998</v>
      </c>
      <c r="AT67" s="7">
        <v>9.42</v>
      </c>
      <c r="AU67" s="7">
        <v>12.991</v>
      </c>
      <c r="AV67" s="7">
        <v>5.0000000000000001E-3</v>
      </c>
      <c r="AW67" s="7">
        <v>2.9119999999999999</v>
      </c>
      <c r="AX67" s="7">
        <v>40.167000000000002</v>
      </c>
      <c r="AY67" s="7">
        <v>4.2830000000000004</v>
      </c>
      <c r="AZ67" s="7">
        <v>0.745</v>
      </c>
      <c r="BA67" s="7">
        <v>2.0459999999999998</v>
      </c>
      <c r="BB67" s="7">
        <v>0.65800000000000003</v>
      </c>
      <c r="BC67" s="7">
        <v>1.64</v>
      </c>
      <c r="BD67" s="7">
        <v>0.72599999999999998</v>
      </c>
      <c r="BE67" s="7">
        <v>1.4610000000000001</v>
      </c>
      <c r="BF67" s="7">
        <v>2.5750000000000002</v>
      </c>
      <c r="BG67" s="7">
        <v>704.39499999999998</v>
      </c>
      <c r="BH67" s="7">
        <v>2.9329999999999998</v>
      </c>
      <c r="BI67" s="7">
        <v>4.875</v>
      </c>
      <c r="BJ67" s="7">
        <v>1.504</v>
      </c>
      <c r="BK67" s="7">
        <v>3.1440000000000001</v>
      </c>
      <c r="BL67" s="7">
        <v>1.258</v>
      </c>
      <c r="BM67" s="7">
        <v>3.2669999999999999</v>
      </c>
      <c r="BN67" s="7">
        <v>6.5000000000000002E-2</v>
      </c>
      <c r="BO67" s="7">
        <v>1.387</v>
      </c>
      <c r="BP67" s="7">
        <v>0</v>
      </c>
      <c r="BQ67" s="7">
        <v>0</v>
      </c>
      <c r="BR67" s="7">
        <v>72.174000000000007</v>
      </c>
      <c r="BS67" s="7"/>
      <c r="BT67" s="7">
        <v>0</v>
      </c>
      <c r="BU67" s="7">
        <v>21225.437000000002</v>
      </c>
      <c r="BV67" s="7">
        <v>0</v>
      </c>
      <c r="BW67" s="7">
        <v>0</v>
      </c>
      <c r="BX67" s="7">
        <v>0</v>
      </c>
      <c r="BY67" s="7">
        <v>177.32599999999999</v>
      </c>
    </row>
    <row r="68" spans="1:80" ht="13.8" x14ac:dyDescent="0.3">
      <c r="A68" s="6" t="s">
        <v>96</v>
      </c>
      <c r="B68" s="5" t="s">
        <v>27</v>
      </c>
      <c r="C68" s="8">
        <v>18045.867999999999</v>
      </c>
      <c r="D68" s="8">
        <v>652.77800000000002</v>
      </c>
      <c r="E68" s="8">
        <v>2.4449999999999998</v>
      </c>
      <c r="F68" s="8">
        <v>0.39800000000000002</v>
      </c>
      <c r="G68" s="8">
        <v>0.13600000000000001</v>
      </c>
      <c r="H68" s="8">
        <v>3.5579999999999998</v>
      </c>
      <c r="I68" s="8">
        <v>12.26</v>
      </c>
      <c r="J68" s="8">
        <v>1.2589999999999999</v>
      </c>
      <c r="K68" s="8">
        <v>5.1970000000000001</v>
      </c>
      <c r="L68" s="8">
        <v>4.34</v>
      </c>
      <c r="M68" s="8">
        <v>0.47899999999999998</v>
      </c>
      <c r="N68" s="8">
        <v>2.984</v>
      </c>
      <c r="O68" s="8">
        <v>6.3620000000000001</v>
      </c>
      <c r="P68" s="8">
        <v>3.8</v>
      </c>
      <c r="Q68" s="8">
        <v>2.3010000000000002</v>
      </c>
      <c r="R68" s="8">
        <v>3.52</v>
      </c>
      <c r="S68" s="8">
        <v>10.089</v>
      </c>
      <c r="T68" s="8">
        <v>7.5819999999999999</v>
      </c>
      <c r="U68" s="8">
        <v>5.78</v>
      </c>
      <c r="V68" s="8">
        <v>3.4049999999999998</v>
      </c>
      <c r="W68" s="8">
        <v>21.532</v>
      </c>
      <c r="X68" s="8">
        <v>1.762</v>
      </c>
      <c r="Y68" s="8">
        <v>1.66</v>
      </c>
      <c r="Z68" s="8">
        <v>3.89</v>
      </c>
      <c r="AA68" s="8">
        <v>6.1970000000000001</v>
      </c>
      <c r="AB68" s="8">
        <v>25.120999999999999</v>
      </c>
      <c r="AC68" s="8">
        <v>2.1890000000000001</v>
      </c>
      <c r="AD68" s="8">
        <v>7.3029999999999999</v>
      </c>
      <c r="AE68" s="8">
        <v>22.440999999999999</v>
      </c>
      <c r="AF68" s="8">
        <v>14.991</v>
      </c>
      <c r="AG68" s="8">
        <v>33.274000000000001</v>
      </c>
      <c r="AH68" s="8">
        <v>19.471</v>
      </c>
      <c r="AI68" s="8">
        <v>17.922000000000001</v>
      </c>
      <c r="AJ68" s="8">
        <v>1.4999999999999999E-2</v>
      </c>
      <c r="AK68" s="8">
        <v>7.0410000000000004</v>
      </c>
      <c r="AL68" s="8">
        <v>17.538</v>
      </c>
      <c r="AM68" s="8">
        <v>0.623</v>
      </c>
      <c r="AN68" s="8">
        <v>3.8980000000000001</v>
      </c>
      <c r="AO68" s="8">
        <v>1.758</v>
      </c>
      <c r="AP68" s="8">
        <v>1.151</v>
      </c>
      <c r="AQ68" s="8">
        <v>2.395</v>
      </c>
      <c r="AR68" s="8">
        <v>11.771000000000001</v>
      </c>
      <c r="AS68" s="8">
        <v>23.164000000000001</v>
      </c>
      <c r="AT68" s="8">
        <v>27.827999999999999</v>
      </c>
      <c r="AU68" s="8">
        <v>5.2060000000000004</v>
      </c>
      <c r="AV68" s="8">
        <v>0</v>
      </c>
      <c r="AW68" s="8">
        <v>2.13</v>
      </c>
      <c r="AX68" s="8">
        <v>42.491999999999997</v>
      </c>
      <c r="AY68" s="8">
        <v>5.2469999999999999</v>
      </c>
      <c r="AZ68" s="8">
        <v>17.210999999999999</v>
      </c>
      <c r="BA68" s="8">
        <v>1.6020000000000001</v>
      </c>
      <c r="BB68" s="8">
        <v>1.833</v>
      </c>
      <c r="BC68" s="8">
        <v>0.59399999999999997</v>
      </c>
      <c r="BD68" s="8">
        <v>0.754</v>
      </c>
      <c r="BE68" s="8">
        <v>4.1630000000000003</v>
      </c>
      <c r="BF68" s="8">
        <v>2.6179999999999999</v>
      </c>
      <c r="BG68" s="8">
        <v>31.972999999999999</v>
      </c>
      <c r="BH68" s="8">
        <v>116.586</v>
      </c>
      <c r="BI68" s="8">
        <v>42.667000000000002</v>
      </c>
      <c r="BJ68" s="8">
        <v>14.576000000000001</v>
      </c>
      <c r="BK68" s="8">
        <v>2.5640000000000001</v>
      </c>
      <c r="BL68" s="8">
        <v>4.6310000000000002</v>
      </c>
      <c r="BM68" s="8">
        <v>4.4489999999999998</v>
      </c>
      <c r="BN68" s="8">
        <v>0.29099999999999998</v>
      </c>
      <c r="BO68" s="8">
        <v>0.36099999999999999</v>
      </c>
      <c r="BP68" s="8">
        <v>0</v>
      </c>
      <c r="BQ68" s="8">
        <v>0</v>
      </c>
      <c r="BR68" s="8">
        <v>1661.751</v>
      </c>
      <c r="BS68" s="8"/>
      <c r="BT68" s="8">
        <v>1314.348</v>
      </c>
      <c r="BU68" s="8">
        <v>14382.038</v>
      </c>
      <c r="BV68" s="8">
        <v>0</v>
      </c>
      <c r="BW68" s="8">
        <v>0</v>
      </c>
      <c r="BX68" s="8">
        <v>0</v>
      </c>
      <c r="BY68" s="8">
        <v>34.953000000000003</v>
      </c>
    </row>
    <row r="69" spans="1:80" ht="13.8" x14ac:dyDescent="0.3">
      <c r="A69" s="6" t="s">
        <v>97</v>
      </c>
      <c r="B69" s="5" t="s">
        <v>27</v>
      </c>
      <c r="C69" s="8">
        <v>23261.916000000001</v>
      </c>
      <c r="D69" s="8">
        <v>638.34900000000005</v>
      </c>
      <c r="E69" s="8">
        <v>0</v>
      </c>
      <c r="F69" s="8">
        <v>2.5999999999999999E-2</v>
      </c>
      <c r="G69" s="8">
        <v>0</v>
      </c>
      <c r="H69" s="8">
        <v>0.59899999999999998</v>
      </c>
      <c r="I69" s="8">
        <v>9.8770000000000007</v>
      </c>
      <c r="J69" s="8">
        <v>0.68799999999999994</v>
      </c>
      <c r="K69" s="8">
        <v>1.2010000000000001</v>
      </c>
      <c r="L69" s="8">
        <v>1.01</v>
      </c>
      <c r="M69" s="8">
        <v>0.106</v>
      </c>
      <c r="N69" s="8">
        <v>0.45600000000000002</v>
      </c>
      <c r="O69" s="8">
        <v>0.49099999999999999</v>
      </c>
      <c r="P69" s="8">
        <v>3.0249999999999999</v>
      </c>
      <c r="Q69" s="8">
        <v>0.77600000000000002</v>
      </c>
      <c r="R69" s="8">
        <v>0.629</v>
      </c>
      <c r="S69" s="8">
        <v>0.33</v>
      </c>
      <c r="T69" s="8">
        <v>1.415</v>
      </c>
      <c r="U69" s="8">
        <v>0.54100000000000004</v>
      </c>
      <c r="V69" s="8">
        <v>0.17699999999999999</v>
      </c>
      <c r="W69" s="8">
        <v>0.45900000000000002</v>
      </c>
      <c r="X69" s="8">
        <v>0.20599999999999999</v>
      </c>
      <c r="Y69" s="8">
        <v>0.35099999999999998</v>
      </c>
      <c r="Z69" s="8">
        <v>0.747</v>
      </c>
      <c r="AA69" s="8">
        <v>0.13</v>
      </c>
      <c r="AB69" s="8">
        <v>0.63200000000000001</v>
      </c>
      <c r="AC69" s="8">
        <v>0.29699999999999999</v>
      </c>
      <c r="AD69" s="8">
        <v>0.93200000000000005</v>
      </c>
      <c r="AE69" s="8">
        <v>0.29099999999999998</v>
      </c>
      <c r="AF69" s="8">
        <v>0.80600000000000005</v>
      </c>
      <c r="AG69" s="8">
        <v>3.6120000000000001</v>
      </c>
      <c r="AH69" s="8">
        <v>2.2879999999999998</v>
      </c>
      <c r="AI69" s="8">
        <v>5.0709999999999997</v>
      </c>
      <c r="AJ69" s="8">
        <v>0</v>
      </c>
      <c r="AK69" s="8">
        <v>0.498</v>
      </c>
      <c r="AL69" s="8">
        <v>3.0019999999999998</v>
      </c>
      <c r="AM69" s="8">
        <v>0.70499999999999996</v>
      </c>
      <c r="AN69" s="8">
        <v>3.4830000000000001</v>
      </c>
      <c r="AO69" s="8">
        <v>0.38</v>
      </c>
      <c r="AP69" s="8">
        <v>3.2000000000000001E-2</v>
      </c>
      <c r="AQ69" s="8">
        <v>2.3319999999999999</v>
      </c>
      <c r="AR69" s="8">
        <v>0</v>
      </c>
      <c r="AS69" s="8">
        <v>1.355</v>
      </c>
      <c r="AT69" s="8">
        <v>1.7130000000000001</v>
      </c>
      <c r="AU69" s="8">
        <v>0</v>
      </c>
      <c r="AV69" s="8">
        <v>0</v>
      </c>
      <c r="AW69" s="8">
        <v>0</v>
      </c>
      <c r="AX69" s="8">
        <v>2.9000000000000001E-2</v>
      </c>
      <c r="AY69" s="8">
        <v>0</v>
      </c>
      <c r="AZ69" s="8">
        <v>13.095000000000001</v>
      </c>
      <c r="BA69" s="8">
        <v>0</v>
      </c>
      <c r="BB69" s="8">
        <v>0</v>
      </c>
      <c r="BC69" s="8">
        <v>2.5999999999999999E-2</v>
      </c>
      <c r="BD69" s="8">
        <v>0</v>
      </c>
      <c r="BE69" s="8">
        <v>0</v>
      </c>
      <c r="BF69" s="8">
        <v>1.2999999999999999E-2</v>
      </c>
      <c r="BG69" s="8">
        <v>16.605</v>
      </c>
      <c r="BH69" s="8">
        <v>8.7989999999999995</v>
      </c>
      <c r="BI69" s="8">
        <v>424.16399999999999</v>
      </c>
      <c r="BJ69" s="8">
        <v>122.77200000000001</v>
      </c>
      <c r="BK69" s="8">
        <v>0.13900000000000001</v>
      </c>
      <c r="BL69" s="8">
        <v>4.7E-2</v>
      </c>
      <c r="BM69" s="8">
        <v>0.70399999999999996</v>
      </c>
      <c r="BN69" s="8">
        <v>2.7E-2</v>
      </c>
      <c r="BO69" s="8">
        <v>1.26</v>
      </c>
      <c r="BP69" s="8">
        <v>0</v>
      </c>
      <c r="BQ69" s="8">
        <v>0</v>
      </c>
      <c r="BR69" s="8">
        <v>3843.297</v>
      </c>
      <c r="BS69" s="8"/>
      <c r="BT69" s="8">
        <v>2161.4059999999999</v>
      </c>
      <c r="BU69" s="8">
        <v>16381.906999999999</v>
      </c>
      <c r="BV69" s="8">
        <v>0</v>
      </c>
      <c r="BW69" s="8">
        <v>0</v>
      </c>
      <c r="BX69" s="8">
        <v>0</v>
      </c>
      <c r="BY69" s="8">
        <v>236.95699999999999</v>
      </c>
    </row>
    <row r="70" spans="1:80" ht="30.6" x14ac:dyDescent="0.3">
      <c r="A70" s="6" t="s">
        <v>98</v>
      </c>
      <c r="B70" s="5" t="s">
        <v>27</v>
      </c>
      <c r="C70" s="7">
        <v>8024.7380000000003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2126.5479999999998</v>
      </c>
      <c r="BS70" s="7"/>
      <c r="BT70" s="7">
        <v>2004.02</v>
      </c>
      <c r="BU70" s="7">
        <v>3894.17</v>
      </c>
      <c r="BV70" s="7">
        <v>0</v>
      </c>
      <c r="BW70" s="7">
        <v>0</v>
      </c>
      <c r="BX70" s="7">
        <v>0</v>
      </c>
      <c r="BY70" s="7">
        <v>0</v>
      </c>
    </row>
    <row r="71" spans="1:80" ht="30.6" x14ac:dyDescent="0.3">
      <c r="A71" s="6" t="s">
        <v>99</v>
      </c>
      <c r="B71" s="5" t="s">
        <v>27</v>
      </c>
      <c r="C71" s="7">
        <v>4251.2250000000004</v>
      </c>
      <c r="D71" s="7">
        <v>392.358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3.8580000000000001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3.9E-2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10.471</v>
      </c>
      <c r="AH71" s="7">
        <v>0</v>
      </c>
      <c r="AI71" s="7">
        <v>0.33200000000000002</v>
      </c>
      <c r="AJ71" s="7">
        <v>0</v>
      </c>
      <c r="AK71" s="7">
        <v>0</v>
      </c>
      <c r="AL71" s="7">
        <v>0</v>
      </c>
      <c r="AM71" s="7">
        <v>0</v>
      </c>
      <c r="AN71" s="7">
        <v>32.904000000000003</v>
      </c>
      <c r="AO71" s="7">
        <v>83.512</v>
      </c>
      <c r="AP71" s="7">
        <v>109.081</v>
      </c>
      <c r="AQ71" s="7">
        <v>4.18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4.657</v>
      </c>
      <c r="BB71" s="7">
        <v>0</v>
      </c>
      <c r="BC71" s="7">
        <v>0</v>
      </c>
      <c r="BD71" s="7">
        <v>0</v>
      </c>
      <c r="BE71" s="7">
        <v>4.2329999999999997</v>
      </c>
      <c r="BF71" s="7">
        <v>0</v>
      </c>
      <c r="BG71" s="7">
        <v>0</v>
      </c>
      <c r="BH71" s="7">
        <v>0.216</v>
      </c>
      <c r="BI71" s="7">
        <v>0</v>
      </c>
      <c r="BJ71" s="7">
        <v>0</v>
      </c>
      <c r="BK71" s="7">
        <v>137.96700000000001</v>
      </c>
      <c r="BL71" s="7">
        <v>0.90800000000000003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2329.201</v>
      </c>
      <c r="BS71" s="7"/>
      <c r="BT71" s="7">
        <v>71.765000000000001</v>
      </c>
      <c r="BU71" s="7">
        <v>860.78499999999997</v>
      </c>
      <c r="BV71" s="7">
        <v>156.40799999999999</v>
      </c>
      <c r="BW71" s="7">
        <v>0.249</v>
      </c>
      <c r="BX71" s="7">
        <v>105.47199999999999</v>
      </c>
      <c r="BY71" s="7">
        <v>334.98700000000002</v>
      </c>
    </row>
    <row r="72" spans="1:80" ht="20.399999999999999" x14ac:dyDescent="0.3">
      <c r="A72" s="6" t="s">
        <v>100</v>
      </c>
      <c r="B72" s="5" t="s">
        <v>27</v>
      </c>
      <c r="C72" s="8">
        <v>2165.0680000000002</v>
      </c>
      <c r="D72" s="8">
        <v>62.524000000000001</v>
      </c>
      <c r="E72" s="8">
        <v>5.8999999999999997E-2</v>
      </c>
      <c r="F72" s="8">
        <v>4.0000000000000001E-3</v>
      </c>
      <c r="G72" s="8">
        <v>0</v>
      </c>
      <c r="H72" s="8">
        <v>4.5999999999999999E-2</v>
      </c>
      <c r="I72" s="8">
        <v>3.1320000000000001</v>
      </c>
      <c r="J72" s="8">
        <v>0.129</v>
      </c>
      <c r="K72" s="8">
        <v>0.183</v>
      </c>
      <c r="L72" s="8">
        <v>0.13100000000000001</v>
      </c>
      <c r="M72" s="8">
        <v>9.2999999999999999E-2</v>
      </c>
      <c r="N72" s="8">
        <v>0.20699999999999999</v>
      </c>
      <c r="O72" s="8">
        <v>0.42899999999999999</v>
      </c>
      <c r="P72" s="8">
        <v>0.26100000000000001</v>
      </c>
      <c r="Q72" s="8">
        <v>0.17599999999999999</v>
      </c>
      <c r="R72" s="8">
        <v>0.224</v>
      </c>
      <c r="S72" s="8">
        <v>0.39400000000000002</v>
      </c>
      <c r="T72" s="8">
        <v>0.38100000000000001</v>
      </c>
      <c r="U72" s="8">
        <v>0.20200000000000001</v>
      </c>
      <c r="V72" s="8">
        <v>4.8000000000000001E-2</v>
      </c>
      <c r="W72" s="8">
        <v>0.71899999999999997</v>
      </c>
      <c r="X72" s="8">
        <v>8.2000000000000003E-2</v>
      </c>
      <c r="Y72" s="8">
        <v>7.9000000000000001E-2</v>
      </c>
      <c r="Z72" s="8">
        <v>0.252</v>
      </c>
      <c r="AA72" s="8">
        <v>0.20100000000000001</v>
      </c>
      <c r="AB72" s="8">
        <v>0.44500000000000001</v>
      </c>
      <c r="AC72" s="8">
        <v>1.7999999999999999E-2</v>
      </c>
      <c r="AD72" s="8">
        <v>0.127</v>
      </c>
      <c r="AE72" s="8">
        <v>0.38</v>
      </c>
      <c r="AF72" s="8">
        <v>0.56899999999999995</v>
      </c>
      <c r="AG72" s="8">
        <v>1.61</v>
      </c>
      <c r="AH72" s="8">
        <v>1.3819999999999999</v>
      </c>
      <c r="AI72" s="8">
        <v>0.34699999999999998</v>
      </c>
      <c r="AJ72" s="8">
        <v>0</v>
      </c>
      <c r="AK72" s="8">
        <v>0.16200000000000001</v>
      </c>
      <c r="AL72" s="8">
        <v>0.20899999999999999</v>
      </c>
      <c r="AM72" s="8">
        <v>0.23</v>
      </c>
      <c r="AN72" s="8">
        <v>7.391</v>
      </c>
      <c r="AO72" s="8">
        <v>0.51100000000000001</v>
      </c>
      <c r="AP72" s="8">
        <v>0.42899999999999999</v>
      </c>
      <c r="AQ72" s="8">
        <v>0.95399999999999996</v>
      </c>
      <c r="AR72" s="8">
        <v>0.50600000000000001</v>
      </c>
      <c r="AS72" s="8">
        <v>1.6819999999999999</v>
      </c>
      <c r="AT72" s="8">
        <v>0.56999999999999995</v>
      </c>
      <c r="AU72" s="8">
        <v>0.11799999999999999</v>
      </c>
      <c r="AV72" s="8">
        <v>0</v>
      </c>
      <c r="AW72" s="8">
        <v>0.251</v>
      </c>
      <c r="AX72" s="8">
        <v>0.94</v>
      </c>
      <c r="AY72" s="8">
        <v>0.27700000000000002</v>
      </c>
      <c r="AZ72" s="8">
        <v>0.126</v>
      </c>
      <c r="BA72" s="8">
        <v>6.5000000000000002E-2</v>
      </c>
      <c r="BB72" s="8">
        <v>4.9000000000000002E-2</v>
      </c>
      <c r="BC72" s="8">
        <v>0.21</v>
      </c>
      <c r="BD72" s="8">
        <v>0.06</v>
      </c>
      <c r="BE72" s="8">
        <v>0.39400000000000002</v>
      </c>
      <c r="BF72" s="8">
        <v>0.20200000000000001</v>
      </c>
      <c r="BG72" s="8">
        <v>1.004</v>
      </c>
      <c r="BH72" s="8">
        <v>2.871</v>
      </c>
      <c r="BI72" s="8">
        <v>0.254</v>
      </c>
      <c r="BJ72" s="8">
        <v>1.296</v>
      </c>
      <c r="BK72" s="8">
        <v>0.20200000000000001</v>
      </c>
      <c r="BL72" s="8">
        <v>28.917000000000002</v>
      </c>
      <c r="BM72" s="8">
        <v>0.254</v>
      </c>
      <c r="BN72" s="8">
        <v>8.9999999999999993E-3</v>
      </c>
      <c r="BO72" s="8">
        <v>7.0999999999999994E-2</v>
      </c>
      <c r="BP72" s="8">
        <v>0</v>
      </c>
      <c r="BQ72" s="8">
        <v>0</v>
      </c>
      <c r="BR72" s="8">
        <v>1540.01</v>
      </c>
      <c r="BS72" s="8"/>
      <c r="BT72" s="8">
        <v>201.54599999999999</v>
      </c>
      <c r="BU72" s="8">
        <v>309.30099999999999</v>
      </c>
      <c r="BV72" s="8">
        <v>0</v>
      </c>
      <c r="BW72" s="8">
        <v>0</v>
      </c>
      <c r="BX72" s="8">
        <v>0</v>
      </c>
      <c r="BY72" s="8">
        <v>51.686999999999998</v>
      </c>
    </row>
    <row r="73" spans="1:80" ht="20.399999999999999" x14ac:dyDescent="0.3">
      <c r="A73" s="6" t="s">
        <v>101</v>
      </c>
      <c r="B73" s="5" t="s">
        <v>27</v>
      </c>
      <c r="C73" s="8">
        <v>3560.643</v>
      </c>
      <c r="D73" s="8">
        <v>267.90300000000002</v>
      </c>
      <c r="E73" s="8">
        <v>10.249000000000001</v>
      </c>
      <c r="F73" s="8">
        <v>1.0509999999999999</v>
      </c>
      <c r="G73" s="8">
        <v>8.0000000000000002E-3</v>
      </c>
      <c r="H73" s="8">
        <v>0.64400000000000002</v>
      </c>
      <c r="I73" s="8">
        <v>8.8089999999999993</v>
      </c>
      <c r="J73" s="8">
        <v>1.1930000000000001</v>
      </c>
      <c r="K73" s="8">
        <v>1.921</v>
      </c>
      <c r="L73" s="8">
        <v>1.498</v>
      </c>
      <c r="M73" s="8">
        <v>0.55300000000000005</v>
      </c>
      <c r="N73" s="8">
        <v>0.54200000000000004</v>
      </c>
      <c r="O73" s="8">
        <v>2.028</v>
      </c>
      <c r="P73" s="8">
        <v>1.228</v>
      </c>
      <c r="Q73" s="8">
        <v>1.3240000000000001</v>
      </c>
      <c r="R73" s="8">
        <v>2.1960000000000002</v>
      </c>
      <c r="S73" s="8">
        <v>2.4940000000000002</v>
      </c>
      <c r="T73" s="8">
        <v>3.62</v>
      </c>
      <c r="U73" s="8">
        <v>1.1850000000000001</v>
      </c>
      <c r="V73" s="8">
        <v>1.357</v>
      </c>
      <c r="W73" s="8">
        <v>6.8620000000000001</v>
      </c>
      <c r="X73" s="8">
        <v>1.43</v>
      </c>
      <c r="Y73" s="8">
        <v>0.50600000000000001</v>
      </c>
      <c r="Z73" s="8">
        <v>2.113</v>
      </c>
      <c r="AA73" s="8">
        <v>1.946</v>
      </c>
      <c r="AB73" s="8">
        <v>1.2689999999999999</v>
      </c>
      <c r="AC73" s="8">
        <v>0.222</v>
      </c>
      <c r="AD73" s="8">
        <v>1.9950000000000001</v>
      </c>
      <c r="AE73" s="8">
        <v>16.675999999999998</v>
      </c>
      <c r="AF73" s="8">
        <v>4.1790000000000003</v>
      </c>
      <c r="AG73" s="8">
        <v>18.256</v>
      </c>
      <c r="AH73" s="8">
        <v>16.097999999999999</v>
      </c>
      <c r="AI73" s="8">
        <v>3.1379999999999999</v>
      </c>
      <c r="AJ73" s="8">
        <v>1.2999999999999999E-2</v>
      </c>
      <c r="AK73" s="8">
        <v>9.9000000000000005E-2</v>
      </c>
      <c r="AL73" s="8">
        <v>1.8069999999999999</v>
      </c>
      <c r="AM73" s="8">
        <v>4.7E-2</v>
      </c>
      <c r="AN73" s="8">
        <v>7.7169999999999996</v>
      </c>
      <c r="AO73" s="8">
        <v>2.5710000000000002</v>
      </c>
      <c r="AP73" s="8">
        <v>0.75600000000000001</v>
      </c>
      <c r="AQ73" s="8">
        <v>0.17</v>
      </c>
      <c r="AR73" s="8">
        <v>5.1660000000000004</v>
      </c>
      <c r="AS73" s="8">
        <v>8.5519999999999996</v>
      </c>
      <c r="AT73" s="8">
        <v>3.133</v>
      </c>
      <c r="AU73" s="8">
        <v>1.006</v>
      </c>
      <c r="AV73" s="8">
        <v>5.6000000000000001E-2</v>
      </c>
      <c r="AW73" s="8">
        <v>2.4380000000000002</v>
      </c>
      <c r="AX73" s="8">
        <v>27.140999999999998</v>
      </c>
      <c r="AY73" s="8">
        <v>2.9390000000000001</v>
      </c>
      <c r="AZ73" s="8">
        <v>0.44900000000000001</v>
      </c>
      <c r="BA73" s="8">
        <v>2.004</v>
      </c>
      <c r="BB73" s="8">
        <v>1.113</v>
      </c>
      <c r="BC73" s="8">
        <v>2.024</v>
      </c>
      <c r="BD73" s="8">
        <v>1.0660000000000001</v>
      </c>
      <c r="BE73" s="8">
        <v>0.85</v>
      </c>
      <c r="BF73" s="8">
        <v>3.42</v>
      </c>
      <c r="BG73" s="8">
        <v>1.8420000000000001</v>
      </c>
      <c r="BH73" s="8">
        <v>1.2829999999999999</v>
      </c>
      <c r="BI73" s="8">
        <v>10.058999999999999</v>
      </c>
      <c r="BJ73" s="8">
        <v>0.375</v>
      </c>
      <c r="BK73" s="8">
        <v>1.1200000000000001</v>
      </c>
      <c r="BL73" s="8">
        <v>0.89100000000000001</v>
      </c>
      <c r="BM73" s="8">
        <v>59.744999999999997</v>
      </c>
      <c r="BN73" s="8">
        <v>0.109</v>
      </c>
      <c r="BO73" s="8">
        <v>1.3520000000000001</v>
      </c>
      <c r="BP73" s="8">
        <v>0</v>
      </c>
      <c r="BQ73" s="8">
        <v>0</v>
      </c>
      <c r="BR73" s="8">
        <v>103.416</v>
      </c>
      <c r="BS73" s="8"/>
      <c r="BT73" s="8">
        <v>1696.9680000000001</v>
      </c>
      <c r="BU73" s="8">
        <v>1492.356</v>
      </c>
      <c r="BV73" s="8">
        <v>0</v>
      </c>
      <c r="BW73" s="8">
        <v>0</v>
      </c>
      <c r="BX73" s="8">
        <v>0</v>
      </c>
      <c r="BY73" s="8">
        <v>0</v>
      </c>
    </row>
    <row r="74" spans="1:80" ht="20.399999999999999" x14ac:dyDescent="0.3">
      <c r="A74" s="6" t="s">
        <v>102</v>
      </c>
      <c r="B74" s="5" t="s">
        <v>27</v>
      </c>
      <c r="C74" s="7">
        <v>1148.6420000000001</v>
      </c>
      <c r="D74" s="7">
        <v>833.62900000000002</v>
      </c>
      <c r="E74" s="7">
        <v>1.8280000000000001</v>
      </c>
      <c r="F74" s="7">
        <v>0.46700000000000003</v>
      </c>
      <c r="G74" s="7">
        <v>9.4E-2</v>
      </c>
      <c r="H74" s="7">
        <v>1.1060000000000001</v>
      </c>
      <c r="I74" s="7">
        <v>15.71</v>
      </c>
      <c r="J74" s="7">
        <v>1.4</v>
      </c>
      <c r="K74" s="7">
        <v>1.6120000000000001</v>
      </c>
      <c r="L74" s="7">
        <v>1.5860000000000001</v>
      </c>
      <c r="M74" s="7">
        <v>1.925</v>
      </c>
      <c r="N74" s="7">
        <v>0.71</v>
      </c>
      <c r="O74" s="7">
        <v>3.0409999999999999</v>
      </c>
      <c r="P74" s="7">
        <v>1.1140000000000001</v>
      </c>
      <c r="Q74" s="7">
        <v>1.3220000000000001</v>
      </c>
      <c r="R74" s="7">
        <v>1.494</v>
      </c>
      <c r="S74" s="7">
        <v>2.6509999999999998</v>
      </c>
      <c r="T74" s="7">
        <v>2.8889999999999998</v>
      </c>
      <c r="U74" s="7">
        <v>1.4990000000000001</v>
      </c>
      <c r="V74" s="7">
        <v>1.9790000000000001</v>
      </c>
      <c r="W74" s="7">
        <v>1.897</v>
      </c>
      <c r="X74" s="7">
        <v>2.3260000000000001</v>
      </c>
      <c r="Y74" s="7">
        <v>0.55100000000000005</v>
      </c>
      <c r="Z74" s="7">
        <v>53.77</v>
      </c>
      <c r="AA74" s="7">
        <v>0.61899999999999999</v>
      </c>
      <c r="AB74" s="7">
        <v>7.1429999999999998</v>
      </c>
      <c r="AC74" s="7">
        <v>3.5070000000000001</v>
      </c>
      <c r="AD74" s="7">
        <v>3.927</v>
      </c>
      <c r="AE74" s="7">
        <v>8.1780000000000008</v>
      </c>
      <c r="AF74" s="7">
        <v>4.2169999999999996</v>
      </c>
      <c r="AG74" s="7">
        <v>172.071</v>
      </c>
      <c r="AH74" s="7">
        <v>175.25399999999999</v>
      </c>
      <c r="AI74" s="7">
        <v>6.7489999999999997</v>
      </c>
      <c r="AJ74" s="7">
        <v>1.7000000000000001E-2</v>
      </c>
      <c r="AK74" s="7">
        <v>0.08</v>
      </c>
      <c r="AL74" s="7">
        <v>6.4939999999999998</v>
      </c>
      <c r="AM74" s="7">
        <v>3.0739999999999998</v>
      </c>
      <c r="AN74" s="7">
        <v>11.041</v>
      </c>
      <c r="AO74" s="7">
        <v>6.5369999999999999</v>
      </c>
      <c r="AP74" s="7">
        <v>4.4249999999999998</v>
      </c>
      <c r="AQ74" s="7">
        <v>1.4330000000000001</v>
      </c>
      <c r="AR74" s="7">
        <v>136.19800000000001</v>
      </c>
      <c r="AS74" s="7">
        <v>33.972999999999999</v>
      </c>
      <c r="AT74" s="7">
        <v>5.4130000000000003</v>
      </c>
      <c r="AU74" s="7">
        <v>3.2120000000000002</v>
      </c>
      <c r="AV74" s="7">
        <v>0.373</v>
      </c>
      <c r="AW74" s="7">
        <v>7.9539999999999997</v>
      </c>
      <c r="AX74" s="7">
        <v>21.777000000000001</v>
      </c>
      <c r="AY74" s="7">
        <v>9.3629999999999995</v>
      </c>
      <c r="AZ74" s="7">
        <v>6.673</v>
      </c>
      <c r="BA74" s="7">
        <v>8.8000000000000007</v>
      </c>
      <c r="BB74" s="7">
        <v>2.0590000000000002</v>
      </c>
      <c r="BC74" s="7">
        <v>5.8490000000000002</v>
      </c>
      <c r="BD74" s="7">
        <v>0.38600000000000001</v>
      </c>
      <c r="BE74" s="7">
        <v>1.4610000000000001</v>
      </c>
      <c r="BF74" s="7">
        <v>6.5609999999999999</v>
      </c>
      <c r="BG74" s="7">
        <v>10.159000000000001</v>
      </c>
      <c r="BH74" s="7">
        <v>16.559000000000001</v>
      </c>
      <c r="BI74" s="7">
        <v>6.05</v>
      </c>
      <c r="BJ74" s="7">
        <v>1.6970000000000001</v>
      </c>
      <c r="BK74" s="7">
        <v>5.4660000000000002</v>
      </c>
      <c r="BL74" s="7">
        <v>2.2450000000000001</v>
      </c>
      <c r="BM74" s="7">
        <v>7.3529999999999998</v>
      </c>
      <c r="BN74" s="7">
        <v>16.637</v>
      </c>
      <c r="BO74" s="7">
        <v>1.6739999999999999</v>
      </c>
      <c r="BP74" s="7">
        <v>0</v>
      </c>
      <c r="BQ74" s="7">
        <v>0</v>
      </c>
      <c r="BR74" s="7">
        <v>305.69200000000001</v>
      </c>
      <c r="BS74" s="7"/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9.3209999999999997</v>
      </c>
    </row>
    <row r="75" spans="1:80" ht="13.8" x14ac:dyDescent="0.3">
      <c r="A75" s="6" t="s">
        <v>103</v>
      </c>
      <c r="B75" s="5" t="s">
        <v>27</v>
      </c>
      <c r="C75" s="8">
        <v>3416.7939999999999</v>
      </c>
      <c r="D75" s="8">
        <v>424.18700000000001</v>
      </c>
      <c r="E75" s="8">
        <v>1.2070000000000001</v>
      </c>
      <c r="F75" s="8">
        <v>7.1999999999999995E-2</v>
      </c>
      <c r="G75" s="8">
        <v>0</v>
      </c>
      <c r="H75" s="8">
        <v>0.59599999999999997</v>
      </c>
      <c r="I75" s="8">
        <v>3.6560000000000001</v>
      </c>
      <c r="J75" s="8">
        <v>4.55</v>
      </c>
      <c r="K75" s="8">
        <v>0.57399999999999995</v>
      </c>
      <c r="L75" s="8">
        <v>0.47</v>
      </c>
      <c r="M75" s="8">
        <v>4.3999999999999997E-2</v>
      </c>
      <c r="N75" s="8">
        <v>0.90200000000000002</v>
      </c>
      <c r="O75" s="8">
        <v>0.437</v>
      </c>
      <c r="P75" s="8">
        <v>0.26600000000000001</v>
      </c>
      <c r="Q75" s="8">
        <v>0.48499999999999999</v>
      </c>
      <c r="R75" s="8">
        <v>0.80100000000000005</v>
      </c>
      <c r="S75" s="8">
        <v>1.1359999999999999</v>
      </c>
      <c r="T75" s="8">
        <v>1.3720000000000001</v>
      </c>
      <c r="U75" s="8">
        <v>0.378</v>
      </c>
      <c r="V75" s="8">
        <v>0.122</v>
      </c>
      <c r="W75" s="8">
        <v>2.7909999999999999</v>
      </c>
      <c r="X75" s="8">
        <v>0.28399999999999997</v>
      </c>
      <c r="Y75" s="8">
        <v>0.28499999999999998</v>
      </c>
      <c r="Z75" s="8">
        <v>0.63700000000000001</v>
      </c>
      <c r="AA75" s="8">
        <v>0.79300000000000004</v>
      </c>
      <c r="AB75" s="8">
        <v>0.48499999999999999</v>
      </c>
      <c r="AC75" s="8">
        <v>0.32800000000000001</v>
      </c>
      <c r="AD75" s="8">
        <v>0.872</v>
      </c>
      <c r="AE75" s="8">
        <v>1.7250000000000001</v>
      </c>
      <c r="AF75" s="8">
        <v>2.5529999999999999</v>
      </c>
      <c r="AG75" s="8">
        <v>10.023999999999999</v>
      </c>
      <c r="AH75" s="8">
        <v>10.867000000000001</v>
      </c>
      <c r="AI75" s="8">
        <v>3.508</v>
      </c>
      <c r="AJ75" s="8">
        <v>3.4000000000000002E-2</v>
      </c>
      <c r="AK75" s="8">
        <v>1.2070000000000001</v>
      </c>
      <c r="AL75" s="8">
        <v>0.71799999999999997</v>
      </c>
      <c r="AM75" s="8">
        <v>0.89400000000000002</v>
      </c>
      <c r="AN75" s="8">
        <v>134.52099999999999</v>
      </c>
      <c r="AO75" s="8">
        <v>0.161</v>
      </c>
      <c r="AP75" s="8">
        <v>0.27</v>
      </c>
      <c r="AQ75" s="8">
        <v>3.4169999999999998</v>
      </c>
      <c r="AR75" s="8">
        <v>0</v>
      </c>
      <c r="AS75" s="8">
        <v>1.649</v>
      </c>
      <c r="AT75" s="8">
        <v>1.256</v>
      </c>
      <c r="AU75" s="8">
        <v>0.496</v>
      </c>
      <c r="AV75" s="8">
        <v>0.04</v>
      </c>
      <c r="AW75" s="8">
        <v>0.97599999999999998</v>
      </c>
      <c r="AX75" s="8">
        <v>2.44</v>
      </c>
      <c r="AY75" s="8">
        <v>0.65900000000000003</v>
      </c>
      <c r="AZ75" s="8">
        <v>0</v>
      </c>
      <c r="BA75" s="8">
        <v>9.9000000000000005E-2</v>
      </c>
      <c r="BB75" s="8">
        <v>1.3340000000000001</v>
      </c>
      <c r="BC75" s="8">
        <v>1.143</v>
      </c>
      <c r="BD75" s="8">
        <v>0.37</v>
      </c>
      <c r="BE75" s="8">
        <v>0.188</v>
      </c>
      <c r="BF75" s="8">
        <v>1.147</v>
      </c>
      <c r="BG75" s="8">
        <v>22.666</v>
      </c>
      <c r="BH75" s="8">
        <v>2.39</v>
      </c>
      <c r="BI75" s="8">
        <v>97.501999999999995</v>
      </c>
      <c r="BJ75" s="8">
        <v>42.968000000000004</v>
      </c>
      <c r="BK75" s="8">
        <v>1.7589999999999999</v>
      </c>
      <c r="BL75" s="8">
        <v>1.879</v>
      </c>
      <c r="BM75" s="8">
        <v>0.58699999999999997</v>
      </c>
      <c r="BN75" s="8">
        <v>1.0999999999999999E-2</v>
      </c>
      <c r="BO75" s="8">
        <v>49.186</v>
      </c>
      <c r="BP75" s="8">
        <v>0</v>
      </c>
      <c r="BQ75" s="8">
        <v>0</v>
      </c>
      <c r="BR75" s="8">
        <v>2881.0390000000002</v>
      </c>
      <c r="BS75" s="8"/>
      <c r="BT75" s="8">
        <v>0</v>
      </c>
      <c r="BU75" s="8">
        <v>110.928</v>
      </c>
      <c r="BV75" s="8">
        <v>0</v>
      </c>
      <c r="BW75" s="8">
        <v>0</v>
      </c>
      <c r="BX75" s="8">
        <v>0</v>
      </c>
      <c r="BY75" s="8">
        <v>0.64</v>
      </c>
    </row>
    <row r="76" spans="1:80" ht="20.399999999999999" x14ac:dyDescent="0.3">
      <c r="A76" s="6" t="s">
        <v>104</v>
      </c>
      <c r="B76" s="5" t="s">
        <v>27</v>
      </c>
      <c r="C76" s="7">
        <v>175.82900000000001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175.82900000000001</v>
      </c>
      <c r="BS76" s="7"/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</row>
    <row r="77" spans="1:80" ht="30.6" x14ac:dyDescent="0.3">
      <c r="A77" s="6" t="s">
        <v>105</v>
      </c>
      <c r="B77" s="5" t="s">
        <v>27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/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8">
        <v>0</v>
      </c>
      <c r="CB77" s="15"/>
    </row>
    <row r="78" spans="1:80" ht="13.8" x14ac:dyDescent="0.3">
      <c r="A78" s="6" t="s">
        <v>40</v>
      </c>
      <c r="B78" s="5" t="s">
        <v>27</v>
      </c>
      <c r="C78" s="7">
        <v>37231.557999999997</v>
      </c>
      <c r="D78" s="7">
        <v>7978.2960000000003</v>
      </c>
      <c r="E78" s="7">
        <v>78.313999999999993</v>
      </c>
      <c r="F78" s="7">
        <v>27.041</v>
      </c>
      <c r="G78" s="7">
        <v>1.66</v>
      </c>
      <c r="H78" s="7">
        <v>14.991</v>
      </c>
      <c r="I78" s="7">
        <v>94.483999999999995</v>
      </c>
      <c r="J78" s="7">
        <v>13.744999999999999</v>
      </c>
      <c r="K78" s="7">
        <v>26.181999999999999</v>
      </c>
      <c r="L78" s="7">
        <v>15.114000000000001</v>
      </c>
      <c r="M78" s="7">
        <v>5.7629999999999999</v>
      </c>
      <c r="N78" s="7">
        <v>30.515000000000001</v>
      </c>
      <c r="O78" s="7">
        <v>27.483000000000001</v>
      </c>
      <c r="P78" s="7">
        <v>15.04</v>
      </c>
      <c r="Q78" s="7">
        <v>19.109000000000002</v>
      </c>
      <c r="R78" s="7">
        <v>40.85</v>
      </c>
      <c r="S78" s="7">
        <v>77.787000000000006</v>
      </c>
      <c r="T78" s="7">
        <v>37.594000000000001</v>
      </c>
      <c r="U78" s="7">
        <v>32.984000000000002</v>
      </c>
      <c r="V78" s="7">
        <v>21.89</v>
      </c>
      <c r="W78" s="7">
        <v>47.613999999999997</v>
      </c>
      <c r="X78" s="7">
        <v>30.94</v>
      </c>
      <c r="Y78" s="7">
        <v>7.282</v>
      </c>
      <c r="Z78" s="7">
        <v>46.3</v>
      </c>
      <c r="AA78" s="7">
        <v>21.312000000000001</v>
      </c>
      <c r="AB78" s="7">
        <v>42.963000000000001</v>
      </c>
      <c r="AC78" s="7">
        <v>5.69</v>
      </c>
      <c r="AD78" s="7">
        <v>90.41</v>
      </c>
      <c r="AE78" s="7">
        <v>270.988</v>
      </c>
      <c r="AF78" s="7">
        <v>53.682000000000002</v>
      </c>
      <c r="AG78" s="7">
        <v>197.56</v>
      </c>
      <c r="AH78" s="7">
        <v>198.48500000000001</v>
      </c>
      <c r="AI78" s="7">
        <v>417.75700000000001</v>
      </c>
      <c r="AJ78" s="7">
        <v>0.502</v>
      </c>
      <c r="AK78" s="7">
        <v>5.266</v>
      </c>
      <c r="AL78" s="7">
        <v>68.7</v>
      </c>
      <c r="AM78" s="7">
        <v>29.904</v>
      </c>
      <c r="AN78" s="7">
        <v>381.68200000000002</v>
      </c>
      <c r="AO78" s="7">
        <v>5.1580000000000004</v>
      </c>
      <c r="AP78" s="7">
        <v>18.876999999999999</v>
      </c>
      <c r="AQ78" s="7">
        <v>21.472999999999999</v>
      </c>
      <c r="AR78" s="7">
        <v>38.564</v>
      </c>
      <c r="AS78" s="7">
        <v>658.02599999999995</v>
      </c>
      <c r="AT78" s="7">
        <v>283.75799999999998</v>
      </c>
      <c r="AU78" s="7">
        <v>79.867999999999995</v>
      </c>
      <c r="AV78" s="7">
        <v>486.74599999999998</v>
      </c>
      <c r="AW78" s="7">
        <v>171.60499999999999</v>
      </c>
      <c r="AX78" s="7">
        <v>68.741</v>
      </c>
      <c r="AY78" s="7">
        <v>29.061</v>
      </c>
      <c r="AZ78" s="7">
        <v>47.304000000000002</v>
      </c>
      <c r="BA78" s="7">
        <v>46.052999999999997</v>
      </c>
      <c r="BB78" s="7">
        <v>12.641</v>
      </c>
      <c r="BC78" s="7">
        <v>34.698</v>
      </c>
      <c r="BD78" s="7">
        <v>4.0720000000000001</v>
      </c>
      <c r="BE78" s="7">
        <v>23.553000000000001</v>
      </c>
      <c r="BF78" s="7">
        <v>46.896000000000001</v>
      </c>
      <c r="BG78" s="7">
        <v>1040.7809999999999</v>
      </c>
      <c r="BH78" s="7">
        <v>584.55200000000002</v>
      </c>
      <c r="BI78" s="7">
        <v>1157.307</v>
      </c>
      <c r="BJ78" s="7">
        <v>237.59800000000001</v>
      </c>
      <c r="BK78" s="7">
        <v>88.638000000000005</v>
      </c>
      <c r="BL78" s="7">
        <v>37.460999999999999</v>
      </c>
      <c r="BM78" s="7">
        <v>222.94200000000001</v>
      </c>
      <c r="BN78" s="7">
        <v>1.804</v>
      </c>
      <c r="BO78" s="7">
        <v>32.536000000000001</v>
      </c>
      <c r="BP78" s="7">
        <v>0</v>
      </c>
      <c r="BQ78" s="7">
        <v>0</v>
      </c>
      <c r="BR78" s="7">
        <v>24279.484</v>
      </c>
      <c r="BS78" s="7"/>
      <c r="BT78" s="7">
        <v>0</v>
      </c>
      <c r="BU78" s="7">
        <v>658.14499999999998</v>
      </c>
      <c r="BV78" s="7">
        <v>3729.0239999999999</v>
      </c>
      <c r="BW78" s="7">
        <v>4.7030000000000003</v>
      </c>
      <c r="BX78" s="7">
        <v>164.39099999999999</v>
      </c>
      <c r="BY78" s="7">
        <v>417.51499999999999</v>
      </c>
    </row>
    <row r="79" spans="1:80" x14ac:dyDescent="0.25">
      <c r="A79" s="9" t="s">
        <v>28</v>
      </c>
    </row>
    <row r="80" spans="1:80" x14ac:dyDescent="0.25">
      <c r="A80" s="10" t="s">
        <v>29</v>
      </c>
    </row>
    <row r="81" spans="1:3" x14ac:dyDescent="0.25">
      <c r="A81" s="11" t="s">
        <v>30</v>
      </c>
      <c r="B81" s="10" t="s">
        <v>31</v>
      </c>
    </row>
    <row r="83" spans="1:3" x14ac:dyDescent="0.25">
      <c r="C83" s="12"/>
    </row>
    <row r="84" spans="1:3" x14ac:dyDescent="0.25">
      <c r="C84">
        <f>SUM(C13:C76)</f>
        <v>798186.05999999982</v>
      </c>
    </row>
  </sheetData>
  <mergeCells count="28">
    <mergeCell ref="A6:B6"/>
    <mergeCell ref="C6:BY6"/>
    <mergeCell ref="A7:B7"/>
    <mergeCell ref="C7:BY7"/>
    <mergeCell ref="A8:B11"/>
    <mergeCell ref="D8:BY8"/>
    <mergeCell ref="E9:BQ9"/>
    <mergeCell ref="E10:G10"/>
    <mergeCell ref="I10:AA10"/>
    <mergeCell ref="BR9:BU9"/>
    <mergeCell ref="BV9:BX9"/>
    <mergeCell ref="BC10:BF10"/>
    <mergeCell ref="AI10:AM10"/>
    <mergeCell ref="AO10:AR10"/>
    <mergeCell ref="AS10:AU10"/>
    <mergeCell ref="AV10:AW10"/>
    <mergeCell ref="A3:B3"/>
    <mergeCell ref="C3:BY3"/>
    <mergeCell ref="A4:B4"/>
    <mergeCell ref="C4:BY4"/>
    <mergeCell ref="A5:B5"/>
    <mergeCell ref="C5:BY5"/>
    <mergeCell ref="BM10:BO10"/>
    <mergeCell ref="AX10:BB10"/>
    <mergeCell ref="AC10:AD10"/>
    <mergeCell ref="AF10:AH10"/>
    <mergeCell ref="BI10:BJ10"/>
    <mergeCell ref="BK10:BL10"/>
  </mergeCells>
  <hyperlinks>
    <hyperlink ref="A2" r:id="rId1" display="http://stats.oecd.org/OECDStat_Metadata/ShowMetadata.ashx?Dataset=SNA_TABLE43&amp;ShowOnWeb=true&amp;Lang=en" xr:uid="{00000000-0004-0000-0000-000000000000}"/>
    <hyperlink ref="C3" r:id="rId2" display="http://stats.oecd.org/OECDStat_Metadata/ShowMetadata.ashx?Dataset=SNA_TABLE43&amp;Coords=[LOCATION].[AUT]&amp;ShowOnWeb=true&amp;Lang=en" xr:uid="{00000000-0004-0000-0000-000001000000}"/>
    <hyperlink ref="B12" r:id="rId3" display="http://stats.oecd.org/OECDStat_Metadata/ShowMetadata.ashx?Dataset=SNA_TABLE43&amp;Coords=[LOCATION].[AUT],[FLOW].[FTOT],[TIME].[2015],[MEASURE].[C]&amp;ShowOnWeb=true&amp;Lang=en" xr:uid="{00000000-0004-0000-0000-000002000000}"/>
    <hyperlink ref="A79" r:id="rId4" display="https://stats-2.oecd.org/index.aspx?DatasetCode=SNA_TABLE43" xr:uid="{00000000-0004-0000-0000-000003000000}"/>
  </hyperlinks>
  <pageMargins left="0.75" right="0.75" top="1" bottom="1" header="0.5" footer="0.5"/>
  <pageSetup orientation="portrait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Franco Donati</cp:lastModifiedBy>
  <dcterms:created xsi:type="dcterms:W3CDTF">2023-02-06T16:04:26Z</dcterms:created>
  <dcterms:modified xsi:type="dcterms:W3CDTF">2023-02-12T23:05:37Z</dcterms:modified>
</cp:coreProperties>
</file>