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SF\GOAB\SASCODE\Harvest\RF\"/>
    </mc:Choice>
  </mc:AlternateContent>
  <xr:revisionPtr revIDLastSave="0" documentId="13_ncr:1_{E9AF6371-C42D-45C4-85B6-6BE7A7D0E70D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Sheet3!$A$1:$H$116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5" i="1" l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I44" i="1"/>
  <c r="I127" i="2"/>
  <c r="J127" i="2"/>
  <c r="I106" i="2"/>
  <c r="J106" i="2"/>
  <c r="I85" i="2"/>
  <c r="J85" i="2"/>
  <c r="I64" i="2"/>
  <c r="J64" i="2"/>
  <c r="I43" i="2"/>
  <c r="J43" i="2"/>
  <c r="I22" i="2"/>
  <c r="J22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" i="2" l="1"/>
  <c r="J2" i="2"/>
</calcChain>
</file>

<file path=xl/sharedStrings.xml><?xml version="1.0" encoding="utf-8"?>
<sst xmlns="http://schemas.openxmlformats.org/spreadsheetml/2006/main" count="828" uniqueCount="30">
  <si>
    <t>Port</t>
  </si>
  <si>
    <t>Year</t>
  </si>
  <si>
    <t>Homer</t>
  </si>
  <si>
    <t>Kodiak</t>
  </si>
  <si>
    <t>Seward</t>
  </si>
  <si>
    <t>Whittier</t>
  </si>
  <si>
    <t>Valdez</t>
  </si>
  <si>
    <t>User</t>
  </si>
  <si>
    <t>Charter</t>
  </si>
  <si>
    <t>Private</t>
  </si>
  <si>
    <t>Harv</t>
  </si>
  <si>
    <t>SEharv</t>
  </si>
  <si>
    <t>Charv</t>
  </si>
  <si>
    <t>SECharv</t>
  </si>
  <si>
    <t>Pharv</t>
  </si>
  <si>
    <t>SEPharv</t>
  </si>
  <si>
    <t>pChar</t>
  </si>
  <si>
    <t>pPriv</t>
  </si>
  <si>
    <t>SEHarv</t>
  </si>
  <si>
    <t>CCI</t>
  </si>
  <si>
    <t>NOTE - harvest table includes revised 1996-2005 guided/unguided apportionments and standard errors</t>
  </si>
  <si>
    <t>distributed by Kathrin Sundet Sept 2016.</t>
  </si>
  <si>
    <t>SM 9/6/17</t>
  </si>
  <si>
    <t>CCI estimates not used in estimation of species composition for 1996-2015 report but may come inhandy for other uses.</t>
  </si>
  <si>
    <t>CI</t>
  </si>
  <si>
    <t>SE(harv)</t>
  </si>
  <si>
    <t>Sector</t>
  </si>
  <si>
    <t>NOTE - this sheet uses the Cook Inlet total rockfish harvest for estimation of</t>
  </si>
  <si>
    <t>total harvest by species.</t>
  </si>
  <si>
    <t>Cook Inlet harvest and standard errors are from RF-statewide harv and rel_with_revised_numbers_96-05.xlsx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</si>
</sst>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5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color rgb="FF0000FF"/>
      <name val="Calibri"/>
      <family val="2"/>
    </font>
    <font>
      <b/>
      <sz val="10"/>
      <color rgb="FF008000"/>
      <name val="Calibri"/>
      <family val="2"/>
    </font>
    <font>
      <i/>
      <sz val="10"/>
      <color rgb="FFC00000"/>
      <name val="Calibri"/>
      <family val="2"/>
    </font>
    <font>
      <sz val="10"/>
      <color rgb="FF008000"/>
      <name val="Calibri"/>
      <family val="2"/>
    </font>
    <font>
      <i/>
      <sz val="10"/>
      <color rgb="FF008000"/>
      <name val="Calibri"/>
      <family val="2"/>
    </font>
    <font>
      <i/>
      <sz val="10"/>
      <color rgb="FF0000FF"/>
      <name val="Calibri"/>
      <family val="2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64" fontId="18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right"/>
    </xf>
    <xf numFmtId="0" fontId="19" fillId="0" borderId="0" xfId="0" applyFont="1" applyFill="1"/>
    <xf numFmtId="0" fontId="20" fillId="0" borderId="0" xfId="0" applyFont="1" applyFill="1"/>
    <xf numFmtId="0" fontId="21" fillId="0" borderId="0" xfId="0" applyFont="1"/>
    <xf numFmtId="0" fontId="22" fillId="0" borderId="0" xfId="0" applyFont="1"/>
    <xf numFmtId="0" fontId="18" fillId="0" borderId="0" xfId="0" applyFont="1"/>
    <xf numFmtId="1" fontId="18" fillId="0" borderId="0" xfId="0" applyNumberFormat="1" applyFont="1"/>
    <xf numFmtId="1" fontId="0" fillId="0" borderId="0" xfId="0" applyNumberFormat="1" applyFill="1" applyAlignment="1">
      <alignment horizontal="right"/>
    </xf>
    <xf numFmtId="0" fontId="18" fillId="0" borderId="0" xfId="0" applyFont="1" applyFill="1" applyAlignment="1">
      <alignment horizontal="right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workbookViewId="0">
      <pane ySplit="1" topLeftCell="A2" activePane="bottomLeft" state="frozen"/>
      <selection pane="bottomLeft" activeCell="G10" sqref="G10"/>
    </sheetView>
  </sheetViews>
  <sheetFormatPr defaultRowHeight="13" x14ac:dyDescent="0.3"/>
  <sheetData>
    <row r="1" spans="1:8" x14ac:dyDescent="0.3">
      <c r="A1" s="2" t="s">
        <v>0</v>
      </c>
      <c r="B1" s="2" t="s">
        <v>7</v>
      </c>
      <c r="C1" s="3" t="s">
        <v>1</v>
      </c>
      <c r="D1" s="3" t="s">
        <v>10</v>
      </c>
      <c r="E1" s="3" t="s">
        <v>11</v>
      </c>
    </row>
    <row r="2" spans="1:8" x14ac:dyDescent="0.3">
      <c r="A2" s="5" t="s">
        <v>19</v>
      </c>
      <c r="B2" t="s">
        <v>8</v>
      </c>
      <c r="C2">
        <v>1996</v>
      </c>
      <c r="D2" s="6">
        <v>500</v>
      </c>
      <c r="E2" s="6">
        <v>172</v>
      </c>
    </row>
    <row r="3" spans="1:8" x14ac:dyDescent="0.3">
      <c r="A3" s="5" t="s">
        <v>19</v>
      </c>
      <c r="B3" t="s">
        <v>8</v>
      </c>
      <c r="C3">
        <v>1997</v>
      </c>
      <c r="D3" s="6">
        <v>340</v>
      </c>
      <c r="E3" s="6">
        <v>138</v>
      </c>
      <c r="G3" s="7" t="s">
        <v>20</v>
      </c>
      <c r="H3" s="7"/>
    </row>
    <row r="4" spans="1:8" x14ac:dyDescent="0.3">
      <c r="A4" s="5" t="s">
        <v>19</v>
      </c>
      <c r="B4" t="s">
        <v>8</v>
      </c>
      <c r="C4">
        <v>1998</v>
      </c>
      <c r="D4" s="6">
        <v>93</v>
      </c>
      <c r="E4" s="6">
        <v>93</v>
      </c>
      <c r="G4" s="7" t="s">
        <v>21</v>
      </c>
      <c r="H4" s="7"/>
    </row>
    <row r="5" spans="1:8" x14ac:dyDescent="0.3">
      <c r="A5" s="5" t="s">
        <v>19</v>
      </c>
      <c r="B5" t="s">
        <v>8</v>
      </c>
      <c r="C5">
        <v>1999</v>
      </c>
      <c r="D5" s="6">
        <v>129</v>
      </c>
      <c r="E5" s="6">
        <v>78</v>
      </c>
      <c r="G5" s="9" t="s">
        <v>22</v>
      </c>
      <c r="H5" s="9"/>
    </row>
    <row r="6" spans="1:8" x14ac:dyDescent="0.3">
      <c r="A6" s="5" t="s">
        <v>19</v>
      </c>
      <c r="B6" t="s">
        <v>8</v>
      </c>
      <c r="C6">
        <v>2000</v>
      </c>
      <c r="D6" s="6">
        <v>241</v>
      </c>
      <c r="E6" s="6">
        <v>161</v>
      </c>
      <c r="G6" s="10" t="s">
        <v>23</v>
      </c>
      <c r="H6" s="10"/>
    </row>
    <row r="7" spans="1:8" x14ac:dyDescent="0.3">
      <c r="A7" s="5" t="s">
        <v>19</v>
      </c>
      <c r="B7" t="s">
        <v>8</v>
      </c>
      <c r="C7">
        <v>2001</v>
      </c>
      <c r="D7" s="6">
        <v>676</v>
      </c>
      <c r="E7" s="6">
        <v>289</v>
      </c>
    </row>
    <row r="8" spans="1:8" x14ac:dyDescent="0.3">
      <c r="A8" s="5" t="s">
        <v>19</v>
      </c>
      <c r="B8" t="s">
        <v>8</v>
      </c>
      <c r="C8">
        <v>2002</v>
      </c>
      <c r="D8" s="6">
        <v>304</v>
      </c>
      <c r="E8" s="6">
        <v>96</v>
      </c>
    </row>
    <row r="9" spans="1:8" x14ac:dyDescent="0.3">
      <c r="A9" s="5" t="s">
        <v>19</v>
      </c>
      <c r="B9" t="s">
        <v>8</v>
      </c>
      <c r="C9">
        <v>2003</v>
      </c>
      <c r="D9" s="6">
        <v>557</v>
      </c>
      <c r="E9" s="6">
        <v>184</v>
      </c>
    </row>
    <row r="10" spans="1:8" x14ac:dyDescent="0.3">
      <c r="A10" s="5" t="s">
        <v>19</v>
      </c>
      <c r="B10" t="s">
        <v>8</v>
      </c>
      <c r="C10">
        <v>2004</v>
      </c>
      <c r="D10" s="6">
        <v>369</v>
      </c>
      <c r="E10" s="6">
        <v>156</v>
      </c>
    </row>
    <row r="11" spans="1:8" x14ac:dyDescent="0.3">
      <c r="A11" s="5" t="s">
        <v>19</v>
      </c>
      <c r="B11" t="s">
        <v>8</v>
      </c>
      <c r="C11">
        <v>2005</v>
      </c>
      <c r="D11" s="6">
        <v>586</v>
      </c>
      <c r="E11" s="6">
        <v>280</v>
      </c>
    </row>
    <row r="12" spans="1:8" x14ac:dyDescent="0.3">
      <c r="A12" s="5" t="s">
        <v>19</v>
      </c>
      <c r="B12" t="s">
        <v>8</v>
      </c>
      <c r="C12">
        <v>2006</v>
      </c>
      <c r="D12" s="6">
        <v>175</v>
      </c>
      <c r="E12" s="6">
        <v>82</v>
      </c>
    </row>
    <row r="13" spans="1:8" x14ac:dyDescent="0.3">
      <c r="A13" s="5" t="s">
        <v>19</v>
      </c>
      <c r="B13" t="s">
        <v>8</v>
      </c>
      <c r="C13">
        <v>2007</v>
      </c>
      <c r="D13" s="6">
        <v>161</v>
      </c>
      <c r="E13" s="6">
        <v>92</v>
      </c>
    </row>
    <row r="14" spans="1:8" x14ac:dyDescent="0.3">
      <c r="A14" s="5" t="s">
        <v>19</v>
      </c>
      <c r="B14" t="s">
        <v>8</v>
      </c>
      <c r="C14">
        <v>2008</v>
      </c>
      <c r="D14" s="6">
        <v>310</v>
      </c>
      <c r="E14" s="6">
        <v>123</v>
      </c>
    </row>
    <row r="15" spans="1:8" x14ac:dyDescent="0.3">
      <c r="A15" s="5" t="s">
        <v>19</v>
      </c>
      <c r="B15" t="s">
        <v>8</v>
      </c>
      <c r="C15">
        <v>2009</v>
      </c>
      <c r="D15" s="6">
        <v>265</v>
      </c>
      <c r="E15" s="6">
        <v>92</v>
      </c>
    </row>
    <row r="16" spans="1:8" x14ac:dyDescent="0.3">
      <c r="A16" s="5" t="s">
        <v>19</v>
      </c>
      <c r="B16" t="s">
        <v>8</v>
      </c>
      <c r="C16">
        <v>2010</v>
      </c>
      <c r="D16" s="6">
        <v>669</v>
      </c>
      <c r="E16" s="6">
        <v>314</v>
      </c>
    </row>
    <row r="17" spans="1:5" x14ac:dyDescent="0.3">
      <c r="A17" s="5" t="s">
        <v>19</v>
      </c>
      <c r="B17" t="s">
        <v>8</v>
      </c>
      <c r="C17">
        <v>2011</v>
      </c>
      <c r="D17" s="6">
        <v>857</v>
      </c>
      <c r="E17" s="6">
        <v>283</v>
      </c>
    </row>
    <row r="18" spans="1:5" x14ac:dyDescent="0.3">
      <c r="A18" s="5" t="s">
        <v>19</v>
      </c>
      <c r="B18" t="s">
        <v>8</v>
      </c>
      <c r="C18">
        <v>2012</v>
      </c>
      <c r="D18" s="6">
        <v>1052</v>
      </c>
      <c r="E18" s="6">
        <v>302</v>
      </c>
    </row>
    <row r="19" spans="1:5" x14ac:dyDescent="0.3">
      <c r="A19" s="5" t="s">
        <v>19</v>
      </c>
      <c r="B19" t="s">
        <v>8</v>
      </c>
      <c r="C19">
        <v>2013</v>
      </c>
      <c r="D19" s="6">
        <v>1187</v>
      </c>
      <c r="E19" s="6">
        <v>319</v>
      </c>
    </row>
    <row r="20" spans="1:5" x14ac:dyDescent="0.3">
      <c r="A20" s="5" t="s">
        <v>19</v>
      </c>
      <c r="B20" t="s">
        <v>8</v>
      </c>
      <c r="C20">
        <v>2014</v>
      </c>
      <c r="D20" s="6">
        <v>2240</v>
      </c>
      <c r="E20" s="6">
        <v>565</v>
      </c>
    </row>
    <row r="21" spans="1:5" x14ac:dyDescent="0.3">
      <c r="A21" s="5" t="s">
        <v>19</v>
      </c>
      <c r="B21" t="s">
        <v>8</v>
      </c>
      <c r="C21">
        <v>2015</v>
      </c>
      <c r="D21" s="6">
        <v>2969</v>
      </c>
      <c r="E21" s="6">
        <v>558</v>
      </c>
    </row>
    <row r="22" spans="1:5" x14ac:dyDescent="0.3">
      <c r="A22" s="5" t="s">
        <v>19</v>
      </c>
      <c r="B22" t="s">
        <v>8</v>
      </c>
      <c r="C22">
        <v>2016</v>
      </c>
      <c r="D22" s="6">
        <v>2574</v>
      </c>
      <c r="E22" s="6">
        <v>528</v>
      </c>
    </row>
    <row r="23" spans="1:5" x14ac:dyDescent="0.3">
      <c r="A23" s="5" t="s">
        <v>19</v>
      </c>
      <c r="B23" t="s">
        <v>9</v>
      </c>
      <c r="C23">
        <v>1996</v>
      </c>
      <c r="D23" s="6">
        <v>590</v>
      </c>
      <c r="E23" s="6">
        <v>175</v>
      </c>
    </row>
    <row r="24" spans="1:5" x14ac:dyDescent="0.3">
      <c r="A24" s="5" t="s">
        <v>19</v>
      </c>
      <c r="B24" t="s">
        <v>9</v>
      </c>
      <c r="C24">
        <v>1997</v>
      </c>
      <c r="D24" s="6">
        <v>221</v>
      </c>
      <c r="E24" s="6">
        <v>100</v>
      </c>
    </row>
    <row r="25" spans="1:5" x14ac:dyDescent="0.3">
      <c r="A25" s="5" t="s">
        <v>19</v>
      </c>
      <c r="B25" t="s">
        <v>9</v>
      </c>
      <c r="C25">
        <v>1998</v>
      </c>
      <c r="D25" s="6">
        <v>132</v>
      </c>
      <c r="E25" s="6">
        <v>49</v>
      </c>
    </row>
    <row r="26" spans="1:5" x14ac:dyDescent="0.3">
      <c r="A26" s="5" t="s">
        <v>19</v>
      </c>
      <c r="B26" t="s">
        <v>9</v>
      </c>
      <c r="C26">
        <v>1999</v>
      </c>
      <c r="D26" s="6">
        <v>251</v>
      </c>
      <c r="E26" s="6">
        <v>177</v>
      </c>
    </row>
    <row r="27" spans="1:5" x14ac:dyDescent="0.3">
      <c r="A27" s="5" t="s">
        <v>19</v>
      </c>
      <c r="B27" t="s">
        <v>9</v>
      </c>
      <c r="C27">
        <v>2000</v>
      </c>
      <c r="D27" s="6">
        <v>165</v>
      </c>
      <c r="E27" s="6">
        <v>92</v>
      </c>
    </row>
    <row r="28" spans="1:5" x14ac:dyDescent="0.3">
      <c r="A28" s="5" t="s">
        <v>19</v>
      </c>
      <c r="B28" t="s">
        <v>9</v>
      </c>
      <c r="C28">
        <v>2001</v>
      </c>
      <c r="D28" s="6">
        <v>634</v>
      </c>
      <c r="E28" s="6">
        <v>256</v>
      </c>
    </row>
    <row r="29" spans="1:5" x14ac:dyDescent="0.3">
      <c r="A29" s="5" t="s">
        <v>19</v>
      </c>
      <c r="B29" t="s">
        <v>9</v>
      </c>
      <c r="C29">
        <v>2002</v>
      </c>
      <c r="D29" s="6">
        <v>199</v>
      </c>
      <c r="E29" s="6">
        <v>83</v>
      </c>
    </row>
    <row r="30" spans="1:5" x14ac:dyDescent="0.3">
      <c r="A30" s="5" t="s">
        <v>19</v>
      </c>
      <c r="B30" t="s">
        <v>9</v>
      </c>
      <c r="C30">
        <v>2003</v>
      </c>
      <c r="D30" s="6">
        <v>467</v>
      </c>
      <c r="E30" s="6">
        <v>188</v>
      </c>
    </row>
    <row r="31" spans="1:5" x14ac:dyDescent="0.3">
      <c r="A31" s="5" t="s">
        <v>19</v>
      </c>
      <c r="B31" t="s">
        <v>9</v>
      </c>
      <c r="C31">
        <v>2004</v>
      </c>
      <c r="D31" s="6">
        <v>208</v>
      </c>
      <c r="E31" s="6">
        <v>77</v>
      </c>
    </row>
    <row r="32" spans="1:5" x14ac:dyDescent="0.3">
      <c r="A32" s="5" t="s">
        <v>19</v>
      </c>
      <c r="B32" t="s">
        <v>9</v>
      </c>
      <c r="C32">
        <v>2005</v>
      </c>
      <c r="D32" s="6">
        <v>257</v>
      </c>
      <c r="E32" s="6">
        <v>111</v>
      </c>
    </row>
    <row r="33" spans="1:12" x14ac:dyDescent="0.3">
      <c r="A33" s="5" t="s">
        <v>19</v>
      </c>
      <c r="B33" t="s">
        <v>9</v>
      </c>
      <c r="C33">
        <v>2006</v>
      </c>
      <c r="D33" s="6">
        <v>100</v>
      </c>
      <c r="E33" s="6">
        <v>43</v>
      </c>
    </row>
    <row r="34" spans="1:12" x14ac:dyDescent="0.3">
      <c r="A34" s="5" t="s">
        <v>19</v>
      </c>
      <c r="B34" t="s">
        <v>9</v>
      </c>
      <c r="C34">
        <v>2007</v>
      </c>
      <c r="D34" s="6">
        <v>229</v>
      </c>
      <c r="E34" s="6">
        <v>121</v>
      </c>
    </row>
    <row r="35" spans="1:12" x14ac:dyDescent="0.3">
      <c r="A35" s="5" t="s">
        <v>19</v>
      </c>
      <c r="B35" t="s">
        <v>9</v>
      </c>
      <c r="C35">
        <v>2008</v>
      </c>
      <c r="D35" s="6">
        <v>256</v>
      </c>
      <c r="E35" s="6">
        <v>198</v>
      </c>
    </row>
    <row r="36" spans="1:12" x14ac:dyDescent="0.3">
      <c r="A36" s="5" t="s">
        <v>19</v>
      </c>
      <c r="B36" t="s">
        <v>9</v>
      </c>
      <c r="C36">
        <v>2009</v>
      </c>
      <c r="D36" s="6">
        <v>412</v>
      </c>
      <c r="E36" s="6">
        <v>241</v>
      </c>
    </row>
    <row r="37" spans="1:12" x14ac:dyDescent="0.3">
      <c r="A37" s="5" t="s">
        <v>19</v>
      </c>
      <c r="B37" t="s">
        <v>9</v>
      </c>
      <c r="C37">
        <v>2010</v>
      </c>
      <c r="D37" s="6">
        <v>605</v>
      </c>
      <c r="E37" s="6">
        <v>234</v>
      </c>
    </row>
    <row r="38" spans="1:12" x14ac:dyDescent="0.3">
      <c r="A38" s="5" t="s">
        <v>19</v>
      </c>
      <c r="B38" t="s">
        <v>9</v>
      </c>
      <c r="C38">
        <v>2011</v>
      </c>
      <c r="D38" s="6">
        <v>519</v>
      </c>
      <c r="E38" s="6">
        <v>271</v>
      </c>
    </row>
    <row r="39" spans="1:12" x14ac:dyDescent="0.3">
      <c r="A39" s="5" t="s">
        <v>19</v>
      </c>
      <c r="B39" t="s">
        <v>9</v>
      </c>
      <c r="C39">
        <v>2012</v>
      </c>
      <c r="D39" s="6">
        <v>751</v>
      </c>
      <c r="E39" s="6">
        <v>231</v>
      </c>
    </row>
    <row r="40" spans="1:12" x14ac:dyDescent="0.3">
      <c r="A40" s="5" t="s">
        <v>19</v>
      </c>
      <c r="B40" t="s">
        <v>9</v>
      </c>
      <c r="C40">
        <v>2013</v>
      </c>
      <c r="D40" s="6">
        <v>755</v>
      </c>
      <c r="E40" s="6">
        <v>252</v>
      </c>
    </row>
    <row r="41" spans="1:12" x14ac:dyDescent="0.3">
      <c r="A41" s="5" t="s">
        <v>19</v>
      </c>
      <c r="B41" t="s">
        <v>9</v>
      </c>
      <c r="C41">
        <v>2014</v>
      </c>
      <c r="D41" s="6">
        <v>804</v>
      </c>
      <c r="E41" s="6">
        <v>285</v>
      </c>
    </row>
    <row r="42" spans="1:12" x14ac:dyDescent="0.3">
      <c r="A42" s="5" t="s">
        <v>19</v>
      </c>
      <c r="B42" t="s">
        <v>9</v>
      </c>
      <c r="C42">
        <v>2015</v>
      </c>
      <c r="D42" s="6">
        <v>357</v>
      </c>
      <c r="E42" s="6">
        <v>146</v>
      </c>
    </row>
    <row r="43" spans="1:12" x14ac:dyDescent="0.3">
      <c r="A43" s="5" t="s">
        <v>19</v>
      </c>
      <c r="B43" t="s">
        <v>9</v>
      </c>
      <c r="C43">
        <v>2016</v>
      </c>
      <c r="D43" s="6">
        <v>1098</v>
      </c>
      <c r="E43" s="6">
        <v>301</v>
      </c>
      <c r="H43" t="s">
        <v>26</v>
      </c>
      <c r="I43" t="s">
        <v>12</v>
      </c>
      <c r="J43" t="s">
        <v>25</v>
      </c>
      <c r="K43" t="s">
        <v>14</v>
      </c>
    </row>
    <row r="44" spans="1:12" x14ac:dyDescent="0.3">
      <c r="A44" s="5" t="s">
        <v>2</v>
      </c>
      <c r="B44" t="s">
        <v>8</v>
      </c>
      <c r="C44">
        <v>1996</v>
      </c>
      <c r="D44" s="6">
        <v>1716</v>
      </c>
      <c r="E44" s="6">
        <v>409</v>
      </c>
      <c r="G44" t="s">
        <v>24</v>
      </c>
      <c r="H44" t="str">
        <f>B44</f>
        <v>Charter</v>
      </c>
      <c r="I44" s="11">
        <f>SUM(D44,D2)</f>
        <v>2216</v>
      </c>
      <c r="J44" s="12">
        <f>SQRT(SUMSQ(E2,E44))</f>
        <v>443.69471486597627</v>
      </c>
      <c r="K44" s="11">
        <f t="shared" ref="K44:K64" si="0">SUM(D65,D23)</f>
        <v>2979</v>
      </c>
      <c r="L44" s="12">
        <f>SQRT(SUMSQ(E23,E65))</f>
        <v>532.57299969112216</v>
      </c>
    </row>
    <row r="45" spans="1:12" x14ac:dyDescent="0.3">
      <c r="A45" s="5" t="s">
        <v>2</v>
      </c>
      <c r="B45" t="s">
        <v>8</v>
      </c>
      <c r="C45">
        <v>1997</v>
      </c>
      <c r="D45" s="6">
        <v>1674</v>
      </c>
      <c r="E45" s="6">
        <v>430</v>
      </c>
      <c r="G45" t="s">
        <v>24</v>
      </c>
      <c r="H45" t="str">
        <f t="shared" ref="H45:H64" si="1">B45</f>
        <v>Charter</v>
      </c>
      <c r="I45" s="11">
        <f t="shared" ref="I45:I64" si="2">SUM(D45,D3)</f>
        <v>2014</v>
      </c>
      <c r="J45" s="12">
        <f t="shared" ref="J45:J64" si="3">SQRT(SUMSQ(E3,E45))</f>
        <v>451.60159432845228</v>
      </c>
      <c r="K45" s="11">
        <f t="shared" si="0"/>
        <v>2477</v>
      </c>
      <c r="L45" s="12">
        <f t="shared" ref="L45:L64" si="4">SQRT(SUMSQ(E24,E66))</f>
        <v>534.43895816079873</v>
      </c>
    </row>
    <row r="46" spans="1:12" x14ac:dyDescent="0.3">
      <c r="A46" s="5" t="s">
        <v>2</v>
      </c>
      <c r="B46" t="s">
        <v>8</v>
      </c>
      <c r="C46">
        <v>1998</v>
      </c>
      <c r="D46" s="6">
        <v>1707</v>
      </c>
      <c r="E46" s="6">
        <v>329</v>
      </c>
      <c r="G46" t="s">
        <v>24</v>
      </c>
      <c r="H46" t="str">
        <f t="shared" si="1"/>
        <v>Charter</v>
      </c>
      <c r="I46" s="11">
        <f t="shared" si="2"/>
        <v>1800</v>
      </c>
      <c r="J46" s="12">
        <f t="shared" si="3"/>
        <v>341.89179574830399</v>
      </c>
      <c r="K46" s="11">
        <f t="shared" si="0"/>
        <v>2206</v>
      </c>
      <c r="L46" s="12">
        <f t="shared" si="4"/>
        <v>392.07397261231205</v>
      </c>
    </row>
    <row r="47" spans="1:12" x14ac:dyDescent="0.3">
      <c r="A47" s="5" t="s">
        <v>2</v>
      </c>
      <c r="B47" t="s">
        <v>8</v>
      </c>
      <c r="C47">
        <v>1999</v>
      </c>
      <c r="D47" s="6">
        <v>2169</v>
      </c>
      <c r="E47" s="6">
        <v>568</v>
      </c>
      <c r="G47" t="s">
        <v>24</v>
      </c>
      <c r="H47" t="str">
        <f t="shared" si="1"/>
        <v>Charter</v>
      </c>
      <c r="I47" s="11">
        <f t="shared" si="2"/>
        <v>2298</v>
      </c>
      <c r="J47" s="12">
        <f t="shared" si="3"/>
        <v>573.330620148619</v>
      </c>
      <c r="K47" s="11">
        <f t="shared" si="0"/>
        <v>3931</v>
      </c>
      <c r="L47" s="12">
        <f t="shared" si="4"/>
        <v>756.98414778646452</v>
      </c>
    </row>
    <row r="48" spans="1:12" x14ac:dyDescent="0.3">
      <c r="A48" s="5" t="s">
        <v>2</v>
      </c>
      <c r="B48" t="s">
        <v>8</v>
      </c>
      <c r="C48">
        <v>2000</v>
      </c>
      <c r="D48" s="6">
        <v>2760</v>
      </c>
      <c r="E48" s="6">
        <v>602</v>
      </c>
      <c r="G48" t="s">
        <v>24</v>
      </c>
      <c r="H48" t="str">
        <f t="shared" si="1"/>
        <v>Charter</v>
      </c>
      <c r="I48" s="11">
        <f t="shared" si="2"/>
        <v>3001</v>
      </c>
      <c r="J48" s="12">
        <f t="shared" si="3"/>
        <v>623.15728351676989</v>
      </c>
      <c r="K48" s="11">
        <f t="shared" si="0"/>
        <v>3123</v>
      </c>
      <c r="L48" s="12">
        <f t="shared" si="4"/>
        <v>690.15940187756621</v>
      </c>
    </row>
    <row r="49" spans="1:12" x14ac:dyDescent="0.3">
      <c r="A49" s="5" t="s">
        <v>2</v>
      </c>
      <c r="B49" t="s">
        <v>8</v>
      </c>
      <c r="C49">
        <v>2001</v>
      </c>
      <c r="D49" s="6">
        <v>1691</v>
      </c>
      <c r="E49" s="6">
        <v>461</v>
      </c>
      <c r="G49" t="s">
        <v>24</v>
      </c>
      <c r="H49" t="str">
        <f t="shared" si="1"/>
        <v>Charter</v>
      </c>
      <c r="I49" s="11">
        <f t="shared" si="2"/>
        <v>2367</v>
      </c>
      <c r="J49" s="12">
        <f t="shared" si="3"/>
        <v>544.0974177479618</v>
      </c>
      <c r="K49" s="11">
        <f t="shared" si="0"/>
        <v>2259</v>
      </c>
      <c r="L49" s="12">
        <f t="shared" si="4"/>
        <v>458.18773444953763</v>
      </c>
    </row>
    <row r="50" spans="1:12" x14ac:dyDescent="0.3">
      <c r="A50" s="5" t="s">
        <v>2</v>
      </c>
      <c r="B50" t="s">
        <v>8</v>
      </c>
      <c r="C50">
        <v>2002</v>
      </c>
      <c r="D50" s="6">
        <v>2115</v>
      </c>
      <c r="E50" s="6">
        <v>448</v>
      </c>
      <c r="G50" t="s">
        <v>24</v>
      </c>
      <c r="H50" t="str">
        <f t="shared" si="1"/>
        <v>Charter</v>
      </c>
      <c r="I50" s="11">
        <f t="shared" si="2"/>
        <v>2419</v>
      </c>
      <c r="J50" s="12">
        <f t="shared" si="3"/>
        <v>458.17027402484331</v>
      </c>
      <c r="K50" s="11">
        <f t="shared" si="0"/>
        <v>3416</v>
      </c>
      <c r="L50" s="12">
        <f t="shared" si="4"/>
        <v>549.30683593052072</v>
      </c>
    </row>
    <row r="51" spans="1:12" x14ac:dyDescent="0.3">
      <c r="A51" s="5" t="s">
        <v>2</v>
      </c>
      <c r="B51" t="s">
        <v>8</v>
      </c>
      <c r="C51">
        <v>2003</v>
      </c>
      <c r="D51" s="6">
        <v>3504</v>
      </c>
      <c r="E51" s="6">
        <v>574</v>
      </c>
      <c r="G51" t="s">
        <v>24</v>
      </c>
      <c r="H51" t="str">
        <f t="shared" si="1"/>
        <v>Charter</v>
      </c>
      <c r="I51" s="11">
        <f t="shared" si="2"/>
        <v>4061</v>
      </c>
      <c r="J51" s="12">
        <f t="shared" si="3"/>
        <v>602.77027133062893</v>
      </c>
      <c r="K51" s="11">
        <f t="shared" si="0"/>
        <v>3454</v>
      </c>
      <c r="L51" s="12">
        <f t="shared" si="4"/>
        <v>592.61117100506976</v>
      </c>
    </row>
    <row r="52" spans="1:12" x14ac:dyDescent="0.3">
      <c r="A52" s="5" t="s">
        <v>2</v>
      </c>
      <c r="B52" t="s">
        <v>8</v>
      </c>
      <c r="C52">
        <v>2004</v>
      </c>
      <c r="D52" s="6">
        <v>6052</v>
      </c>
      <c r="E52" s="6">
        <v>959</v>
      </c>
      <c r="G52" t="s">
        <v>24</v>
      </c>
      <c r="H52" t="str">
        <f t="shared" si="1"/>
        <v>Charter</v>
      </c>
      <c r="I52" s="11">
        <f t="shared" si="2"/>
        <v>6421</v>
      </c>
      <c r="J52" s="12">
        <f t="shared" si="3"/>
        <v>971.60537256645512</v>
      </c>
      <c r="K52" s="11">
        <f t="shared" si="0"/>
        <v>3335</v>
      </c>
      <c r="L52" s="12">
        <f t="shared" si="4"/>
        <v>686.33300955148593</v>
      </c>
    </row>
    <row r="53" spans="1:12" x14ac:dyDescent="0.3">
      <c r="A53" s="5" t="s">
        <v>2</v>
      </c>
      <c r="B53" t="s">
        <v>8</v>
      </c>
      <c r="C53">
        <v>2005</v>
      </c>
      <c r="D53" s="6">
        <v>4910</v>
      </c>
      <c r="E53" s="6">
        <v>743</v>
      </c>
      <c r="G53" t="s">
        <v>24</v>
      </c>
      <c r="H53" t="str">
        <f t="shared" si="1"/>
        <v>Charter</v>
      </c>
      <c r="I53" s="11">
        <f t="shared" si="2"/>
        <v>5496</v>
      </c>
      <c r="J53" s="12">
        <f t="shared" si="3"/>
        <v>794.0081863557831</v>
      </c>
      <c r="K53" s="11">
        <f t="shared" si="0"/>
        <v>6111</v>
      </c>
      <c r="L53" s="12">
        <f t="shared" si="4"/>
        <v>1089.6682981531583</v>
      </c>
    </row>
    <row r="54" spans="1:12" x14ac:dyDescent="0.3">
      <c r="A54" s="5" t="s">
        <v>2</v>
      </c>
      <c r="B54" t="s">
        <v>8</v>
      </c>
      <c r="C54">
        <v>2006</v>
      </c>
      <c r="D54" s="6">
        <v>5125</v>
      </c>
      <c r="E54" s="6">
        <v>809</v>
      </c>
      <c r="G54" t="s">
        <v>24</v>
      </c>
      <c r="H54" t="str">
        <f t="shared" si="1"/>
        <v>Charter</v>
      </c>
      <c r="I54" s="11">
        <f t="shared" si="2"/>
        <v>5300</v>
      </c>
      <c r="J54" s="12">
        <f t="shared" si="3"/>
        <v>813.14512849798223</v>
      </c>
      <c r="K54" s="11">
        <f t="shared" si="0"/>
        <v>4131</v>
      </c>
      <c r="L54" s="12">
        <f t="shared" si="4"/>
        <v>692.33662332712117</v>
      </c>
    </row>
    <row r="55" spans="1:12" x14ac:dyDescent="0.3">
      <c r="A55" s="5" t="s">
        <v>2</v>
      </c>
      <c r="B55" t="s">
        <v>8</v>
      </c>
      <c r="C55">
        <v>2007</v>
      </c>
      <c r="D55" s="6">
        <v>6662</v>
      </c>
      <c r="E55" s="6">
        <v>963</v>
      </c>
      <c r="G55" t="s">
        <v>24</v>
      </c>
      <c r="H55" t="str">
        <f t="shared" si="1"/>
        <v>Charter</v>
      </c>
      <c r="I55" s="11">
        <f t="shared" si="2"/>
        <v>6823</v>
      </c>
      <c r="J55" s="12">
        <f t="shared" si="3"/>
        <v>967.38461844294386</v>
      </c>
      <c r="K55" s="11">
        <f t="shared" si="0"/>
        <v>5966</v>
      </c>
      <c r="L55" s="12">
        <f t="shared" si="4"/>
        <v>1653.4333975095581</v>
      </c>
    </row>
    <row r="56" spans="1:12" x14ac:dyDescent="0.3">
      <c r="A56" s="5" t="s">
        <v>2</v>
      </c>
      <c r="B56" t="s">
        <v>8</v>
      </c>
      <c r="C56">
        <v>2008</v>
      </c>
      <c r="D56" s="6">
        <v>6885</v>
      </c>
      <c r="E56" s="6">
        <v>1232</v>
      </c>
      <c r="G56" t="s">
        <v>24</v>
      </c>
      <c r="H56" t="str">
        <f t="shared" si="1"/>
        <v>Charter</v>
      </c>
      <c r="I56" s="11">
        <f t="shared" si="2"/>
        <v>7195</v>
      </c>
      <c r="J56" s="12">
        <f t="shared" si="3"/>
        <v>1238.1247917718149</v>
      </c>
      <c r="K56" s="11">
        <f t="shared" si="0"/>
        <v>4063</v>
      </c>
      <c r="L56" s="12">
        <f t="shared" si="4"/>
        <v>795.04968398207666</v>
      </c>
    </row>
    <row r="57" spans="1:12" x14ac:dyDescent="0.3">
      <c r="A57" s="5" t="s">
        <v>2</v>
      </c>
      <c r="B57" t="s">
        <v>8</v>
      </c>
      <c r="C57">
        <v>2009</v>
      </c>
      <c r="D57" s="6">
        <v>8554</v>
      </c>
      <c r="E57" s="6">
        <v>966</v>
      </c>
      <c r="G57" t="s">
        <v>24</v>
      </c>
      <c r="H57" t="str">
        <f t="shared" si="1"/>
        <v>Charter</v>
      </c>
      <c r="I57" s="11">
        <f t="shared" si="2"/>
        <v>8819</v>
      </c>
      <c r="J57" s="12">
        <f t="shared" si="3"/>
        <v>970.37106304753343</v>
      </c>
      <c r="K57" s="11">
        <f t="shared" si="0"/>
        <v>7477</v>
      </c>
      <c r="L57" s="12">
        <f t="shared" si="4"/>
        <v>1162.2607280640605</v>
      </c>
    </row>
    <row r="58" spans="1:12" x14ac:dyDescent="0.3">
      <c r="A58" s="5" t="s">
        <v>2</v>
      </c>
      <c r="B58" t="s">
        <v>8</v>
      </c>
      <c r="C58">
        <v>2010</v>
      </c>
      <c r="D58" s="6">
        <v>10732</v>
      </c>
      <c r="E58" s="6">
        <v>1130</v>
      </c>
      <c r="G58" t="s">
        <v>24</v>
      </c>
      <c r="H58" t="str">
        <f t="shared" si="1"/>
        <v>Charter</v>
      </c>
      <c r="I58" s="11">
        <f t="shared" si="2"/>
        <v>11401</v>
      </c>
      <c r="J58" s="12">
        <f t="shared" si="3"/>
        <v>1172.8154159969079</v>
      </c>
      <c r="K58" s="11">
        <f t="shared" si="0"/>
        <v>7043</v>
      </c>
      <c r="L58" s="12">
        <f t="shared" si="4"/>
        <v>1084.5446048918411</v>
      </c>
    </row>
    <row r="59" spans="1:12" x14ac:dyDescent="0.3">
      <c r="A59" s="5" t="s">
        <v>2</v>
      </c>
      <c r="B59" t="s">
        <v>8</v>
      </c>
      <c r="C59">
        <v>2011</v>
      </c>
      <c r="D59" s="6">
        <v>10475</v>
      </c>
      <c r="E59" s="6">
        <v>1182</v>
      </c>
      <c r="G59" t="s">
        <v>24</v>
      </c>
      <c r="H59" t="str">
        <f t="shared" si="1"/>
        <v>Charter</v>
      </c>
      <c r="I59" s="11">
        <f t="shared" si="2"/>
        <v>11332</v>
      </c>
      <c r="J59" s="12">
        <f t="shared" si="3"/>
        <v>1215.4065163557418</v>
      </c>
      <c r="K59" s="11">
        <f t="shared" si="0"/>
        <v>5515</v>
      </c>
      <c r="L59" s="12">
        <f t="shared" si="4"/>
        <v>966.76005296040239</v>
      </c>
    </row>
    <row r="60" spans="1:12" x14ac:dyDescent="0.3">
      <c r="A60" t="s">
        <v>2</v>
      </c>
      <c r="B60" t="s">
        <v>8</v>
      </c>
      <c r="C60">
        <v>2012</v>
      </c>
      <c r="D60" s="5">
        <v>10695</v>
      </c>
      <c r="E60" s="5">
        <v>1041</v>
      </c>
      <c r="G60" t="s">
        <v>24</v>
      </c>
      <c r="H60" t="str">
        <f t="shared" si="1"/>
        <v>Charter</v>
      </c>
      <c r="I60" s="11">
        <f t="shared" si="2"/>
        <v>11747</v>
      </c>
      <c r="J60" s="12">
        <f t="shared" si="3"/>
        <v>1083.9211225914919</v>
      </c>
      <c r="K60" s="11">
        <f t="shared" si="0"/>
        <v>6339</v>
      </c>
      <c r="L60" s="12">
        <f t="shared" si="4"/>
        <v>930.14084954914222</v>
      </c>
    </row>
    <row r="61" spans="1:12" x14ac:dyDescent="0.3">
      <c r="A61" t="s">
        <v>2</v>
      </c>
      <c r="B61" t="s">
        <v>8</v>
      </c>
      <c r="C61">
        <v>2013</v>
      </c>
      <c r="D61" s="5">
        <v>11570</v>
      </c>
      <c r="E61" s="5">
        <v>1130</v>
      </c>
      <c r="G61" t="s">
        <v>24</v>
      </c>
      <c r="H61" t="str">
        <f t="shared" si="1"/>
        <v>Charter</v>
      </c>
      <c r="I61" s="11">
        <f t="shared" si="2"/>
        <v>12757</v>
      </c>
      <c r="J61" s="12">
        <f t="shared" si="3"/>
        <v>1174.1639578866318</v>
      </c>
      <c r="K61" s="11">
        <f t="shared" si="0"/>
        <v>5336</v>
      </c>
      <c r="L61" s="12">
        <f t="shared" si="4"/>
        <v>792.1521318534717</v>
      </c>
    </row>
    <row r="62" spans="1:12" x14ac:dyDescent="0.3">
      <c r="A62" t="s">
        <v>2</v>
      </c>
      <c r="B62" t="s">
        <v>8</v>
      </c>
      <c r="C62">
        <v>2014</v>
      </c>
      <c r="D62" s="5">
        <v>13641</v>
      </c>
      <c r="E62" s="5">
        <v>1347</v>
      </c>
      <c r="G62" t="s">
        <v>24</v>
      </c>
      <c r="H62" t="str">
        <f t="shared" si="1"/>
        <v>Charter</v>
      </c>
      <c r="I62" s="11">
        <f t="shared" si="2"/>
        <v>15881</v>
      </c>
      <c r="J62" s="12">
        <f t="shared" si="3"/>
        <v>1460.6964092514229</v>
      </c>
      <c r="K62" s="11">
        <f t="shared" si="0"/>
        <v>6741</v>
      </c>
      <c r="L62" s="12">
        <f t="shared" si="4"/>
        <v>1049.4403270315088</v>
      </c>
    </row>
    <row r="63" spans="1:12" x14ac:dyDescent="0.3">
      <c r="A63" t="s">
        <v>2</v>
      </c>
      <c r="B63" t="s">
        <v>8</v>
      </c>
      <c r="C63">
        <v>2015</v>
      </c>
      <c r="D63" s="5">
        <v>15051</v>
      </c>
      <c r="E63" s="5">
        <v>1432</v>
      </c>
      <c r="G63" t="s">
        <v>24</v>
      </c>
      <c r="H63" t="str">
        <f t="shared" si="1"/>
        <v>Charter</v>
      </c>
      <c r="I63" s="11">
        <f t="shared" si="2"/>
        <v>18020</v>
      </c>
      <c r="J63" s="12">
        <f t="shared" si="3"/>
        <v>1536.8760522566549</v>
      </c>
      <c r="K63" s="11">
        <f t="shared" si="0"/>
        <v>8198</v>
      </c>
      <c r="L63" s="12">
        <f t="shared" si="4"/>
        <v>1262.4705937169388</v>
      </c>
    </row>
    <row r="64" spans="1:12" x14ac:dyDescent="0.3">
      <c r="A64" t="s">
        <v>2</v>
      </c>
      <c r="B64" t="s">
        <v>8</v>
      </c>
      <c r="C64">
        <v>2016</v>
      </c>
      <c r="D64" s="5">
        <v>21507</v>
      </c>
      <c r="E64" s="5">
        <v>1821</v>
      </c>
      <c r="G64" t="s">
        <v>24</v>
      </c>
      <c r="H64" t="str">
        <f t="shared" si="1"/>
        <v>Charter</v>
      </c>
      <c r="I64" s="11">
        <f t="shared" si="2"/>
        <v>24081</v>
      </c>
      <c r="J64" s="12">
        <f t="shared" si="3"/>
        <v>1896.002373416236</v>
      </c>
      <c r="K64" s="11">
        <f t="shared" si="0"/>
        <v>8824</v>
      </c>
      <c r="L64" s="12">
        <f t="shared" si="4"/>
        <v>1047.1914820127215</v>
      </c>
    </row>
    <row r="65" spans="1:7" x14ac:dyDescent="0.3">
      <c r="A65" t="s">
        <v>2</v>
      </c>
      <c r="B65" t="s">
        <v>9</v>
      </c>
      <c r="C65">
        <v>1996</v>
      </c>
      <c r="D65">
        <v>2389</v>
      </c>
      <c r="E65">
        <v>503</v>
      </c>
      <c r="G65" t="s">
        <v>24</v>
      </c>
    </row>
    <row r="66" spans="1:7" x14ac:dyDescent="0.3">
      <c r="A66" t="s">
        <v>2</v>
      </c>
      <c r="B66" t="s">
        <v>9</v>
      </c>
      <c r="C66">
        <v>1997</v>
      </c>
      <c r="D66">
        <v>2256</v>
      </c>
      <c r="E66">
        <v>525</v>
      </c>
      <c r="G66" t="s">
        <v>24</v>
      </c>
    </row>
    <row r="67" spans="1:7" x14ac:dyDescent="0.3">
      <c r="A67" t="s">
        <v>2</v>
      </c>
      <c r="B67" t="s">
        <v>9</v>
      </c>
      <c r="C67">
        <v>1998</v>
      </c>
      <c r="D67">
        <v>2074</v>
      </c>
      <c r="E67">
        <v>389</v>
      </c>
      <c r="G67" t="s">
        <v>24</v>
      </c>
    </row>
    <row r="68" spans="1:7" x14ac:dyDescent="0.3">
      <c r="A68" t="s">
        <v>2</v>
      </c>
      <c r="B68" t="s">
        <v>9</v>
      </c>
      <c r="C68">
        <v>1999</v>
      </c>
      <c r="D68">
        <v>3680</v>
      </c>
      <c r="E68">
        <v>736</v>
      </c>
      <c r="G68" t="s">
        <v>24</v>
      </c>
    </row>
    <row r="69" spans="1:7" x14ac:dyDescent="0.3">
      <c r="A69" t="s">
        <v>2</v>
      </c>
      <c r="B69" t="s">
        <v>9</v>
      </c>
      <c r="C69">
        <v>2000</v>
      </c>
      <c r="D69">
        <v>2958</v>
      </c>
      <c r="E69">
        <v>684</v>
      </c>
      <c r="G69" t="s">
        <v>24</v>
      </c>
    </row>
    <row r="70" spans="1:7" x14ac:dyDescent="0.3">
      <c r="A70" t="s">
        <v>2</v>
      </c>
      <c r="B70" t="s">
        <v>9</v>
      </c>
      <c r="C70">
        <v>2001</v>
      </c>
      <c r="D70">
        <v>1625</v>
      </c>
      <c r="E70">
        <v>380</v>
      </c>
      <c r="G70" t="s">
        <v>24</v>
      </c>
    </row>
    <row r="71" spans="1:7" x14ac:dyDescent="0.3">
      <c r="A71" t="s">
        <v>2</v>
      </c>
      <c r="B71" t="s">
        <v>9</v>
      </c>
      <c r="C71">
        <v>2002</v>
      </c>
      <c r="D71">
        <v>3217</v>
      </c>
      <c r="E71">
        <v>543</v>
      </c>
      <c r="G71" t="s">
        <v>24</v>
      </c>
    </row>
    <row r="72" spans="1:7" x14ac:dyDescent="0.3">
      <c r="A72" t="s">
        <v>2</v>
      </c>
      <c r="B72" t="s">
        <v>9</v>
      </c>
      <c r="C72">
        <v>2003</v>
      </c>
      <c r="D72">
        <v>2987</v>
      </c>
      <c r="E72">
        <v>562</v>
      </c>
      <c r="G72" t="s">
        <v>24</v>
      </c>
    </row>
    <row r="73" spans="1:7" x14ac:dyDescent="0.3">
      <c r="A73" t="s">
        <v>2</v>
      </c>
      <c r="B73" t="s">
        <v>9</v>
      </c>
      <c r="C73">
        <v>2004</v>
      </c>
      <c r="D73">
        <v>3127</v>
      </c>
      <c r="E73">
        <v>682</v>
      </c>
      <c r="G73" t="s">
        <v>24</v>
      </c>
    </row>
    <row r="74" spans="1:7" x14ac:dyDescent="0.3">
      <c r="A74" t="s">
        <v>2</v>
      </c>
      <c r="B74" t="s">
        <v>9</v>
      </c>
      <c r="C74">
        <v>2005</v>
      </c>
      <c r="D74">
        <v>5854</v>
      </c>
      <c r="E74">
        <v>1084</v>
      </c>
      <c r="G74" t="s">
        <v>24</v>
      </c>
    </row>
    <row r="75" spans="1:7" x14ac:dyDescent="0.3">
      <c r="A75" t="s">
        <v>2</v>
      </c>
      <c r="B75" t="s">
        <v>9</v>
      </c>
      <c r="C75">
        <v>2006</v>
      </c>
      <c r="D75">
        <v>4031</v>
      </c>
      <c r="E75">
        <v>691</v>
      </c>
      <c r="G75" t="s">
        <v>24</v>
      </c>
    </row>
    <row r="76" spans="1:7" x14ac:dyDescent="0.3">
      <c r="A76" t="s">
        <v>2</v>
      </c>
      <c r="B76" t="s">
        <v>9</v>
      </c>
      <c r="C76">
        <v>2007</v>
      </c>
      <c r="D76">
        <v>5737</v>
      </c>
      <c r="E76">
        <v>1649</v>
      </c>
      <c r="G76" t="s">
        <v>24</v>
      </c>
    </row>
    <row r="77" spans="1:7" x14ac:dyDescent="0.3">
      <c r="A77" t="s">
        <v>2</v>
      </c>
      <c r="B77" t="s">
        <v>9</v>
      </c>
      <c r="C77">
        <v>2008</v>
      </c>
      <c r="D77">
        <v>3807</v>
      </c>
      <c r="E77">
        <v>770</v>
      </c>
      <c r="G77" t="s">
        <v>24</v>
      </c>
    </row>
    <row r="78" spans="1:7" x14ac:dyDescent="0.3">
      <c r="A78" t="s">
        <v>2</v>
      </c>
      <c r="B78" t="s">
        <v>9</v>
      </c>
      <c r="C78">
        <v>2009</v>
      </c>
      <c r="D78">
        <v>7065</v>
      </c>
      <c r="E78">
        <v>1137</v>
      </c>
      <c r="G78" t="s">
        <v>24</v>
      </c>
    </row>
    <row r="79" spans="1:7" x14ac:dyDescent="0.3">
      <c r="A79" t="s">
        <v>2</v>
      </c>
      <c r="B79" t="s">
        <v>9</v>
      </c>
      <c r="C79">
        <v>2010</v>
      </c>
      <c r="D79">
        <v>6438</v>
      </c>
      <c r="E79">
        <v>1059</v>
      </c>
      <c r="G79" t="s">
        <v>24</v>
      </c>
    </row>
    <row r="80" spans="1:7" x14ac:dyDescent="0.3">
      <c r="A80" t="s">
        <v>2</v>
      </c>
      <c r="B80" t="s">
        <v>9</v>
      </c>
      <c r="C80">
        <v>2011</v>
      </c>
      <c r="D80">
        <v>4996</v>
      </c>
      <c r="E80">
        <v>928</v>
      </c>
      <c r="G80" t="s">
        <v>24</v>
      </c>
    </row>
    <row r="81" spans="1:7" x14ac:dyDescent="0.3">
      <c r="A81" t="s">
        <v>2</v>
      </c>
      <c r="B81" t="s">
        <v>9</v>
      </c>
      <c r="C81">
        <v>2012</v>
      </c>
      <c r="D81">
        <v>5588</v>
      </c>
      <c r="E81">
        <v>901</v>
      </c>
      <c r="G81" t="s">
        <v>24</v>
      </c>
    </row>
    <row r="82" spans="1:7" x14ac:dyDescent="0.3">
      <c r="A82" t="s">
        <v>2</v>
      </c>
      <c r="B82" t="s">
        <v>9</v>
      </c>
      <c r="C82">
        <v>2013</v>
      </c>
      <c r="D82">
        <v>4581</v>
      </c>
      <c r="E82">
        <v>751</v>
      </c>
      <c r="G82" t="s">
        <v>24</v>
      </c>
    </row>
    <row r="83" spans="1:7" x14ac:dyDescent="0.3">
      <c r="A83" t="s">
        <v>2</v>
      </c>
      <c r="B83" t="s">
        <v>9</v>
      </c>
      <c r="C83">
        <v>2014</v>
      </c>
      <c r="D83">
        <v>5937</v>
      </c>
      <c r="E83">
        <v>1010</v>
      </c>
      <c r="G83" t="s">
        <v>24</v>
      </c>
    </row>
    <row r="84" spans="1:7" x14ac:dyDescent="0.3">
      <c r="A84" t="s">
        <v>2</v>
      </c>
      <c r="B84" t="s">
        <v>9</v>
      </c>
      <c r="C84">
        <v>2015</v>
      </c>
      <c r="D84">
        <v>7841</v>
      </c>
      <c r="E84">
        <v>1254</v>
      </c>
      <c r="G84" t="s">
        <v>24</v>
      </c>
    </row>
    <row r="85" spans="1:7" x14ac:dyDescent="0.3">
      <c r="A85" t="s">
        <v>2</v>
      </c>
      <c r="B85" t="s">
        <v>9</v>
      </c>
      <c r="C85">
        <v>2016</v>
      </c>
      <c r="D85">
        <v>7726</v>
      </c>
      <c r="E85">
        <v>1003</v>
      </c>
      <c r="G85" t="s">
        <v>24</v>
      </c>
    </row>
    <row r="86" spans="1:7" x14ac:dyDescent="0.3">
      <c r="A86" t="s">
        <v>3</v>
      </c>
      <c r="B86" t="s">
        <v>8</v>
      </c>
      <c r="C86">
        <v>1996</v>
      </c>
      <c r="D86" s="5">
        <v>1243</v>
      </c>
      <c r="E86" s="5">
        <v>445</v>
      </c>
    </row>
    <row r="87" spans="1:7" x14ac:dyDescent="0.3">
      <c r="A87" t="s">
        <v>3</v>
      </c>
      <c r="B87" t="s">
        <v>8</v>
      </c>
      <c r="C87">
        <v>1997</v>
      </c>
      <c r="D87" s="5">
        <v>1115</v>
      </c>
      <c r="E87" s="5">
        <v>422</v>
      </c>
    </row>
    <row r="88" spans="1:7" x14ac:dyDescent="0.3">
      <c r="A88" t="s">
        <v>3</v>
      </c>
      <c r="B88" t="s">
        <v>8</v>
      </c>
      <c r="C88">
        <v>1998</v>
      </c>
      <c r="D88" s="5">
        <v>1157</v>
      </c>
      <c r="E88" s="5">
        <v>392</v>
      </c>
    </row>
    <row r="89" spans="1:7" x14ac:dyDescent="0.3">
      <c r="A89" t="s">
        <v>3</v>
      </c>
      <c r="B89" t="s">
        <v>8</v>
      </c>
      <c r="C89">
        <v>1999</v>
      </c>
      <c r="D89" s="5">
        <v>1951</v>
      </c>
      <c r="E89" s="5">
        <v>589</v>
      </c>
    </row>
    <row r="90" spans="1:7" x14ac:dyDescent="0.3">
      <c r="A90" t="s">
        <v>3</v>
      </c>
      <c r="B90" t="s">
        <v>8</v>
      </c>
      <c r="C90">
        <v>2000</v>
      </c>
      <c r="D90" s="5">
        <v>1967</v>
      </c>
      <c r="E90" s="5">
        <v>642</v>
      </c>
    </row>
    <row r="91" spans="1:7" x14ac:dyDescent="0.3">
      <c r="A91" t="s">
        <v>3</v>
      </c>
      <c r="B91" t="s">
        <v>8</v>
      </c>
      <c r="C91">
        <v>2001</v>
      </c>
      <c r="D91" s="5">
        <v>2516</v>
      </c>
      <c r="E91" s="5">
        <v>611</v>
      </c>
    </row>
    <row r="92" spans="1:7" x14ac:dyDescent="0.3">
      <c r="A92" t="s">
        <v>3</v>
      </c>
      <c r="B92" t="s">
        <v>8</v>
      </c>
      <c r="C92">
        <v>2002</v>
      </c>
      <c r="D92" s="5">
        <v>2557</v>
      </c>
      <c r="E92" s="5">
        <v>937</v>
      </c>
    </row>
    <row r="93" spans="1:7" x14ac:dyDescent="0.3">
      <c r="A93" t="s">
        <v>3</v>
      </c>
      <c r="B93" t="s">
        <v>8</v>
      </c>
      <c r="C93">
        <v>2003</v>
      </c>
      <c r="D93" s="5">
        <v>1774</v>
      </c>
      <c r="E93" s="5">
        <v>504</v>
      </c>
    </row>
    <row r="94" spans="1:7" x14ac:dyDescent="0.3">
      <c r="A94" t="s">
        <v>3</v>
      </c>
      <c r="B94" t="s">
        <v>8</v>
      </c>
      <c r="C94">
        <v>2004</v>
      </c>
      <c r="D94" s="5">
        <v>4239</v>
      </c>
      <c r="E94" s="5">
        <v>905</v>
      </c>
    </row>
    <row r="95" spans="1:7" x14ac:dyDescent="0.3">
      <c r="A95" t="s">
        <v>3</v>
      </c>
      <c r="B95" t="s">
        <v>8</v>
      </c>
      <c r="C95">
        <v>2005</v>
      </c>
      <c r="D95" s="5">
        <v>5889</v>
      </c>
      <c r="E95" s="5">
        <v>1778</v>
      </c>
    </row>
    <row r="96" spans="1:7" x14ac:dyDescent="0.3">
      <c r="A96" t="s">
        <v>3</v>
      </c>
      <c r="B96" t="s">
        <v>8</v>
      </c>
      <c r="C96">
        <v>2006</v>
      </c>
      <c r="D96" s="5">
        <v>6087</v>
      </c>
      <c r="E96" s="5">
        <v>1424</v>
      </c>
    </row>
    <row r="97" spans="1:5" x14ac:dyDescent="0.3">
      <c r="A97" t="s">
        <v>3</v>
      </c>
      <c r="B97" t="s">
        <v>8</v>
      </c>
      <c r="C97">
        <v>2007</v>
      </c>
      <c r="D97" s="5">
        <v>7132</v>
      </c>
      <c r="E97" s="5">
        <v>1183</v>
      </c>
    </row>
    <row r="98" spans="1:5" x14ac:dyDescent="0.3">
      <c r="A98" t="s">
        <v>3</v>
      </c>
      <c r="B98" t="s">
        <v>8</v>
      </c>
      <c r="C98">
        <v>2008</v>
      </c>
      <c r="D98" s="5">
        <v>9961</v>
      </c>
      <c r="E98" s="5">
        <v>1563</v>
      </c>
    </row>
    <row r="99" spans="1:5" x14ac:dyDescent="0.3">
      <c r="A99" t="s">
        <v>3</v>
      </c>
      <c r="B99" t="s">
        <v>8</v>
      </c>
      <c r="C99">
        <v>2009</v>
      </c>
      <c r="D99" s="5">
        <v>9264</v>
      </c>
      <c r="E99" s="5">
        <v>1194</v>
      </c>
    </row>
    <row r="100" spans="1:5" x14ac:dyDescent="0.3">
      <c r="A100" t="s">
        <v>3</v>
      </c>
      <c r="B100" t="s">
        <v>8</v>
      </c>
      <c r="C100">
        <v>2010</v>
      </c>
      <c r="D100">
        <v>13478</v>
      </c>
      <c r="E100">
        <v>2058</v>
      </c>
    </row>
    <row r="101" spans="1:5" x14ac:dyDescent="0.3">
      <c r="A101" t="s">
        <v>3</v>
      </c>
      <c r="B101" t="s">
        <v>8</v>
      </c>
      <c r="C101">
        <v>2011</v>
      </c>
      <c r="D101">
        <v>9913</v>
      </c>
      <c r="E101">
        <v>1308</v>
      </c>
    </row>
    <row r="102" spans="1:5" x14ac:dyDescent="0.3">
      <c r="A102" t="s">
        <v>3</v>
      </c>
      <c r="B102" t="s">
        <v>8</v>
      </c>
      <c r="C102">
        <v>2012</v>
      </c>
      <c r="D102">
        <v>12430</v>
      </c>
      <c r="E102">
        <v>1424</v>
      </c>
    </row>
    <row r="103" spans="1:5" x14ac:dyDescent="0.3">
      <c r="A103" t="s">
        <v>3</v>
      </c>
      <c r="B103" t="s">
        <v>8</v>
      </c>
      <c r="C103">
        <v>2013</v>
      </c>
      <c r="D103">
        <v>13320</v>
      </c>
      <c r="E103">
        <v>1431</v>
      </c>
    </row>
    <row r="104" spans="1:5" x14ac:dyDescent="0.3">
      <c r="A104" t="s">
        <v>3</v>
      </c>
      <c r="B104" t="s">
        <v>8</v>
      </c>
      <c r="C104">
        <v>2014</v>
      </c>
      <c r="D104">
        <v>21625</v>
      </c>
      <c r="E104">
        <v>2188</v>
      </c>
    </row>
    <row r="105" spans="1:5" x14ac:dyDescent="0.3">
      <c r="A105" t="s">
        <v>3</v>
      </c>
      <c r="B105" t="s">
        <v>8</v>
      </c>
      <c r="C105">
        <v>2015</v>
      </c>
      <c r="D105">
        <v>15397</v>
      </c>
      <c r="E105">
        <v>1726</v>
      </c>
    </row>
    <row r="106" spans="1:5" x14ac:dyDescent="0.3">
      <c r="A106" t="s">
        <v>3</v>
      </c>
      <c r="B106" t="s">
        <v>8</v>
      </c>
      <c r="C106">
        <v>2016</v>
      </c>
      <c r="D106">
        <v>17531</v>
      </c>
      <c r="E106">
        <v>2043</v>
      </c>
    </row>
    <row r="107" spans="1:5" x14ac:dyDescent="0.3">
      <c r="A107" t="s">
        <v>3</v>
      </c>
      <c r="B107" t="s">
        <v>9</v>
      </c>
      <c r="C107">
        <v>1996</v>
      </c>
      <c r="D107">
        <v>5308</v>
      </c>
      <c r="E107">
        <v>1321</v>
      </c>
    </row>
    <row r="108" spans="1:5" x14ac:dyDescent="0.3">
      <c r="A108" t="s">
        <v>3</v>
      </c>
      <c r="B108" t="s">
        <v>9</v>
      </c>
      <c r="C108">
        <v>1997</v>
      </c>
      <c r="D108">
        <v>5049</v>
      </c>
      <c r="E108">
        <v>855</v>
      </c>
    </row>
    <row r="109" spans="1:5" x14ac:dyDescent="0.3">
      <c r="A109" t="s">
        <v>3</v>
      </c>
      <c r="B109" t="s">
        <v>9</v>
      </c>
      <c r="C109">
        <v>1998</v>
      </c>
      <c r="D109">
        <v>3390</v>
      </c>
      <c r="E109">
        <v>359</v>
      </c>
    </row>
    <row r="110" spans="1:5" x14ac:dyDescent="0.3">
      <c r="A110" t="s">
        <v>3</v>
      </c>
      <c r="B110" t="s">
        <v>9</v>
      </c>
      <c r="C110">
        <v>1999</v>
      </c>
      <c r="D110">
        <v>3529</v>
      </c>
      <c r="E110">
        <v>744</v>
      </c>
    </row>
    <row r="111" spans="1:5" x14ac:dyDescent="0.3">
      <c r="A111" t="s">
        <v>3</v>
      </c>
      <c r="B111" t="s">
        <v>9</v>
      </c>
      <c r="C111">
        <v>2000</v>
      </c>
      <c r="D111">
        <v>5158</v>
      </c>
      <c r="E111">
        <v>931</v>
      </c>
    </row>
    <row r="112" spans="1:5" x14ac:dyDescent="0.3">
      <c r="A112" t="s">
        <v>3</v>
      </c>
      <c r="B112" t="s">
        <v>9</v>
      </c>
      <c r="C112">
        <v>2001</v>
      </c>
      <c r="D112">
        <v>2989</v>
      </c>
      <c r="E112">
        <v>726</v>
      </c>
    </row>
    <row r="113" spans="1:5" x14ac:dyDescent="0.3">
      <c r="A113" t="s">
        <v>3</v>
      </c>
      <c r="B113" t="s">
        <v>9</v>
      </c>
      <c r="C113">
        <v>2002</v>
      </c>
      <c r="D113">
        <v>4999</v>
      </c>
      <c r="E113">
        <v>1236</v>
      </c>
    </row>
    <row r="114" spans="1:5" x14ac:dyDescent="0.3">
      <c r="A114" t="s">
        <v>3</v>
      </c>
      <c r="B114" t="s">
        <v>9</v>
      </c>
      <c r="C114">
        <v>2003</v>
      </c>
      <c r="D114">
        <v>4392</v>
      </c>
      <c r="E114">
        <v>739</v>
      </c>
    </row>
    <row r="115" spans="1:5" x14ac:dyDescent="0.3">
      <c r="A115" t="s">
        <v>3</v>
      </c>
      <c r="B115" t="s">
        <v>9</v>
      </c>
      <c r="C115">
        <v>2004</v>
      </c>
      <c r="D115">
        <v>3605</v>
      </c>
      <c r="E115">
        <v>763</v>
      </c>
    </row>
    <row r="116" spans="1:5" x14ac:dyDescent="0.3">
      <c r="A116" t="s">
        <v>3</v>
      </c>
      <c r="B116" t="s">
        <v>9</v>
      </c>
      <c r="C116">
        <v>2005</v>
      </c>
      <c r="D116">
        <v>9503</v>
      </c>
      <c r="E116">
        <v>2132</v>
      </c>
    </row>
    <row r="117" spans="1:5" x14ac:dyDescent="0.3">
      <c r="A117" t="s">
        <v>3</v>
      </c>
      <c r="B117" t="s">
        <v>9</v>
      </c>
      <c r="C117">
        <v>2006</v>
      </c>
      <c r="D117">
        <v>5601</v>
      </c>
      <c r="E117">
        <v>1246</v>
      </c>
    </row>
    <row r="118" spans="1:5" x14ac:dyDescent="0.3">
      <c r="A118" t="s">
        <v>3</v>
      </c>
      <c r="B118" t="s">
        <v>9</v>
      </c>
      <c r="C118">
        <v>2007</v>
      </c>
      <c r="D118">
        <v>5419</v>
      </c>
      <c r="E118">
        <v>1044</v>
      </c>
    </row>
    <row r="119" spans="1:5" x14ac:dyDescent="0.3">
      <c r="A119" t="s">
        <v>3</v>
      </c>
      <c r="B119" t="s">
        <v>9</v>
      </c>
      <c r="C119">
        <v>2008</v>
      </c>
      <c r="D119">
        <v>5635</v>
      </c>
      <c r="E119">
        <v>1253</v>
      </c>
    </row>
    <row r="120" spans="1:5" x14ac:dyDescent="0.3">
      <c r="A120" t="s">
        <v>3</v>
      </c>
      <c r="B120" t="s">
        <v>9</v>
      </c>
      <c r="C120">
        <v>2009</v>
      </c>
      <c r="D120">
        <v>6673</v>
      </c>
      <c r="E120">
        <v>1424</v>
      </c>
    </row>
    <row r="121" spans="1:5" x14ac:dyDescent="0.3">
      <c r="A121" t="s">
        <v>3</v>
      </c>
      <c r="B121" t="s">
        <v>9</v>
      </c>
      <c r="C121">
        <v>2010</v>
      </c>
      <c r="D121">
        <v>6419</v>
      </c>
      <c r="E121">
        <v>1509</v>
      </c>
    </row>
    <row r="122" spans="1:5" x14ac:dyDescent="0.3">
      <c r="A122" t="s">
        <v>3</v>
      </c>
      <c r="B122" t="s">
        <v>9</v>
      </c>
      <c r="C122">
        <v>2011</v>
      </c>
      <c r="D122">
        <v>5626</v>
      </c>
      <c r="E122">
        <v>838</v>
      </c>
    </row>
    <row r="123" spans="1:5" x14ac:dyDescent="0.3">
      <c r="A123" t="s">
        <v>3</v>
      </c>
      <c r="B123" t="s">
        <v>9</v>
      </c>
      <c r="C123">
        <v>2012</v>
      </c>
      <c r="D123">
        <v>6081</v>
      </c>
      <c r="E123">
        <v>1144</v>
      </c>
    </row>
    <row r="124" spans="1:5" x14ac:dyDescent="0.3">
      <c r="A124" t="s">
        <v>3</v>
      </c>
      <c r="B124" t="s">
        <v>9</v>
      </c>
      <c r="C124">
        <v>2013</v>
      </c>
      <c r="D124">
        <v>6541</v>
      </c>
      <c r="E124">
        <v>1089</v>
      </c>
    </row>
    <row r="125" spans="1:5" x14ac:dyDescent="0.3">
      <c r="A125" t="s">
        <v>3</v>
      </c>
      <c r="B125" t="s">
        <v>9</v>
      </c>
      <c r="C125">
        <v>2014</v>
      </c>
      <c r="D125">
        <v>8108</v>
      </c>
      <c r="E125">
        <v>1304</v>
      </c>
    </row>
    <row r="126" spans="1:5" x14ac:dyDescent="0.3">
      <c r="A126" t="s">
        <v>3</v>
      </c>
      <c r="B126" t="s">
        <v>9</v>
      </c>
      <c r="C126">
        <v>2015</v>
      </c>
      <c r="D126">
        <v>10389</v>
      </c>
      <c r="E126">
        <v>2173</v>
      </c>
    </row>
    <row r="127" spans="1:5" x14ac:dyDescent="0.3">
      <c r="A127" t="s">
        <v>3</v>
      </c>
      <c r="B127" t="s">
        <v>9</v>
      </c>
      <c r="C127">
        <v>2016</v>
      </c>
      <c r="D127">
        <v>8808</v>
      </c>
      <c r="E127">
        <v>2164</v>
      </c>
    </row>
    <row r="128" spans="1:5" x14ac:dyDescent="0.3">
      <c r="A128" t="s">
        <v>4</v>
      </c>
      <c r="B128" t="s">
        <v>8</v>
      </c>
      <c r="C128">
        <v>1996</v>
      </c>
      <c r="D128">
        <v>9916</v>
      </c>
      <c r="E128">
        <v>1268</v>
      </c>
    </row>
    <row r="129" spans="1:5" x14ac:dyDescent="0.3">
      <c r="A129" t="s">
        <v>4</v>
      </c>
      <c r="B129" t="s">
        <v>8</v>
      </c>
      <c r="C129">
        <v>1997</v>
      </c>
      <c r="D129">
        <v>7673</v>
      </c>
      <c r="E129">
        <v>1255</v>
      </c>
    </row>
    <row r="130" spans="1:5" x14ac:dyDescent="0.3">
      <c r="A130" t="s">
        <v>4</v>
      </c>
      <c r="B130" t="s">
        <v>8</v>
      </c>
      <c r="C130">
        <v>1998</v>
      </c>
      <c r="D130">
        <v>7584</v>
      </c>
      <c r="E130">
        <v>1008</v>
      </c>
    </row>
    <row r="131" spans="1:5" x14ac:dyDescent="0.3">
      <c r="A131" t="s">
        <v>4</v>
      </c>
      <c r="B131" t="s">
        <v>8</v>
      </c>
      <c r="C131">
        <v>1999</v>
      </c>
      <c r="D131">
        <v>9418</v>
      </c>
      <c r="E131">
        <v>1202</v>
      </c>
    </row>
    <row r="132" spans="1:5" x14ac:dyDescent="0.3">
      <c r="A132" t="s">
        <v>4</v>
      </c>
      <c r="B132" t="s">
        <v>8</v>
      </c>
      <c r="C132">
        <v>2000</v>
      </c>
      <c r="D132">
        <v>11414</v>
      </c>
      <c r="E132">
        <v>1589</v>
      </c>
    </row>
    <row r="133" spans="1:5" x14ac:dyDescent="0.3">
      <c r="A133" t="s">
        <v>4</v>
      </c>
      <c r="B133" t="s">
        <v>8</v>
      </c>
      <c r="C133">
        <v>2001</v>
      </c>
      <c r="D133">
        <v>15966</v>
      </c>
      <c r="E133">
        <v>1660</v>
      </c>
    </row>
    <row r="134" spans="1:5" x14ac:dyDescent="0.3">
      <c r="A134" t="s">
        <v>4</v>
      </c>
      <c r="B134" t="s">
        <v>8</v>
      </c>
      <c r="C134">
        <v>2002</v>
      </c>
      <c r="D134">
        <v>19162</v>
      </c>
      <c r="E134">
        <v>3043</v>
      </c>
    </row>
    <row r="135" spans="1:5" x14ac:dyDescent="0.3">
      <c r="A135" t="s">
        <v>4</v>
      </c>
      <c r="B135" t="s">
        <v>8</v>
      </c>
      <c r="C135">
        <v>2003</v>
      </c>
      <c r="D135">
        <v>14007</v>
      </c>
      <c r="E135">
        <v>1273</v>
      </c>
    </row>
    <row r="136" spans="1:5" x14ac:dyDescent="0.3">
      <c r="A136" t="s">
        <v>4</v>
      </c>
      <c r="B136" t="s">
        <v>8</v>
      </c>
      <c r="C136">
        <v>2004</v>
      </c>
      <c r="D136">
        <v>20908</v>
      </c>
      <c r="E136">
        <v>2368</v>
      </c>
    </row>
    <row r="137" spans="1:5" x14ac:dyDescent="0.3">
      <c r="A137" t="s">
        <v>4</v>
      </c>
      <c r="B137" t="s">
        <v>8</v>
      </c>
      <c r="C137">
        <v>2005</v>
      </c>
      <c r="D137">
        <v>16920</v>
      </c>
      <c r="E137">
        <v>1629</v>
      </c>
    </row>
    <row r="138" spans="1:5" x14ac:dyDescent="0.3">
      <c r="A138" t="s">
        <v>4</v>
      </c>
      <c r="B138" t="s">
        <v>8</v>
      </c>
      <c r="C138">
        <v>2006</v>
      </c>
      <c r="D138">
        <v>16665</v>
      </c>
      <c r="E138">
        <v>1599</v>
      </c>
    </row>
    <row r="139" spans="1:5" x14ac:dyDescent="0.3">
      <c r="A139" t="s">
        <v>4</v>
      </c>
      <c r="B139" t="s">
        <v>8</v>
      </c>
      <c r="C139">
        <v>2007</v>
      </c>
      <c r="D139">
        <v>20322</v>
      </c>
      <c r="E139">
        <v>1899</v>
      </c>
    </row>
    <row r="140" spans="1:5" x14ac:dyDescent="0.3">
      <c r="A140" t="s">
        <v>4</v>
      </c>
      <c r="B140" t="s">
        <v>8</v>
      </c>
      <c r="C140">
        <v>2008</v>
      </c>
      <c r="D140">
        <v>23499</v>
      </c>
      <c r="E140">
        <v>1770</v>
      </c>
    </row>
    <row r="141" spans="1:5" x14ac:dyDescent="0.3">
      <c r="A141" t="s">
        <v>4</v>
      </c>
      <c r="B141" t="s">
        <v>8</v>
      </c>
      <c r="C141">
        <v>2009</v>
      </c>
      <c r="D141">
        <v>18708</v>
      </c>
      <c r="E141">
        <v>1500</v>
      </c>
    </row>
    <row r="142" spans="1:5" x14ac:dyDescent="0.3">
      <c r="A142" t="s">
        <v>4</v>
      </c>
      <c r="B142" t="s">
        <v>8</v>
      </c>
      <c r="C142">
        <v>2010</v>
      </c>
      <c r="D142">
        <v>24085</v>
      </c>
      <c r="E142">
        <v>1929</v>
      </c>
    </row>
    <row r="143" spans="1:5" x14ac:dyDescent="0.3">
      <c r="A143" t="s">
        <v>4</v>
      </c>
      <c r="B143" t="s">
        <v>8</v>
      </c>
      <c r="C143">
        <v>2011</v>
      </c>
      <c r="D143">
        <v>28164</v>
      </c>
      <c r="E143">
        <v>1717</v>
      </c>
    </row>
    <row r="144" spans="1:5" x14ac:dyDescent="0.3">
      <c r="A144" t="s">
        <v>4</v>
      </c>
      <c r="B144" t="s">
        <v>8</v>
      </c>
      <c r="C144">
        <v>2012</v>
      </c>
      <c r="D144">
        <v>28962</v>
      </c>
      <c r="E144">
        <v>1782</v>
      </c>
    </row>
    <row r="145" spans="1:5" x14ac:dyDescent="0.3">
      <c r="A145" t="s">
        <v>4</v>
      </c>
      <c r="B145" t="s">
        <v>8</v>
      </c>
      <c r="C145">
        <v>2013</v>
      </c>
      <c r="D145">
        <v>32845</v>
      </c>
      <c r="E145">
        <v>1884</v>
      </c>
    </row>
    <row r="146" spans="1:5" x14ac:dyDescent="0.3">
      <c r="A146" t="s">
        <v>4</v>
      </c>
      <c r="B146" t="s">
        <v>8</v>
      </c>
      <c r="C146">
        <v>2014</v>
      </c>
      <c r="D146">
        <v>34799</v>
      </c>
      <c r="E146">
        <v>2061</v>
      </c>
    </row>
    <row r="147" spans="1:5" x14ac:dyDescent="0.3">
      <c r="A147" t="s">
        <v>4</v>
      </c>
      <c r="B147" t="s">
        <v>8</v>
      </c>
      <c r="C147">
        <v>2015</v>
      </c>
      <c r="D147">
        <v>41163</v>
      </c>
      <c r="E147">
        <v>2290</v>
      </c>
    </row>
    <row r="148" spans="1:5" x14ac:dyDescent="0.3">
      <c r="A148" t="s">
        <v>4</v>
      </c>
      <c r="B148" t="s">
        <v>8</v>
      </c>
      <c r="C148">
        <v>2016</v>
      </c>
      <c r="D148">
        <v>59656</v>
      </c>
      <c r="E148">
        <v>2604</v>
      </c>
    </row>
    <row r="149" spans="1:5" x14ac:dyDescent="0.3">
      <c r="A149" t="s">
        <v>4</v>
      </c>
      <c r="B149" t="s">
        <v>9</v>
      </c>
      <c r="C149">
        <v>1996</v>
      </c>
      <c r="D149">
        <v>12543</v>
      </c>
      <c r="E149">
        <v>1763</v>
      </c>
    </row>
    <row r="150" spans="1:5" x14ac:dyDescent="0.3">
      <c r="A150" t="s">
        <v>4</v>
      </c>
      <c r="B150" t="s">
        <v>9</v>
      </c>
      <c r="C150">
        <v>1997</v>
      </c>
      <c r="D150">
        <v>14817</v>
      </c>
      <c r="E150">
        <v>1795</v>
      </c>
    </row>
    <row r="151" spans="1:5" x14ac:dyDescent="0.3">
      <c r="A151" t="s">
        <v>4</v>
      </c>
      <c r="B151" t="s">
        <v>9</v>
      </c>
      <c r="C151">
        <v>1998</v>
      </c>
      <c r="D151">
        <v>14289</v>
      </c>
      <c r="E151">
        <v>1373</v>
      </c>
    </row>
    <row r="152" spans="1:5" x14ac:dyDescent="0.3">
      <c r="A152" t="s">
        <v>4</v>
      </c>
      <c r="B152" t="s">
        <v>9</v>
      </c>
      <c r="C152">
        <v>1999</v>
      </c>
      <c r="D152">
        <v>15819</v>
      </c>
      <c r="E152">
        <v>1708</v>
      </c>
    </row>
    <row r="153" spans="1:5" x14ac:dyDescent="0.3">
      <c r="A153" t="s">
        <v>4</v>
      </c>
      <c r="B153" t="s">
        <v>9</v>
      </c>
      <c r="C153">
        <v>2000</v>
      </c>
      <c r="D153">
        <v>20617</v>
      </c>
      <c r="E153">
        <v>3417</v>
      </c>
    </row>
    <row r="154" spans="1:5" x14ac:dyDescent="0.3">
      <c r="A154" t="s">
        <v>4</v>
      </c>
      <c r="B154" t="s">
        <v>9</v>
      </c>
      <c r="C154">
        <v>2001</v>
      </c>
      <c r="D154">
        <v>16494</v>
      </c>
      <c r="E154">
        <v>1694</v>
      </c>
    </row>
    <row r="155" spans="1:5" x14ac:dyDescent="0.3">
      <c r="A155" t="s">
        <v>4</v>
      </c>
      <c r="B155" t="s">
        <v>9</v>
      </c>
      <c r="C155">
        <v>2002</v>
      </c>
      <c r="D155">
        <v>20671</v>
      </c>
      <c r="E155">
        <v>2795</v>
      </c>
    </row>
    <row r="156" spans="1:5" x14ac:dyDescent="0.3">
      <c r="A156" t="s">
        <v>4</v>
      </c>
      <c r="B156" t="s">
        <v>9</v>
      </c>
      <c r="C156">
        <v>2003</v>
      </c>
      <c r="D156">
        <v>16387</v>
      </c>
      <c r="E156">
        <v>1507</v>
      </c>
    </row>
    <row r="157" spans="1:5" x14ac:dyDescent="0.3">
      <c r="A157" t="s">
        <v>4</v>
      </c>
      <c r="B157" t="s">
        <v>9</v>
      </c>
      <c r="C157">
        <v>2004</v>
      </c>
      <c r="D157">
        <v>26423</v>
      </c>
      <c r="E157">
        <v>2729</v>
      </c>
    </row>
    <row r="158" spans="1:5" x14ac:dyDescent="0.3">
      <c r="A158" t="s">
        <v>4</v>
      </c>
      <c r="B158" t="s">
        <v>9</v>
      </c>
      <c r="C158">
        <v>2005</v>
      </c>
      <c r="D158">
        <v>21592</v>
      </c>
      <c r="E158">
        <v>1843</v>
      </c>
    </row>
    <row r="159" spans="1:5" x14ac:dyDescent="0.3">
      <c r="A159" t="s">
        <v>4</v>
      </c>
      <c r="B159" t="s">
        <v>9</v>
      </c>
      <c r="C159">
        <v>2006</v>
      </c>
      <c r="D159">
        <v>22008</v>
      </c>
      <c r="E159">
        <v>2054</v>
      </c>
    </row>
    <row r="160" spans="1:5" x14ac:dyDescent="0.3">
      <c r="A160" t="s">
        <v>4</v>
      </c>
      <c r="B160" t="s">
        <v>9</v>
      </c>
      <c r="C160">
        <v>2007</v>
      </c>
      <c r="D160">
        <v>24062</v>
      </c>
      <c r="E160">
        <v>2139</v>
      </c>
    </row>
    <row r="161" spans="1:5" x14ac:dyDescent="0.3">
      <c r="A161" t="s">
        <v>4</v>
      </c>
      <c r="B161" t="s">
        <v>9</v>
      </c>
      <c r="C161">
        <v>2008</v>
      </c>
      <c r="D161">
        <v>25418</v>
      </c>
      <c r="E161">
        <v>2356</v>
      </c>
    </row>
    <row r="162" spans="1:5" x14ac:dyDescent="0.3">
      <c r="A162" t="s">
        <v>4</v>
      </c>
      <c r="B162" t="s">
        <v>9</v>
      </c>
      <c r="C162">
        <v>2009</v>
      </c>
      <c r="D162">
        <v>27339</v>
      </c>
      <c r="E162">
        <v>2186</v>
      </c>
    </row>
    <row r="163" spans="1:5" x14ac:dyDescent="0.3">
      <c r="A163" t="s">
        <v>4</v>
      </c>
      <c r="B163" t="s">
        <v>9</v>
      </c>
      <c r="C163">
        <v>2010</v>
      </c>
      <c r="D163">
        <v>23129</v>
      </c>
      <c r="E163">
        <v>1895</v>
      </c>
    </row>
    <row r="164" spans="1:5" x14ac:dyDescent="0.3">
      <c r="A164" t="s">
        <v>4</v>
      </c>
      <c r="B164" t="s">
        <v>9</v>
      </c>
      <c r="C164">
        <v>2011</v>
      </c>
      <c r="D164">
        <v>18511</v>
      </c>
      <c r="E164">
        <v>2094</v>
      </c>
    </row>
    <row r="165" spans="1:5" x14ac:dyDescent="0.3">
      <c r="A165" t="s">
        <v>4</v>
      </c>
      <c r="B165" t="s">
        <v>9</v>
      </c>
      <c r="C165">
        <v>2012</v>
      </c>
      <c r="D165">
        <v>11505</v>
      </c>
      <c r="E165">
        <v>1236</v>
      </c>
    </row>
    <row r="166" spans="1:5" x14ac:dyDescent="0.3">
      <c r="A166" t="s">
        <v>4</v>
      </c>
      <c r="B166" t="s">
        <v>9</v>
      </c>
      <c r="C166">
        <v>2013</v>
      </c>
      <c r="D166">
        <v>18932</v>
      </c>
      <c r="E166">
        <v>2006</v>
      </c>
    </row>
    <row r="167" spans="1:5" x14ac:dyDescent="0.3">
      <c r="A167" t="s">
        <v>4</v>
      </c>
      <c r="B167" t="s">
        <v>9</v>
      </c>
      <c r="C167">
        <v>2014</v>
      </c>
      <c r="D167">
        <v>21949</v>
      </c>
      <c r="E167">
        <v>2130</v>
      </c>
    </row>
    <row r="168" spans="1:5" x14ac:dyDescent="0.3">
      <c r="A168" t="s">
        <v>4</v>
      </c>
      <c r="B168" t="s">
        <v>9</v>
      </c>
      <c r="C168">
        <v>2015</v>
      </c>
      <c r="D168">
        <v>18207</v>
      </c>
      <c r="E168">
        <v>1763</v>
      </c>
    </row>
    <row r="169" spans="1:5" x14ac:dyDescent="0.3">
      <c r="A169" t="s">
        <v>4</v>
      </c>
      <c r="B169" t="s">
        <v>9</v>
      </c>
      <c r="C169">
        <v>2016</v>
      </c>
      <c r="D169">
        <v>20425</v>
      </c>
      <c r="E169">
        <v>2204</v>
      </c>
    </row>
    <row r="170" spans="1:5" x14ac:dyDescent="0.3">
      <c r="A170" t="s">
        <v>6</v>
      </c>
      <c r="B170" t="s">
        <v>8</v>
      </c>
      <c r="C170">
        <v>1996</v>
      </c>
      <c r="D170">
        <v>2442</v>
      </c>
      <c r="E170" s="6">
        <v>505</v>
      </c>
    </row>
    <row r="171" spans="1:5" x14ac:dyDescent="0.3">
      <c r="A171" t="s">
        <v>6</v>
      </c>
      <c r="B171" t="s">
        <v>8</v>
      </c>
      <c r="C171">
        <v>1997</v>
      </c>
      <c r="D171">
        <v>2345</v>
      </c>
      <c r="E171" s="6">
        <v>470</v>
      </c>
    </row>
    <row r="172" spans="1:5" x14ac:dyDescent="0.3">
      <c r="A172" t="s">
        <v>6</v>
      </c>
      <c r="B172" t="s">
        <v>8</v>
      </c>
      <c r="C172">
        <v>1998</v>
      </c>
      <c r="D172">
        <v>1829</v>
      </c>
      <c r="E172" s="5">
        <v>327</v>
      </c>
    </row>
    <row r="173" spans="1:5" x14ac:dyDescent="0.3">
      <c r="A173" t="s">
        <v>6</v>
      </c>
      <c r="B173" t="s">
        <v>8</v>
      </c>
      <c r="C173">
        <v>1999</v>
      </c>
      <c r="D173">
        <v>2270</v>
      </c>
      <c r="E173" s="5">
        <v>464</v>
      </c>
    </row>
    <row r="174" spans="1:5" x14ac:dyDescent="0.3">
      <c r="A174" t="s">
        <v>6</v>
      </c>
      <c r="B174" t="s">
        <v>8</v>
      </c>
      <c r="C174">
        <v>2000</v>
      </c>
      <c r="D174">
        <v>2853</v>
      </c>
      <c r="E174" s="5">
        <v>421</v>
      </c>
    </row>
    <row r="175" spans="1:5" x14ac:dyDescent="0.3">
      <c r="A175" t="s">
        <v>6</v>
      </c>
      <c r="B175" t="s">
        <v>8</v>
      </c>
      <c r="C175">
        <v>2001</v>
      </c>
      <c r="D175">
        <v>3676</v>
      </c>
      <c r="E175">
        <v>554</v>
      </c>
    </row>
    <row r="176" spans="1:5" x14ac:dyDescent="0.3">
      <c r="A176" t="s">
        <v>6</v>
      </c>
      <c r="B176" t="s">
        <v>8</v>
      </c>
      <c r="C176">
        <v>2002</v>
      </c>
      <c r="D176">
        <v>2482</v>
      </c>
      <c r="E176">
        <v>387</v>
      </c>
    </row>
    <row r="177" spans="1:5" x14ac:dyDescent="0.3">
      <c r="A177" t="s">
        <v>6</v>
      </c>
      <c r="B177" t="s">
        <v>8</v>
      </c>
      <c r="C177">
        <v>2003</v>
      </c>
      <c r="D177">
        <v>3413</v>
      </c>
      <c r="E177">
        <v>529</v>
      </c>
    </row>
    <row r="178" spans="1:5" x14ac:dyDescent="0.3">
      <c r="A178" t="s">
        <v>6</v>
      </c>
      <c r="B178" t="s">
        <v>8</v>
      </c>
      <c r="C178">
        <v>2004</v>
      </c>
      <c r="D178">
        <v>4628</v>
      </c>
      <c r="E178">
        <v>801</v>
      </c>
    </row>
    <row r="179" spans="1:5" x14ac:dyDescent="0.3">
      <c r="A179" t="s">
        <v>6</v>
      </c>
      <c r="B179" t="s">
        <v>8</v>
      </c>
      <c r="C179">
        <v>2005</v>
      </c>
      <c r="D179">
        <v>4571</v>
      </c>
      <c r="E179">
        <v>667</v>
      </c>
    </row>
    <row r="180" spans="1:5" x14ac:dyDescent="0.3">
      <c r="A180" t="s">
        <v>6</v>
      </c>
      <c r="B180" t="s">
        <v>8</v>
      </c>
      <c r="C180">
        <v>2006</v>
      </c>
      <c r="D180">
        <v>3831</v>
      </c>
      <c r="E180">
        <v>550</v>
      </c>
    </row>
    <row r="181" spans="1:5" x14ac:dyDescent="0.3">
      <c r="A181" t="s">
        <v>6</v>
      </c>
      <c r="B181" t="s">
        <v>8</v>
      </c>
      <c r="C181">
        <v>2007</v>
      </c>
      <c r="D181">
        <v>5758</v>
      </c>
      <c r="E181">
        <v>924</v>
      </c>
    </row>
    <row r="182" spans="1:5" x14ac:dyDescent="0.3">
      <c r="A182" t="s">
        <v>6</v>
      </c>
      <c r="B182" t="s">
        <v>8</v>
      </c>
      <c r="C182">
        <v>2008</v>
      </c>
      <c r="D182">
        <v>4145</v>
      </c>
      <c r="E182">
        <v>593</v>
      </c>
    </row>
    <row r="183" spans="1:5" x14ac:dyDescent="0.3">
      <c r="A183" t="s">
        <v>6</v>
      </c>
      <c r="B183" t="s">
        <v>8</v>
      </c>
      <c r="C183">
        <v>2009</v>
      </c>
      <c r="D183">
        <v>4323</v>
      </c>
      <c r="E183">
        <v>533</v>
      </c>
    </row>
    <row r="184" spans="1:5" x14ac:dyDescent="0.3">
      <c r="A184" t="s">
        <v>6</v>
      </c>
      <c r="B184" t="s">
        <v>8</v>
      </c>
      <c r="C184">
        <v>2010</v>
      </c>
      <c r="D184">
        <v>6095</v>
      </c>
      <c r="E184">
        <v>719</v>
      </c>
    </row>
    <row r="185" spans="1:5" x14ac:dyDescent="0.3">
      <c r="A185" t="s">
        <v>6</v>
      </c>
      <c r="B185" t="s">
        <v>8</v>
      </c>
      <c r="C185">
        <v>2011</v>
      </c>
      <c r="D185">
        <v>2437</v>
      </c>
      <c r="E185">
        <v>388</v>
      </c>
    </row>
    <row r="186" spans="1:5" x14ac:dyDescent="0.3">
      <c r="A186" t="s">
        <v>6</v>
      </c>
      <c r="B186" t="s">
        <v>8</v>
      </c>
      <c r="C186">
        <v>2012</v>
      </c>
      <c r="D186">
        <v>3687</v>
      </c>
      <c r="E186">
        <v>551</v>
      </c>
    </row>
    <row r="187" spans="1:5" x14ac:dyDescent="0.3">
      <c r="A187" t="s">
        <v>6</v>
      </c>
      <c r="B187" t="s">
        <v>8</v>
      </c>
      <c r="C187">
        <v>2013</v>
      </c>
      <c r="D187">
        <v>2991</v>
      </c>
      <c r="E187">
        <v>471</v>
      </c>
    </row>
    <row r="188" spans="1:5" x14ac:dyDescent="0.3">
      <c r="A188" t="s">
        <v>6</v>
      </c>
      <c r="B188" t="s">
        <v>8</v>
      </c>
      <c r="C188">
        <v>2014</v>
      </c>
      <c r="D188">
        <v>4573</v>
      </c>
      <c r="E188">
        <v>799</v>
      </c>
    </row>
    <row r="189" spans="1:5" x14ac:dyDescent="0.3">
      <c r="A189" t="s">
        <v>6</v>
      </c>
      <c r="B189" t="s">
        <v>8</v>
      </c>
      <c r="C189">
        <v>2015</v>
      </c>
      <c r="D189" s="5">
        <v>5142</v>
      </c>
      <c r="E189" s="5">
        <v>704</v>
      </c>
    </row>
    <row r="190" spans="1:5" x14ac:dyDescent="0.3">
      <c r="A190" t="s">
        <v>6</v>
      </c>
      <c r="B190" t="s">
        <v>8</v>
      </c>
      <c r="C190">
        <v>2016</v>
      </c>
      <c r="D190" s="5">
        <v>4650</v>
      </c>
      <c r="E190" s="5">
        <v>744</v>
      </c>
    </row>
    <row r="191" spans="1:5" x14ac:dyDescent="0.3">
      <c r="A191" t="s">
        <v>6</v>
      </c>
      <c r="B191" t="s">
        <v>9</v>
      </c>
      <c r="C191">
        <v>1996</v>
      </c>
      <c r="D191" s="5">
        <v>3830</v>
      </c>
      <c r="E191" s="6">
        <v>743</v>
      </c>
    </row>
    <row r="192" spans="1:5" x14ac:dyDescent="0.3">
      <c r="A192" t="s">
        <v>6</v>
      </c>
      <c r="B192" t="s">
        <v>9</v>
      </c>
      <c r="C192">
        <v>1997</v>
      </c>
      <c r="D192" s="5">
        <v>4675</v>
      </c>
      <c r="E192" s="6">
        <v>784</v>
      </c>
    </row>
    <row r="193" spans="1:5" x14ac:dyDescent="0.3">
      <c r="A193" t="s">
        <v>6</v>
      </c>
      <c r="B193" t="s">
        <v>9</v>
      </c>
      <c r="C193">
        <v>1998</v>
      </c>
      <c r="D193" s="5">
        <v>4091</v>
      </c>
      <c r="E193" s="5">
        <v>637</v>
      </c>
    </row>
    <row r="194" spans="1:5" x14ac:dyDescent="0.3">
      <c r="A194" t="s">
        <v>6</v>
      </c>
      <c r="B194" t="s">
        <v>9</v>
      </c>
      <c r="C194">
        <v>1999</v>
      </c>
      <c r="D194" s="5">
        <v>3983</v>
      </c>
      <c r="E194" s="5">
        <v>662</v>
      </c>
    </row>
    <row r="195" spans="1:5" x14ac:dyDescent="0.3">
      <c r="A195" t="s">
        <v>6</v>
      </c>
      <c r="B195" t="s">
        <v>9</v>
      </c>
      <c r="C195">
        <v>2000</v>
      </c>
      <c r="D195" s="5">
        <v>4658</v>
      </c>
      <c r="E195" s="5">
        <v>726</v>
      </c>
    </row>
    <row r="196" spans="1:5" x14ac:dyDescent="0.3">
      <c r="A196" t="s">
        <v>6</v>
      </c>
      <c r="B196" t="s">
        <v>9</v>
      </c>
      <c r="C196">
        <v>2001</v>
      </c>
      <c r="D196">
        <v>4037</v>
      </c>
      <c r="E196">
        <v>610</v>
      </c>
    </row>
    <row r="197" spans="1:5" x14ac:dyDescent="0.3">
      <c r="A197" t="s">
        <v>6</v>
      </c>
      <c r="B197" t="s">
        <v>9</v>
      </c>
      <c r="C197">
        <v>2002</v>
      </c>
      <c r="D197">
        <v>4133</v>
      </c>
      <c r="E197">
        <v>573</v>
      </c>
    </row>
    <row r="198" spans="1:5" x14ac:dyDescent="0.3">
      <c r="A198" t="s">
        <v>6</v>
      </c>
      <c r="B198" t="s">
        <v>9</v>
      </c>
      <c r="C198">
        <v>2003</v>
      </c>
      <c r="D198">
        <v>4666</v>
      </c>
      <c r="E198">
        <v>725</v>
      </c>
    </row>
    <row r="199" spans="1:5" x14ac:dyDescent="0.3">
      <c r="A199" t="s">
        <v>6</v>
      </c>
      <c r="B199" t="s">
        <v>9</v>
      </c>
      <c r="C199">
        <v>2004</v>
      </c>
      <c r="D199">
        <v>6731</v>
      </c>
      <c r="E199">
        <v>903</v>
      </c>
    </row>
    <row r="200" spans="1:5" x14ac:dyDescent="0.3">
      <c r="A200" t="s">
        <v>6</v>
      </c>
      <c r="B200" t="s">
        <v>9</v>
      </c>
      <c r="C200">
        <v>2005</v>
      </c>
      <c r="D200">
        <v>6895</v>
      </c>
      <c r="E200">
        <v>838</v>
      </c>
    </row>
    <row r="201" spans="1:5" x14ac:dyDescent="0.3">
      <c r="A201" t="s">
        <v>6</v>
      </c>
      <c r="B201" t="s">
        <v>9</v>
      </c>
      <c r="C201">
        <v>2006</v>
      </c>
      <c r="D201">
        <v>6227</v>
      </c>
      <c r="E201">
        <v>969</v>
      </c>
    </row>
    <row r="202" spans="1:5" x14ac:dyDescent="0.3">
      <c r="A202" t="s">
        <v>6</v>
      </c>
      <c r="B202" t="s">
        <v>9</v>
      </c>
      <c r="C202">
        <v>2007</v>
      </c>
      <c r="D202">
        <v>9339</v>
      </c>
      <c r="E202">
        <v>2038</v>
      </c>
    </row>
    <row r="203" spans="1:5" x14ac:dyDescent="0.3">
      <c r="A203" t="s">
        <v>6</v>
      </c>
      <c r="B203" t="s">
        <v>9</v>
      </c>
      <c r="C203">
        <v>2008</v>
      </c>
      <c r="D203">
        <v>5785</v>
      </c>
      <c r="E203">
        <v>701</v>
      </c>
    </row>
    <row r="204" spans="1:5" x14ac:dyDescent="0.3">
      <c r="A204" t="s">
        <v>6</v>
      </c>
      <c r="B204" t="s">
        <v>9</v>
      </c>
      <c r="C204">
        <v>2009</v>
      </c>
      <c r="D204">
        <v>8405</v>
      </c>
      <c r="E204">
        <v>1047</v>
      </c>
    </row>
    <row r="205" spans="1:5" x14ac:dyDescent="0.3">
      <c r="A205" t="s">
        <v>6</v>
      </c>
      <c r="B205" t="s">
        <v>9</v>
      </c>
      <c r="C205">
        <v>2010</v>
      </c>
      <c r="D205">
        <v>8138</v>
      </c>
      <c r="E205">
        <v>1004</v>
      </c>
    </row>
    <row r="206" spans="1:5" x14ac:dyDescent="0.3">
      <c r="A206" t="s">
        <v>6</v>
      </c>
      <c r="B206" t="s">
        <v>9</v>
      </c>
      <c r="C206">
        <v>2011</v>
      </c>
      <c r="D206">
        <v>7277</v>
      </c>
      <c r="E206">
        <v>1123</v>
      </c>
    </row>
    <row r="207" spans="1:5" x14ac:dyDescent="0.3">
      <c r="A207" t="s">
        <v>6</v>
      </c>
      <c r="B207" t="s">
        <v>9</v>
      </c>
      <c r="C207">
        <v>2012</v>
      </c>
      <c r="D207">
        <v>5565</v>
      </c>
      <c r="E207">
        <v>880</v>
      </c>
    </row>
    <row r="208" spans="1:5" x14ac:dyDescent="0.3">
      <c r="A208" t="s">
        <v>6</v>
      </c>
      <c r="B208" t="s">
        <v>9</v>
      </c>
      <c r="C208">
        <v>2013</v>
      </c>
      <c r="D208">
        <v>5850</v>
      </c>
      <c r="E208">
        <v>815</v>
      </c>
    </row>
    <row r="209" spans="1:5" x14ac:dyDescent="0.3">
      <c r="A209" t="s">
        <v>6</v>
      </c>
      <c r="B209" t="s">
        <v>9</v>
      </c>
      <c r="C209">
        <v>2014</v>
      </c>
      <c r="D209">
        <v>8787</v>
      </c>
      <c r="E209">
        <v>1368</v>
      </c>
    </row>
    <row r="210" spans="1:5" x14ac:dyDescent="0.3">
      <c r="A210" t="s">
        <v>6</v>
      </c>
      <c r="B210" t="s">
        <v>9</v>
      </c>
      <c r="C210">
        <v>2015</v>
      </c>
      <c r="D210" s="5">
        <v>10813</v>
      </c>
      <c r="E210" s="5">
        <v>1561</v>
      </c>
    </row>
    <row r="211" spans="1:5" x14ac:dyDescent="0.3">
      <c r="A211" t="s">
        <v>6</v>
      </c>
      <c r="B211" t="s">
        <v>9</v>
      </c>
      <c r="C211">
        <v>2016</v>
      </c>
      <c r="D211" s="5">
        <v>9143</v>
      </c>
      <c r="E211" s="5">
        <v>2125</v>
      </c>
    </row>
    <row r="212" spans="1:5" x14ac:dyDescent="0.3">
      <c r="A212" t="s">
        <v>5</v>
      </c>
      <c r="B212" t="s">
        <v>8</v>
      </c>
      <c r="C212">
        <v>1996</v>
      </c>
      <c r="D212">
        <v>2262</v>
      </c>
      <c r="E212">
        <v>437</v>
      </c>
    </row>
    <row r="213" spans="1:5" x14ac:dyDescent="0.3">
      <c r="A213" t="s">
        <v>5</v>
      </c>
      <c r="B213" t="s">
        <v>8</v>
      </c>
      <c r="C213">
        <v>1997</v>
      </c>
      <c r="D213">
        <v>2128</v>
      </c>
      <c r="E213">
        <v>446</v>
      </c>
    </row>
    <row r="214" spans="1:5" x14ac:dyDescent="0.3">
      <c r="A214" t="s">
        <v>5</v>
      </c>
      <c r="B214" t="s">
        <v>8</v>
      </c>
      <c r="C214">
        <v>1998</v>
      </c>
      <c r="D214">
        <v>1773</v>
      </c>
      <c r="E214" s="1">
        <v>487</v>
      </c>
    </row>
    <row r="215" spans="1:5" x14ac:dyDescent="0.3">
      <c r="A215" t="s">
        <v>5</v>
      </c>
      <c r="B215" t="s">
        <v>8</v>
      </c>
      <c r="C215">
        <v>1999</v>
      </c>
      <c r="D215">
        <v>1869</v>
      </c>
      <c r="E215" s="1">
        <v>369</v>
      </c>
    </row>
    <row r="216" spans="1:5" x14ac:dyDescent="0.3">
      <c r="A216" t="s">
        <v>5</v>
      </c>
      <c r="B216" t="s">
        <v>8</v>
      </c>
      <c r="C216">
        <v>2000</v>
      </c>
      <c r="D216">
        <v>2738</v>
      </c>
      <c r="E216">
        <v>451</v>
      </c>
    </row>
    <row r="217" spans="1:5" x14ac:dyDescent="0.3">
      <c r="A217" t="s">
        <v>5</v>
      </c>
      <c r="B217" t="s">
        <v>8</v>
      </c>
      <c r="C217">
        <v>2001</v>
      </c>
      <c r="D217">
        <v>3430</v>
      </c>
      <c r="E217">
        <v>594</v>
      </c>
    </row>
    <row r="218" spans="1:5" x14ac:dyDescent="0.3">
      <c r="A218" t="s">
        <v>5</v>
      </c>
      <c r="B218" t="s">
        <v>8</v>
      </c>
      <c r="C218">
        <v>2002</v>
      </c>
      <c r="D218">
        <v>3474</v>
      </c>
      <c r="E218">
        <v>615</v>
      </c>
    </row>
    <row r="219" spans="1:5" x14ac:dyDescent="0.3">
      <c r="A219" t="s">
        <v>5</v>
      </c>
      <c r="B219" t="s">
        <v>8</v>
      </c>
      <c r="C219">
        <v>2003</v>
      </c>
      <c r="D219">
        <v>3918</v>
      </c>
      <c r="E219">
        <v>615</v>
      </c>
    </row>
    <row r="220" spans="1:5" x14ac:dyDescent="0.3">
      <c r="A220" t="s">
        <v>5</v>
      </c>
      <c r="B220" t="s">
        <v>8</v>
      </c>
      <c r="C220">
        <v>2004</v>
      </c>
      <c r="D220">
        <v>5167</v>
      </c>
      <c r="E220">
        <v>847</v>
      </c>
    </row>
    <row r="221" spans="1:5" x14ac:dyDescent="0.3">
      <c r="A221" t="s">
        <v>5</v>
      </c>
      <c r="B221" t="s">
        <v>8</v>
      </c>
      <c r="C221">
        <v>2005</v>
      </c>
      <c r="D221">
        <v>4729</v>
      </c>
      <c r="E221">
        <v>709</v>
      </c>
    </row>
    <row r="222" spans="1:5" x14ac:dyDescent="0.3">
      <c r="A222" t="s">
        <v>5</v>
      </c>
      <c r="B222" t="s">
        <v>8</v>
      </c>
      <c r="C222">
        <v>2006</v>
      </c>
      <c r="D222">
        <v>5990</v>
      </c>
      <c r="E222">
        <v>759</v>
      </c>
    </row>
    <row r="223" spans="1:5" x14ac:dyDescent="0.3">
      <c r="A223" t="s">
        <v>5</v>
      </c>
      <c r="B223" t="s">
        <v>8</v>
      </c>
      <c r="C223">
        <v>2007</v>
      </c>
      <c r="D223">
        <v>5234</v>
      </c>
      <c r="E223">
        <v>702</v>
      </c>
    </row>
    <row r="224" spans="1:5" x14ac:dyDescent="0.3">
      <c r="A224" t="s">
        <v>5</v>
      </c>
      <c r="B224" t="s">
        <v>8</v>
      </c>
      <c r="C224">
        <v>2008</v>
      </c>
      <c r="D224">
        <v>6248</v>
      </c>
      <c r="E224">
        <v>1337</v>
      </c>
    </row>
    <row r="225" spans="1:5" x14ac:dyDescent="0.3">
      <c r="A225" t="s">
        <v>5</v>
      </c>
      <c r="B225" t="s">
        <v>8</v>
      </c>
      <c r="C225">
        <v>2009</v>
      </c>
      <c r="D225">
        <v>7049</v>
      </c>
      <c r="E225">
        <v>908</v>
      </c>
    </row>
    <row r="226" spans="1:5" x14ac:dyDescent="0.3">
      <c r="A226" t="s">
        <v>5</v>
      </c>
      <c r="B226" t="s">
        <v>8</v>
      </c>
      <c r="C226">
        <v>2010</v>
      </c>
      <c r="D226">
        <v>6373</v>
      </c>
      <c r="E226">
        <v>797</v>
      </c>
    </row>
    <row r="227" spans="1:5" x14ac:dyDescent="0.3">
      <c r="A227" t="s">
        <v>5</v>
      </c>
      <c r="B227" t="s">
        <v>8</v>
      </c>
      <c r="C227">
        <v>2011</v>
      </c>
      <c r="D227">
        <v>1199</v>
      </c>
      <c r="E227">
        <v>299</v>
      </c>
    </row>
    <row r="228" spans="1:5" x14ac:dyDescent="0.3">
      <c r="A228" t="s">
        <v>5</v>
      </c>
      <c r="B228" t="s">
        <v>8</v>
      </c>
      <c r="C228">
        <v>2012</v>
      </c>
      <c r="D228">
        <v>2912</v>
      </c>
      <c r="E228">
        <v>724</v>
      </c>
    </row>
    <row r="229" spans="1:5" x14ac:dyDescent="0.3">
      <c r="A229" t="s">
        <v>5</v>
      </c>
      <c r="B229" t="s">
        <v>8</v>
      </c>
      <c r="C229">
        <v>2013</v>
      </c>
      <c r="D229">
        <v>3021</v>
      </c>
      <c r="E229">
        <v>543</v>
      </c>
    </row>
    <row r="230" spans="1:5" x14ac:dyDescent="0.3">
      <c r="A230" t="s">
        <v>5</v>
      </c>
      <c r="B230" t="s">
        <v>8</v>
      </c>
      <c r="C230">
        <v>2014</v>
      </c>
      <c r="D230">
        <v>4319</v>
      </c>
      <c r="E230">
        <v>987</v>
      </c>
    </row>
    <row r="231" spans="1:5" x14ac:dyDescent="0.3">
      <c r="A231" t="s">
        <v>5</v>
      </c>
      <c r="B231" t="s">
        <v>8</v>
      </c>
      <c r="C231">
        <v>2015</v>
      </c>
      <c r="D231">
        <v>3624</v>
      </c>
      <c r="E231">
        <v>615</v>
      </c>
    </row>
    <row r="232" spans="1:5" x14ac:dyDescent="0.3">
      <c r="A232" t="s">
        <v>5</v>
      </c>
      <c r="B232" t="s">
        <v>8</v>
      </c>
      <c r="C232">
        <v>2016</v>
      </c>
      <c r="D232">
        <v>5607</v>
      </c>
      <c r="E232">
        <v>913</v>
      </c>
    </row>
    <row r="233" spans="1:5" x14ac:dyDescent="0.3">
      <c r="A233" t="s">
        <v>5</v>
      </c>
      <c r="B233" t="s">
        <v>9</v>
      </c>
      <c r="C233">
        <v>1996</v>
      </c>
      <c r="D233">
        <v>2843</v>
      </c>
      <c r="E233">
        <v>526</v>
      </c>
    </row>
    <row r="234" spans="1:5" x14ac:dyDescent="0.3">
      <c r="A234" t="s">
        <v>5</v>
      </c>
      <c r="B234" t="s">
        <v>9</v>
      </c>
      <c r="C234">
        <v>1997</v>
      </c>
      <c r="D234">
        <v>4150</v>
      </c>
      <c r="E234">
        <v>732</v>
      </c>
    </row>
    <row r="235" spans="1:5" x14ac:dyDescent="0.3">
      <c r="A235" t="s">
        <v>5</v>
      </c>
      <c r="B235" t="s">
        <v>9</v>
      </c>
      <c r="C235">
        <v>1998</v>
      </c>
      <c r="D235">
        <v>4760</v>
      </c>
      <c r="E235">
        <v>1424</v>
      </c>
    </row>
    <row r="236" spans="1:5" x14ac:dyDescent="0.3">
      <c r="A236" t="s">
        <v>5</v>
      </c>
      <c r="B236" t="s">
        <v>9</v>
      </c>
      <c r="C236">
        <v>1999</v>
      </c>
      <c r="D236">
        <v>3533</v>
      </c>
      <c r="E236">
        <v>674</v>
      </c>
    </row>
    <row r="237" spans="1:5" x14ac:dyDescent="0.3">
      <c r="A237" t="s">
        <v>5</v>
      </c>
      <c r="B237" t="s">
        <v>9</v>
      </c>
      <c r="C237">
        <v>2000</v>
      </c>
      <c r="D237">
        <v>5550</v>
      </c>
      <c r="E237">
        <v>746</v>
      </c>
    </row>
    <row r="238" spans="1:5" x14ac:dyDescent="0.3">
      <c r="A238" t="s">
        <v>5</v>
      </c>
      <c r="B238" t="s">
        <v>9</v>
      </c>
      <c r="C238">
        <v>2001</v>
      </c>
      <c r="D238">
        <v>4761</v>
      </c>
      <c r="E238">
        <v>1037</v>
      </c>
    </row>
    <row r="239" spans="1:5" x14ac:dyDescent="0.3">
      <c r="A239" t="s">
        <v>5</v>
      </c>
      <c r="B239" t="s">
        <v>9</v>
      </c>
      <c r="C239">
        <v>2002</v>
      </c>
      <c r="D239">
        <v>6318</v>
      </c>
      <c r="E239">
        <v>970</v>
      </c>
    </row>
    <row r="240" spans="1:5" x14ac:dyDescent="0.3">
      <c r="A240" t="s">
        <v>5</v>
      </c>
      <c r="B240" t="s">
        <v>9</v>
      </c>
      <c r="C240">
        <v>2003</v>
      </c>
      <c r="D240">
        <v>6112</v>
      </c>
      <c r="E240">
        <v>633</v>
      </c>
    </row>
    <row r="241" spans="1:5" x14ac:dyDescent="0.3">
      <c r="A241" t="s">
        <v>5</v>
      </c>
      <c r="B241" t="s">
        <v>9</v>
      </c>
      <c r="C241">
        <v>2004</v>
      </c>
      <c r="D241">
        <v>10090</v>
      </c>
      <c r="E241">
        <v>1200</v>
      </c>
    </row>
    <row r="242" spans="1:5" x14ac:dyDescent="0.3">
      <c r="A242" t="s">
        <v>5</v>
      </c>
      <c r="B242" t="s">
        <v>9</v>
      </c>
      <c r="C242">
        <v>2005</v>
      </c>
      <c r="D242">
        <v>9278</v>
      </c>
      <c r="E242">
        <v>1201</v>
      </c>
    </row>
    <row r="243" spans="1:5" x14ac:dyDescent="0.3">
      <c r="A243" t="s">
        <v>5</v>
      </c>
      <c r="B243" t="s">
        <v>9</v>
      </c>
      <c r="C243">
        <v>2006</v>
      </c>
      <c r="D243">
        <v>10691</v>
      </c>
      <c r="E243">
        <v>1298</v>
      </c>
    </row>
    <row r="244" spans="1:5" x14ac:dyDescent="0.3">
      <c r="A244" t="s">
        <v>5</v>
      </c>
      <c r="B244" t="s">
        <v>9</v>
      </c>
      <c r="C244">
        <v>2007</v>
      </c>
      <c r="D244">
        <v>11453</v>
      </c>
      <c r="E244">
        <v>1364</v>
      </c>
    </row>
    <row r="245" spans="1:5" x14ac:dyDescent="0.3">
      <c r="A245" t="s">
        <v>5</v>
      </c>
      <c r="B245" t="s">
        <v>9</v>
      </c>
      <c r="C245">
        <v>2008</v>
      </c>
      <c r="D245">
        <v>14151</v>
      </c>
      <c r="E245">
        <v>3823</v>
      </c>
    </row>
    <row r="246" spans="1:5" x14ac:dyDescent="0.3">
      <c r="A246" t="s">
        <v>5</v>
      </c>
      <c r="B246" t="s">
        <v>9</v>
      </c>
      <c r="C246">
        <v>2009</v>
      </c>
      <c r="D246">
        <v>16637</v>
      </c>
      <c r="E246">
        <v>2008</v>
      </c>
    </row>
    <row r="247" spans="1:5" x14ac:dyDescent="0.3">
      <c r="A247" t="s">
        <v>5</v>
      </c>
      <c r="B247" t="s">
        <v>9</v>
      </c>
      <c r="C247">
        <v>2010</v>
      </c>
      <c r="D247">
        <v>11552</v>
      </c>
      <c r="E247">
        <v>1460</v>
      </c>
    </row>
    <row r="248" spans="1:5" x14ac:dyDescent="0.3">
      <c r="A248" t="s">
        <v>5</v>
      </c>
      <c r="B248" t="s">
        <v>9</v>
      </c>
      <c r="C248">
        <v>2011</v>
      </c>
      <c r="D248">
        <v>11937</v>
      </c>
      <c r="E248">
        <v>1795</v>
      </c>
    </row>
    <row r="249" spans="1:5" x14ac:dyDescent="0.3">
      <c r="A249" t="s">
        <v>5</v>
      </c>
      <c r="B249" t="s">
        <v>9</v>
      </c>
      <c r="C249">
        <v>2012</v>
      </c>
      <c r="D249">
        <v>9478</v>
      </c>
      <c r="E249">
        <v>1340</v>
      </c>
    </row>
    <row r="250" spans="1:5" x14ac:dyDescent="0.3">
      <c r="A250" t="s">
        <v>5</v>
      </c>
      <c r="B250" t="s">
        <v>9</v>
      </c>
      <c r="C250">
        <v>2013</v>
      </c>
      <c r="D250">
        <v>13331</v>
      </c>
      <c r="E250">
        <v>1770</v>
      </c>
    </row>
    <row r="251" spans="1:5" x14ac:dyDescent="0.3">
      <c r="A251" t="s">
        <v>5</v>
      </c>
      <c r="B251" t="s">
        <v>9</v>
      </c>
      <c r="C251">
        <v>2014</v>
      </c>
      <c r="D251">
        <v>13582</v>
      </c>
      <c r="E251">
        <v>2117</v>
      </c>
    </row>
    <row r="252" spans="1:5" x14ac:dyDescent="0.3">
      <c r="A252" t="s">
        <v>5</v>
      </c>
      <c r="B252" t="s">
        <v>9</v>
      </c>
      <c r="C252">
        <v>2015</v>
      </c>
      <c r="D252">
        <v>11818</v>
      </c>
      <c r="E252">
        <v>1866</v>
      </c>
    </row>
    <row r="253" spans="1:5" x14ac:dyDescent="0.3">
      <c r="A253" t="s">
        <v>5</v>
      </c>
      <c r="B253" t="s">
        <v>9</v>
      </c>
      <c r="C253">
        <v>2016</v>
      </c>
      <c r="D253">
        <v>13843</v>
      </c>
      <c r="E253">
        <v>1855</v>
      </c>
    </row>
  </sheetData>
  <sortState xmlns:xlrd2="http://schemas.microsoft.com/office/spreadsheetml/2017/richdata2" ref="A2:F161">
    <sortCondition ref="A2:A161"/>
    <sortCondition ref="B2:B161"/>
    <sortCondition ref="C2:C1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1"/>
  <sheetViews>
    <sheetView tabSelected="1" workbookViewId="0">
      <pane ySplit="1" topLeftCell="A113" activePane="bottomLeft" state="frozen"/>
      <selection pane="bottomLeft" activeCell="I1" sqref="I1"/>
    </sheetView>
  </sheetViews>
  <sheetFormatPr defaultRowHeight="13" x14ac:dyDescent="0.3"/>
  <sheetData>
    <row r="1" spans="1:24" x14ac:dyDescent="0.3">
      <c r="A1" s="2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10</v>
      </c>
      <c r="H1" s="3" t="s">
        <v>18</v>
      </c>
    </row>
    <row r="2" spans="1:24" x14ac:dyDescent="0.3">
      <c r="A2" t="s">
        <v>24</v>
      </c>
      <c r="B2">
        <v>1996</v>
      </c>
      <c r="C2">
        <v>2216</v>
      </c>
      <c r="D2">
        <v>497</v>
      </c>
      <c r="E2">
        <v>2979</v>
      </c>
      <c r="F2">
        <v>587</v>
      </c>
      <c r="G2">
        <v>5195</v>
      </c>
      <c r="H2">
        <v>634</v>
      </c>
      <c r="K2" t="s">
        <v>27</v>
      </c>
    </row>
    <row r="3" spans="1:24" x14ac:dyDescent="0.3">
      <c r="A3" t="s">
        <v>24</v>
      </c>
      <c r="B3">
        <v>1997</v>
      </c>
      <c r="C3">
        <v>2014</v>
      </c>
      <c r="D3">
        <v>482</v>
      </c>
      <c r="E3">
        <v>2477</v>
      </c>
      <c r="F3">
        <v>561</v>
      </c>
      <c r="G3">
        <v>4491</v>
      </c>
      <c r="H3">
        <v>663</v>
      </c>
      <c r="K3" t="s">
        <v>28</v>
      </c>
    </row>
    <row r="4" spans="1:24" x14ac:dyDescent="0.3">
      <c r="A4" t="s">
        <v>24</v>
      </c>
      <c r="B4">
        <v>1998</v>
      </c>
      <c r="C4">
        <v>1800</v>
      </c>
      <c r="D4">
        <v>337</v>
      </c>
      <c r="E4">
        <v>2206</v>
      </c>
      <c r="F4">
        <v>399</v>
      </c>
      <c r="G4">
        <v>4006</v>
      </c>
      <c r="H4">
        <v>480</v>
      </c>
      <c r="K4" s="15" t="s">
        <v>29</v>
      </c>
    </row>
    <row r="5" spans="1:24" x14ac:dyDescent="0.3">
      <c r="A5" t="s">
        <v>24</v>
      </c>
      <c r="B5">
        <v>1999</v>
      </c>
      <c r="C5">
        <v>2298</v>
      </c>
      <c r="D5">
        <v>583</v>
      </c>
      <c r="E5">
        <v>3931</v>
      </c>
      <c r="F5">
        <v>774</v>
      </c>
      <c r="G5">
        <v>6229</v>
      </c>
      <c r="H5">
        <v>845</v>
      </c>
    </row>
    <row r="6" spans="1:24" x14ac:dyDescent="0.3">
      <c r="A6" t="s">
        <v>24</v>
      </c>
      <c r="B6">
        <v>2000</v>
      </c>
      <c r="C6">
        <v>3001</v>
      </c>
      <c r="D6">
        <v>640</v>
      </c>
      <c r="E6">
        <v>3123</v>
      </c>
      <c r="F6">
        <v>707</v>
      </c>
      <c r="G6">
        <v>6124</v>
      </c>
      <c r="H6">
        <v>874</v>
      </c>
      <c r="V6" s="1"/>
      <c r="W6" s="1"/>
      <c r="X6" s="1"/>
    </row>
    <row r="7" spans="1:24" x14ac:dyDescent="0.3">
      <c r="A7" t="s">
        <v>24</v>
      </c>
      <c r="B7">
        <v>2001</v>
      </c>
      <c r="C7">
        <v>2367</v>
      </c>
      <c r="D7">
        <v>467</v>
      </c>
      <c r="E7">
        <v>2259</v>
      </c>
      <c r="F7">
        <v>483</v>
      </c>
      <c r="G7">
        <v>4626</v>
      </c>
      <c r="H7">
        <v>670</v>
      </c>
      <c r="K7" s="11"/>
      <c r="L7" s="11"/>
      <c r="M7" s="11"/>
      <c r="N7" s="11"/>
      <c r="O7" s="14"/>
      <c r="P7" s="12"/>
      <c r="R7" s="13"/>
      <c r="S7" s="13"/>
      <c r="T7" s="13"/>
      <c r="U7" s="13"/>
    </row>
    <row r="8" spans="1:24" x14ac:dyDescent="0.3">
      <c r="A8" t="s">
        <v>24</v>
      </c>
      <c r="B8">
        <v>2002</v>
      </c>
      <c r="C8">
        <v>2419</v>
      </c>
      <c r="D8">
        <v>479</v>
      </c>
      <c r="E8">
        <v>3416</v>
      </c>
      <c r="F8">
        <v>570</v>
      </c>
      <c r="G8">
        <v>5835</v>
      </c>
      <c r="H8">
        <v>668</v>
      </c>
      <c r="K8" s="11"/>
      <c r="L8" s="11"/>
      <c r="M8" s="11"/>
      <c r="N8" s="11"/>
      <c r="O8" s="14"/>
      <c r="P8" s="12"/>
      <c r="R8" s="13"/>
      <c r="S8" s="13"/>
      <c r="T8" s="13"/>
      <c r="U8" s="13"/>
    </row>
    <row r="9" spans="1:24" x14ac:dyDescent="0.3">
      <c r="A9" t="s">
        <v>24</v>
      </c>
      <c r="B9">
        <v>2003</v>
      </c>
      <c r="C9">
        <v>4061</v>
      </c>
      <c r="D9">
        <v>580</v>
      </c>
      <c r="E9">
        <v>3454</v>
      </c>
      <c r="F9">
        <v>595</v>
      </c>
      <c r="G9">
        <v>7515</v>
      </c>
      <c r="H9">
        <v>802</v>
      </c>
      <c r="K9" s="11"/>
      <c r="L9" s="11"/>
      <c r="M9" s="11"/>
      <c r="N9" s="11"/>
      <c r="O9" s="14"/>
      <c r="P9" s="12"/>
      <c r="R9" s="13"/>
      <c r="S9" s="13"/>
      <c r="T9" s="13"/>
      <c r="U9" s="13"/>
    </row>
    <row r="10" spans="1:24" x14ac:dyDescent="0.3">
      <c r="A10" t="s">
        <v>24</v>
      </c>
      <c r="B10">
        <v>2004</v>
      </c>
      <c r="C10">
        <v>6421</v>
      </c>
      <c r="D10">
        <v>963</v>
      </c>
      <c r="E10">
        <v>3335</v>
      </c>
      <c r="F10">
        <v>701</v>
      </c>
      <c r="G10">
        <v>9756</v>
      </c>
      <c r="H10">
        <v>1122</v>
      </c>
      <c r="K10" s="11"/>
      <c r="L10" s="11"/>
      <c r="M10" s="11"/>
      <c r="N10" s="11"/>
      <c r="O10" s="14"/>
      <c r="P10" s="12"/>
      <c r="R10" s="13"/>
      <c r="S10" s="13"/>
      <c r="T10" s="13"/>
      <c r="U10" s="13"/>
    </row>
    <row r="11" spans="1:24" x14ac:dyDescent="0.3">
      <c r="A11" t="s">
        <v>24</v>
      </c>
      <c r="B11">
        <v>2005</v>
      </c>
      <c r="C11">
        <v>5496</v>
      </c>
      <c r="D11">
        <v>799</v>
      </c>
      <c r="E11">
        <v>6111</v>
      </c>
      <c r="F11">
        <v>1086</v>
      </c>
      <c r="G11">
        <v>11607</v>
      </c>
      <c r="H11">
        <v>1315</v>
      </c>
      <c r="K11" s="11"/>
      <c r="L11" s="11"/>
      <c r="M11" s="11"/>
      <c r="N11" s="11"/>
      <c r="O11" s="14"/>
      <c r="P11" s="12"/>
      <c r="R11" s="13"/>
      <c r="S11" s="13"/>
      <c r="T11" s="13"/>
      <c r="U11" s="13"/>
    </row>
    <row r="12" spans="1:24" x14ac:dyDescent="0.3">
      <c r="A12" t="s">
        <v>24</v>
      </c>
      <c r="B12">
        <v>2006</v>
      </c>
      <c r="C12">
        <v>5300</v>
      </c>
      <c r="D12">
        <v>812</v>
      </c>
      <c r="E12">
        <v>4131</v>
      </c>
      <c r="F12">
        <v>691</v>
      </c>
      <c r="G12">
        <v>9431</v>
      </c>
      <c r="H12">
        <v>1069</v>
      </c>
      <c r="K12" s="11"/>
      <c r="L12" s="11"/>
      <c r="M12" s="11"/>
      <c r="N12" s="11"/>
      <c r="O12" s="14"/>
      <c r="P12" s="12"/>
      <c r="R12" s="13"/>
      <c r="S12" s="13"/>
      <c r="T12" s="13"/>
      <c r="U12" s="13"/>
    </row>
    <row r="13" spans="1:24" x14ac:dyDescent="0.3">
      <c r="A13" t="s">
        <v>24</v>
      </c>
      <c r="B13">
        <v>2007</v>
      </c>
      <c r="C13">
        <v>6823</v>
      </c>
      <c r="D13">
        <v>970</v>
      </c>
      <c r="E13">
        <v>5966</v>
      </c>
      <c r="F13">
        <v>1646</v>
      </c>
      <c r="G13">
        <v>12789</v>
      </c>
      <c r="H13">
        <v>1926</v>
      </c>
      <c r="K13" s="11"/>
      <c r="L13" s="11"/>
      <c r="M13" s="11"/>
      <c r="N13" s="11"/>
      <c r="O13" s="14"/>
      <c r="P13" s="12"/>
      <c r="R13" s="13"/>
      <c r="S13" s="13"/>
      <c r="T13" s="13"/>
      <c r="U13" s="13"/>
    </row>
    <row r="14" spans="1:24" x14ac:dyDescent="0.3">
      <c r="A14" t="s">
        <v>24</v>
      </c>
      <c r="B14">
        <v>2008</v>
      </c>
      <c r="C14">
        <v>7195</v>
      </c>
      <c r="D14">
        <v>1234</v>
      </c>
      <c r="E14">
        <v>4063</v>
      </c>
      <c r="F14">
        <v>792</v>
      </c>
      <c r="G14">
        <v>11258</v>
      </c>
      <c r="H14">
        <v>1467</v>
      </c>
      <c r="K14" s="11"/>
      <c r="L14" s="11"/>
      <c r="M14" s="11"/>
      <c r="N14" s="11"/>
      <c r="O14" s="14"/>
      <c r="P14" s="12"/>
      <c r="R14" s="13"/>
      <c r="S14" s="13"/>
      <c r="T14" s="13"/>
      <c r="U14" s="13"/>
    </row>
    <row r="15" spans="1:24" x14ac:dyDescent="0.3">
      <c r="A15" t="s">
        <v>24</v>
      </c>
      <c r="B15">
        <v>2009</v>
      </c>
      <c r="C15">
        <v>8819</v>
      </c>
      <c r="D15">
        <v>971</v>
      </c>
      <c r="E15">
        <v>7477</v>
      </c>
      <c r="F15">
        <v>1172</v>
      </c>
      <c r="G15">
        <v>16296</v>
      </c>
      <c r="H15">
        <v>1528</v>
      </c>
      <c r="K15" s="11"/>
      <c r="L15" s="11"/>
      <c r="M15" s="11"/>
      <c r="N15" s="11"/>
      <c r="O15" s="14"/>
      <c r="P15" s="12"/>
      <c r="R15" s="13"/>
      <c r="S15" s="13"/>
      <c r="T15" s="13"/>
      <c r="U15" s="13"/>
    </row>
    <row r="16" spans="1:24" x14ac:dyDescent="0.3">
      <c r="A16" t="s">
        <v>24</v>
      </c>
      <c r="B16">
        <v>2010</v>
      </c>
      <c r="C16">
        <v>11401</v>
      </c>
      <c r="D16">
        <v>1171</v>
      </c>
      <c r="E16">
        <v>7043</v>
      </c>
      <c r="F16">
        <v>1078</v>
      </c>
      <c r="G16">
        <v>18444</v>
      </c>
      <c r="H16">
        <v>1596</v>
      </c>
      <c r="K16" s="11"/>
      <c r="L16" s="11"/>
      <c r="M16" s="11"/>
      <c r="N16" s="11"/>
      <c r="O16" s="14"/>
      <c r="P16" s="12"/>
      <c r="R16" s="13"/>
      <c r="S16" s="13"/>
      <c r="T16" s="13"/>
      <c r="U16" s="13"/>
    </row>
    <row r="17" spans="1:21" x14ac:dyDescent="0.3">
      <c r="A17" t="s">
        <v>24</v>
      </c>
      <c r="B17">
        <v>2011</v>
      </c>
      <c r="C17">
        <v>11332</v>
      </c>
      <c r="D17">
        <v>1220</v>
      </c>
      <c r="E17">
        <v>5515</v>
      </c>
      <c r="F17">
        <v>952</v>
      </c>
      <c r="G17">
        <v>16847</v>
      </c>
      <c r="H17">
        <v>1543</v>
      </c>
      <c r="K17" s="11"/>
      <c r="L17" s="11"/>
      <c r="M17" s="11"/>
      <c r="N17" s="11"/>
      <c r="O17" s="14"/>
      <c r="P17" s="12"/>
      <c r="R17" s="13"/>
      <c r="S17" s="13"/>
      <c r="T17" s="13"/>
      <c r="U17" s="13"/>
    </row>
    <row r="18" spans="1:21" x14ac:dyDescent="0.3">
      <c r="A18" t="s">
        <v>24</v>
      </c>
      <c r="B18">
        <v>2012</v>
      </c>
      <c r="C18">
        <v>11747</v>
      </c>
      <c r="D18">
        <v>1091</v>
      </c>
      <c r="E18">
        <v>6339</v>
      </c>
      <c r="F18">
        <v>929</v>
      </c>
      <c r="G18">
        <v>18086</v>
      </c>
      <c r="H18">
        <v>1420</v>
      </c>
      <c r="K18" s="11"/>
      <c r="L18" s="11"/>
      <c r="M18" s="11"/>
      <c r="N18" s="11"/>
      <c r="O18" s="14"/>
      <c r="P18" s="12"/>
      <c r="R18" s="13"/>
      <c r="S18" s="13"/>
      <c r="T18" s="13"/>
      <c r="U18" s="13"/>
    </row>
    <row r="19" spans="1:21" x14ac:dyDescent="0.3">
      <c r="A19" t="s">
        <v>24</v>
      </c>
      <c r="B19">
        <v>2013</v>
      </c>
      <c r="C19">
        <v>12757</v>
      </c>
      <c r="D19">
        <v>1150</v>
      </c>
      <c r="E19">
        <v>5336</v>
      </c>
      <c r="F19">
        <v>811</v>
      </c>
      <c r="G19">
        <v>18093</v>
      </c>
      <c r="H19">
        <v>1384</v>
      </c>
      <c r="K19" s="11"/>
      <c r="L19" s="11"/>
      <c r="M19" s="11"/>
      <c r="N19" s="11"/>
      <c r="O19" s="14"/>
      <c r="P19" s="12"/>
      <c r="R19" s="13"/>
      <c r="S19" s="13"/>
      <c r="T19" s="13"/>
      <c r="U19" s="13"/>
    </row>
    <row r="20" spans="1:21" x14ac:dyDescent="0.3">
      <c r="A20" t="s">
        <v>24</v>
      </c>
      <c r="B20">
        <v>2014</v>
      </c>
      <c r="C20">
        <v>15881</v>
      </c>
      <c r="D20">
        <v>1439</v>
      </c>
      <c r="E20">
        <v>6741</v>
      </c>
      <c r="F20">
        <v>1061</v>
      </c>
      <c r="G20">
        <v>22622</v>
      </c>
      <c r="H20">
        <v>1767</v>
      </c>
      <c r="K20" s="11"/>
      <c r="L20" s="11"/>
      <c r="M20" s="11"/>
      <c r="N20" s="11"/>
      <c r="O20" s="14"/>
      <c r="P20" s="12"/>
      <c r="R20" s="13"/>
      <c r="S20" s="13"/>
      <c r="T20" s="13"/>
      <c r="U20" s="13"/>
    </row>
    <row r="21" spans="1:21" x14ac:dyDescent="0.3">
      <c r="A21" t="s">
        <v>24</v>
      </c>
      <c r="B21">
        <v>2015</v>
      </c>
      <c r="C21">
        <v>18020</v>
      </c>
      <c r="D21">
        <v>1538</v>
      </c>
      <c r="E21">
        <v>8198</v>
      </c>
      <c r="F21">
        <v>1267</v>
      </c>
      <c r="G21">
        <v>26218</v>
      </c>
      <c r="H21">
        <v>2043</v>
      </c>
      <c r="K21" s="11"/>
      <c r="L21" s="11"/>
      <c r="M21" s="11"/>
      <c r="N21" s="11"/>
      <c r="O21" s="14"/>
      <c r="P21" s="12"/>
      <c r="R21" s="13"/>
      <c r="S21" s="13"/>
      <c r="T21" s="13"/>
      <c r="U21" s="13"/>
    </row>
    <row r="22" spans="1:21" x14ac:dyDescent="0.3">
      <c r="A22" t="s">
        <v>24</v>
      </c>
      <c r="B22">
        <v>2016</v>
      </c>
      <c r="C22">
        <v>24081</v>
      </c>
      <c r="D22">
        <v>1812</v>
      </c>
      <c r="E22">
        <v>8824</v>
      </c>
      <c r="F22">
        <v>1100</v>
      </c>
      <c r="G22">
        <v>32905</v>
      </c>
      <c r="H22">
        <v>2137</v>
      </c>
      <c r="K22" s="11"/>
      <c r="L22" s="11"/>
      <c r="M22" s="11"/>
      <c r="N22" s="11"/>
      <c r="O22" s="14"/>
      <c r="P22" s="12"/>
      <c r="R22" s="13"/>
      <c r="S22" s="13"/>
      <c r="T22" s="13"/>
      <c r="U22" s="13"/>
    </row>
    <row r="23" spans="1:21" x14ac:dyDescent="0.3">
      <c r="A23" t="s">
        <v>24</v>
      </c>
      <c r="B23">
        <v>2017</v>
      </c>
      <c r="C23">
        <v>25341</v>
      </c>
      <c r="D23">
        <v>2257</v>
      </c>
      <c r="E23">
        <v>6913</v>
      </c>
      <c r="F23">
        <v>1003</v>
      </c>
      <c r="G23">
        <v>32254</v>
      </c>
      <c r="H23">
        <v>2508</v>
      </c>
      <c r="K23" s="11"/>
      <c r="L23" s="11"/>
      <c r="M23" s="11"/>
      <c r="N23" s="11"/>
      <c r="O23" s="14"/>
      <c r="P23" s="12"/>
      <c r="R23" s="13"/>
      <c r="S23" s="13"/>
      <c r="T23" s="13"/>
      <c r="U23" s="13"/>
    </row>
    <row r="24" spans="1:21" x14ac:dyDescent="0.3">
      <c r="A24" t="s">
        <v>24</v>
      </c>
      <c r="B24">
        <v>2018</v>
      </c>
      <c r="C24">
        <v>26789</v>
      </c>
      <c r="D24">
        <v>2164</v>
      </c>
      <c r="E24">
        <v>13360</v>
      </c>
      <c r="F24">
        <v>1826</v>
      </c>
      <c r="G24">
        <v>40149</v>
      </c>
      <c r="H24">
        <v>2846</v>
      </c>
      <c r="K24" s="11"/>
      <c r="L24" s="11"/>
      <c r="M24" s="11"/>
      <c r="N24" s="11"/>
      <c r="O24" s="14"/>
      <c r="P24" s="12"/>
      <c r="R24" s="13"/>
      <c r="S24" s="13"/>
      <c r="T24" s="13"/>
      <c r="U24" s="13"/>
    </row>
    <row r="25" spans="1:21" x14ac:dyDescent="0.3">
      <c r="A25" t="s">
        <v>24</v>
      </c>
      <c r="B25">
        <v>2019</v>
      </c>
      <c r="C25">
        <v>34061</v>
      </c>
      <c r="D25">
        <v>2333</v>
      </c>
      <c r="E25">
        <v>13732</v>
      </c>
      <c r="F25">
        <v>2031</v>
      </c>
      <c r="G25">
        <v>47793</v>
      </c>
      <c r="H25">
        <v>3063</v>
      </c>
      <c r="K25" s="11"/>
      <c r="L25" s="11"/>
      <c r="M25" s="11"/>
      <c r="N25" s="11"/>
      <c r="O25" s="14"/>
      <c r="P25" s="12"/>
      <c r="R25" s="13"/>
      <c r="S25" s="13"/>
      <c r="T25" s="13"/>
      <c r="U25" s="13"/>
    </row>
    <row r="26" spans="1:21" x14ac:dyDescent="0.3">
      <c r="A26" t="s">
        <v>3</v>
      </c>
      <c r="B26">
        <v>1996</v>
      </c>
      <c r="C26">
        <v>1243</v>
      </c>
      <c r="D26">
        <v>445</v>
      </c>
      <c r="E26">
        <v>5308</v>
      </c>
      <c r="F26">
        <v>1321</v>
      </c>
      <c r="G26">
        <v>6551</v>
      </c>
      <c r="H26">
        <v>1387</v>
      </c>
      <c r="K26" s="11"/>
      <c r="L26" s="11"/>
      <c r="M26" s="11"/>
      <c r="N26" s="11"/>
      <c r="O26" s="14"/>
      <c r="P26" s="12"/>
      <c r="R26" s="13"/>
      <c r="S26" s="13"/>
      <c r="T26" s="13"/>
      <c r="U26" s="13"/>
    </row>
    <row r="27" spans="1:21" x14ac:dyDescent="0.3">
      <c r="A27" t="s">
        <v>3</v>
      </c>
      <c r="B27">
        <v>1997</v>
      </c>
      <c r="C27">
        <v>1115</v>
      </c>
      <c r="D27">
        <v>422</v>
      </c>
      <c r="E27">
        <v>5049</v>
      </c>
      <c r="F27">
        <v>855</v>
      </c>
      <c r="G27">
        <v>6164</v>
      </c>
      <c r="H27">
        <v>924</v>
      </c>
      <c r="K27" s="11"/>
      <c r="L27" s="11"/>
      <c r="M27" s="11"/>
      <c r="N27" s="11"/>
      <c r="O27" s="14"/>
      <c r="P27" s="12"/>
      <c r="R27" s="13"/>
      <c r="S27" s="13"/>
      <c r="T27" s="13"/>
      <c r="U27" s="13"/>
    </row>
    <row r="28" spans="1:21" x14ac:dyDescent="0.3">
      <c r="A28" t="s">
        <v>3</v>
      </c>
      <c r="B28">
        <v>1998</v>
      </c>
      <c r="C28">
        <v>1157</v>
      </c>
      <c r="D28">
        <v>392</v>
      </c>
      <c r="E28">
        <v>3390</v>
      </c>
      <c r="F28">
        <v>359</v>
      </c>
      <c r="G28">
        <v>4547</v>
      </c>
      <c r="H28">
        <v>715</v>
      </c>
      <c r="K28" s="11"/>
      <c r="L28" s="11"/>
      <c r="M28" s="11"/>
      <c r="N28" s="11"/>
      <c r="O28" s="14"/>
      <c r="P28" s="12"/>
      <c r="R28" s="13"/>
      <c r="S28" s="13"/>
      <c r="T28" s="13"/>
      <c r="U28" s="13"/>
    </row>
    <row r="29" spans="1:21" x14ac:dyDescent="0.3">
      <c r="A29" t="s">
        <v>3</v>
      </c>
      <c r="B29">
        <v>1999</v>
      </c>
      <c r="C29">
        <v>1951</v>
      </c>
      <c r="D29">
        <v>589</v>
      </c>
      <c r="E29">
        <v>3529</v>
      </c>
      <c r="F29">
        <v>744</v>
      </c>
      <c r="G29">
        <v>5480</v>
      </c>
      <c r="H29">
        <v>757</v>
      </c>
      <c r="K29" s="11"/>
      <c r="L29" s="11"/>
      <c r="M29" s="11"/>
      <c r="N29" s="11"/>
      <c r="O29" s="14"/>
      <c r="P29" s="12"/>
      <c r="R29" s="13"/>
      <c r="S29" s="13"/>
      <c r="T29" s="13"/>
      <c r="U29" s="13"/>
    </row>
    <row r="30" spans="1:21" x14ac:dyDescent="0.3">
      <c r="A30" t="s">
        <v>3</v>
      </c>
      <c r="B30">
        <v>2000</v>
      </c>
      <c r="C30">
        <v>1967</v>
      </c>
      <c r="D30">
        <v>642</v>
      </c>
      <c r="E30">
        <v>5158</v>
      </c>
      <c r="F30">
        <v>931</v>
      </c>
      <c r="G30">
        <v>7125</v>
      </c>
      <c r="H30">
        <v>952</v>
      </c>
    </row>
    <row r="31" spans="1:21" x14ac:dyDescent="0.3">
      <c r="A31" t="s">
        <v>3</v>
      </c>
      <c r="B31">
        <v>2001</v>
      </c>
      <c r="C31">
        <v>2516</v>
      </c>
      <c r="D31">
        <v>611</v>
      </c>
      <c r="E31">
        <v>2989</v>
      </c>
      <c r="F31">
        <v>726</v>
      </c>
      <c r="G31">
        <v>5505</v>
      </c>
      <c r="H31">
        <v>893</v>
      </c>
    </row>
    <row r="32" spans="1:21" x14ac:dyDescent="0.3">
      <c r="A32" t="s">
        <v>3</v>
      </c>
      <c r="B32">
        <v>2002</v>
      </c>
      <c r="C32">
        <v>2557</v>
      </c>
      <c r="D32">
        <v>937</v>
      </c>
      <c r="E32">
        <v>4999</v>
      </c>
      <c r="F32">
        <v>1236</v>
      </c>
      <c r="G32">
        <v>7556</v>
      </c>
      <c r="H32">
        <v>1333</v>
      </c>
    </row>
    <row r="33" spans="1:8" x14ac:dyDescent="0.3">
      <c r="A33" t="s">
        <v>3</v>
      </c>
      <c r="B33">
        <v>2003</v>
      </c>
      <c r="C33">
        <v>1774</v>
      </c>
      <c r="D33">
        <v>504</v>
      </c>
      <c r="E33">
        <v>4392</v>
      </c>
      <c r="F33">
        <v>739</v>
      </c>
      <c r="G33">
        <v>6166</v>
      </c>
      <c r="H33">
        <v>810</v>
      </c>
    </row>
    <row r="34" spans="1:8" x14ac:dyDescent="0.3">
      <c r="A34" t="s">
        <v>3</v>
      </c>
      <c r="B34">
        <v>2004</v>
      </c>
      <c r="C34">
        <v>4239</v>
      </c>
      <c r="D34">
        <v>905</v>
      </c>
      <c r="E34">
        <v>3605</v>
      </c>
      <c r="F34">
        <v>763</v>
      </c>
      <c r="G34">
        <v>7844</v>
      </c>
      <c r="H34">
        <v>1182</v>
      </c>
    </row>
    <row r="35" spans="1:8" x14ac:dyDescent="0.3">
      <c r="A35" t="s">
        <v>3</v>
      </c>
      <c r="B35">
        <v>2005</v>
      </c>
      <c r="C35">
        <v>5889</v>
      </c>
      <c r="D35">
        <v>1778</v>
      </c>
      <c r="E35">
        <v>9503</v>
      </c>
      <c r="F35">
        <v>2132</v>
      </c>
      <c r="G35">
        <v>15392</v>
      </c>
      <c r="H35">
        <v>2637</v>
      </c>
    </row>
    <row r="36" spans="1:8" x14ac:dyDescent="0.3">
      <c r="A36" t="s">
        <v>3</v>
      </c>
      <c r="B36">
        <v>2006</v>
      </c>
      <c r="C36">
        <v>6087</v>
      </c>
      <c r="D36">
        <v>1424</v>
      </c>
      <c r="E36">
        <v>5601</v>
      </c>
      <c r="F36">
        <v>1246</v>
      </c>
      <c r="G36">
        <v>11688</v>
      </c>
      <c r="H36">
        <v>1786</v>
      </c>
    </row>
    <row r="37" spans="1:8" x14ac:dyDescent="0.3">
      <c r="A37" t="s">
        <v>3</v>
      </c>
      <c r="B37">
        <v>2007</v>
      </c>
      <c r="C37">
        <v>7132</v>
      </c>
      <c r="D37">
        <v>1183</v>
      </c>
      <c r="E37">
        <v>5419</v>
      </c>
      <c r="F37">
        <v>1044</v>
      </c>
      <c r="G37">
        <v>12551</v>
      </c>
      <c r="H37">
        <v>1564</v>
      </c>
    </row>
    <row r="38" spans="1:8" x14ac:dyDescent="0.3">
      <c r="A38" t="s">
        <v>3</v>
      </c>
      <c r="B38">
        <v>2008</v>
      </c>
      <c r="C38">
        <v>9961</v>
      </c>
      <c r="D38">
        <v>1563</v>
      </c>
      <c r="E38">
        <v>5635</v>
      </c>
      <c r="F38">
        <v>1253</v>
      </c>
      <c r="G38">
        <v>15596</v>
      </c>
      <c r="H38">
        <v>1863</v>
      </c>
    </row>
    <row r="39" spans="1:8" x14ac:dyDescent="0.3">
      <c r="A39" t="s">
        <v>3</v>
      </c>
      <c r="B39">
        <v>2009</v>
      </c>
      <c r="C39">
        <v>9264</v>
      </c>
      <c r="D39">
        <v>1194</v>
      </c>
      <c r="E39">
        <v>6673</v>
      </c>
      <c r="F39">
        <v>1424</v>
      </c>
      <c r="G39">
        <v>15937</v>
      </c>
      <c r="H39">
        <v>1835</v>
      </c>
    </row>
    <row r="40" spans="1:8" x14ac:dyDescent="0.3">
      <c r="A40" t="s">
        <v>3</v>
      </c>
      <c r="B40">
        <v>2010</v>
      </c>
      <c r="C40">
        <v>13478</v>
      </c>
      <c r="D40">
        <v>2058</v>
      </c>
      <c r="E40">
        <v>6419</v>
      </c>
      <c r="F40">
        <v>1509</v>
      </c>
      <c r="G40">
        <v>19897</v>
      </c>
      <c r="H40">
        <v>1989</v>
      </c>
    </row>
    <row r="41" spans="1:8" x14ac:dyDescent="0.3">
      <c r="A41" t="s">
        <v>3</v>
      </c>
      <c r="B41">
        <v>2011</v>
      </c>
      <c r="C41">
        <v>9913</v>
      </c>
      <c r="D41">
        <v>1308</v>
      </c>
      <c r="E41">
        <v>5626</v>
      </c>
      <c r="F41">
        <v>838</v>
      </c>
      <c r="G41">
        <v>15539</v>
      </c>
      <c r="H41">
        <v>1540</v>
      </c>
    </row>
    <row r="42" spans="1:8" x14ac:dyDescent="0.3">
      <c r="A42" t="s">
        <v>3</v>
      </c>
      <c r="B42">
        <v>2012</v>
      </c>
      <c r="C42">
        <v>12430</v>
      </c>
      <c r="D42">
        <v>1424</v>
      </c>
      <c r="E42">
        <v>6081</v>
      </c>
      <c r="F42">
        <v>1144</v>
      </c>
      <c r="G42">
        <v>18511</v>
      </c>
      <c r="H42">
        <v>1779</v>
      </c>
    </row>
    <row r="43" spans="1:8" x14ac:dyDescent="0.3">
      <c r="A43" t="s">
        <v>3</v>
      </c>
      <c r="B43">
        <v>2013</v>
      </c>
      <c r="C43">
        <v>13320</v>
      </c>
      <c r="D43">
        <v>1431</v>
      </c>
      <c r="E43">
        <v>6541</v>
      </c>
      <c r="F43">
        <v>1089</v>
      </c>
      <c r="G43">
        <v>19861</v>
      </c>
      <c r="H43">
        <v>1827</v>
      </c>
    </row>
    <row r="44" spans="1:8" x14ac:dyDescent="0.3">
      <c r="A44" t="s">
        <v>3</v>
      </c>
      <c r="B44">
        <v>2014</v>
      </c>
      <c r="C44">
        <v>21625</v>
      </c>
      <c r="D44">
        <v>2188</v>
      </c>
      <c r="E44">
        <v>8108</v>
      </c>
      <c r="F44">
        <v>1304</v>
      </c>
      <c r="G44">
        <v>29733</v>
      </c>
      <c r="H44">
        <v>2568</v>
      </c>
    </row>
    <row r="45" spans="1:8" x14ac:dyDescent="0.3">
      <c r="A45" t="s">
        <v>3</v>
      </c>
      <c r="B45">
        <v>2015</v>
      </c>
      <c r="C45">
        <v>15397</v>
      </c>
      <c r="D45">
        <v>1726</v>
      </c>
      <c r="E45">
        <v>10389</v>
      </c>
      <c r="F45">
        <v>2173</v>
      </c>
      <c r="G45">
        <v>25786</v>
      </c>
      <c r="H45">
        <v>2801</v>
      </c>
    </row>
    <row r="46" spans="1:8" x14ac:dyDescent="0.3">
      <c r="A46" t="s">
        <v>3</v>
      </c>
      <c r="B46">
        <v>2016</v>
      </c>
      <c r="C46">
        <v>17531</v>
      </c>
      <c r="D46">
        <v>2043</v>
      </c>
      <c r="E46">
        <v>8808</v>
      </c>
      <c r="F46">
        <v>2164</v>
      </c>
      <c r="G46">
        <v>26339</v>
      </c>
      <c r="H46">
        <v>2924</v>
      </c>
    </row>
    <row r="47" spans="1:8" s="16" customFormat="1" x14ac:dyDescent="0.3">
      <c r="A47" t="s">
        <v>3</v>
      </c>
      <c r="B47">
        <v>2017</v>
      </c>
      <c r="C47">
        <v>16709</v>
      </c>
      <c r="D47">
        <v>1922</v>
      </c>
      <c r="E47">
        <v>6739</v>
      </c>
      <c r="F47">
        <v>1219</v>
      </c>
      <c r="G47">
        <v>23448</v>
      </c>
      <c r="H47">
        <v>2606</v>
      </c>
    </row>
    <row r="48" spans="1:8" x14ac:dyDescent="0.3">
      <c r="A48" s="16" t="s">
        <v>3</v>
      </c>
      <c r="B48" s="16">
        <v>2018</v>
      </c>
      <c r="C48" s="16">
        <v>17838</v>
      </c>
      <c r="D48" s="16">
        <v>2011</v>
      </c>
      <c r="E48" s="16">
        <v>8675</v>
      </c>
      <c r="F48" s="16">
        <v>1658</v>
      </c>
      <c r="G48" s="16">
        <v>26513</v>
      </c>
      <c r="H48" s="16">
        <v>2600</v>
      </c>
    </row>
    <row r="49" spans="1:8" x14ac:dyDescent="0.3">
      <c r="A49" s="16" t="s">
        <v>3</v>
      </c>
      <c r="B49">
        <v>2019</v>
      </c>
      <c r="C49">
        <v>15905</v>
      </c>
      <c r="D49">
        <v>1768</v>
      </c>
      <c r="E49">
        <v>11626</v>
      </c>
      <c r="F49">
        <v>1792</v>
      </c>
      <c r="G49">
        <v>27531</v>
      </c>
      <c r="H49">
        <v>2520</v>
      </c>
    </row>
    <row r="50" spans="1:8" x14ac:dyDescent="0.3">
      <c r="A50" t="s">
        <v>4</v>
      </c>
      <c r="B50">
        <v>1996</v>
      </c>
      <c r="C50">
        <v>9916</v>
      </c>
      <c r="D50">
        <v>1268</v>
      </c>
      <c r="E50">
        <v>12543</v>
      </c>
      <c r="F50">
        <v>1763</v>
      </c>
      <c r="G50">
        <v>22459</v>
      </c>
      <c r="H50">
        <v>2396</v>
      </c>
    </row>
    <row r="51" spans="1:8" x14ac:dyDescent="0.3">
      <c r="A51" t="s">
        <v>4</v>
      </c>
      <c r="B51">
        <v>1997</v>
      </c>
      <c r="C51">
        <v>7673</v>
      </c>
      <c r="D51">
        <v>1255</v>
      </c>
      <c r="E51">
        <v>14817</v>
      </c>
      <c r="F51">
        <v>1795</v>
      </c>
      <c r="G51">
        <v>22490</v>
      </c>
      <c r="H51">
        <v>2197</v>
      </c>
    </row>
    <row r="52" spans="1:8" x14ac:dyDescent="0.3">
      <c r="A52" t="s">
        <v>4</v>
      </c>
      <c r="B52">
        <v>1998</v>
      </c>
      <c r="C52">
        <v>7584</v>
      </c>
      <c r="D52">
        <v>1008</v>
      </c>
      <c r="E52">
        <v>14289</v>
      </c>
      <c r="F52">
        <v>1373</v>
      </c>
      <c r="G52">
        <v>21873</v>
      </c>
      <c r="H52">
        <v>1659</v>
      </c>
    </row>
    <row r="53" spans="1:8" x14ac:dyDescent="0.3">
      <c r="A53" t="s">
        <v>4</v>
      </c>
      <c r="B53">
        <v>1999</v>
      </c>
      <c r="C53">
        <v>9418</v>
      </c>
      <c r="D53">
        <v>1202</v>
      </c>
      <c r="E53">
        <v>15819</v>
      </c>
      <c r="F53">
        <v>1708</v>
      </c>
      <c r="G53">
        <v>25237</v>
      </c>
      <c r="H53">
        <v>2176</v>
      </c>
    </row>
    <row r="54" spans="1:8" x14ac:dyDescent="0.3">
      <c r="A54" t="s">
        <v>4</v>
      </c>
      <c r="B54">
        <v>2000</v>
      </c>
      <c r="C54">
        <v>11414</v>
      </c>
      <c r="D54">
        <v>1589</v>
      </c>
      <c r="E54">
        <v>20617</v>
      </c>
      <c r="F54">
        <v>3417</v>
      </c>
      <c r="G54">
        <v>32031</v>
      </c>
      <c r="H54">
        <v>4192</v>
      </c>
    </row>
    <row r="55" spans="1:8" x14ac:dyDescent="0.3">
      <c r="A55" t="s">
        <v>4</v>
      </c>
      <c r="B55">
        <v>2001</v>
      </c>
      <c r="C55">
        <v>15966</v>
      </c>
      <c r="D55">
        <v>1660</v>
      </c>
      <c r="E55">
        <v>16494</v>
      </c>
      <c r="F55">
        <v>1694</v>
      </c>
      <c r="G55">
        <v>32460</v>
      </c>
      <c r="H55">
        <v>2513</v>
      </c>
    </row>
    <row r="56" spans="1:8" x14ac:dyDescent="0.3">
      <c r="A56" t="s">
        <v>4</v>
      </c>
      <c r="B56">
        <v>2002</v>
      </c>
      <c r="C56">
        <v>19162</v>
      </c>
      <c r="D56">
        <v>3043</v>
      </c>
      <c r="E56">
        <v>20671</v>
      </c>
      <c r="F56">
        <v>2795</v>
      </c>
      <c r="G56">
        <v>39833</v>
      </c>
      <c r="H56">
        <v>3897</v>
      </c>
    </row>
    <row r="57" spans="1:8" x14ac:dyDescent="0.3">
      <c r="A57" t="s">
        <v>4</v>
      </c>
      <c r="B57">
        <v>2003</v>
      </c>
      <c r="C57">
        <v>14007</v>
      </c>
      <c r="D57">
        <v>1273</v>
      </c>
      <c r="E57">
        <v>16387</v>
      </c>
      <c r="F57">
        <v>1507</v>
      </c>
      <c r="G57">
        <v>30394</v>
      </c>
      <c r="H57">
        <v>1903</v>
      </c>
    </row>
    <row r="58" spans="1:8" x14ac:dyDescent="0.3">
      <c r="A58" t="s">
        <v>4</v>
      </c>
      <c r="B58">
        <v>2004</v>
      </c>
      <c r="C58">
        <v>20908</v>
      </c>
      <c r="D58">
        <v>2368</v>
      </c>
      <c r="E58">
        <v>26423</v>
      </c>
      <c r="F58">
        <v>2729</v>
      </c>
      <c r="G58">
        <v>47331</v>
      </c>
      <c r="H58">
        <v>3605</v>
      </c>
    </row>
    <row r="59" spans="1:8" x14ac:dyDescent="0.3">
      <c r="A59" t="s">
        <v>4</v>
      </c>
      <c r="B59">
        <v>2005</v>
      </c>
      <c r="C59">
        <v>16920</v>
      </c>
      <c r="D59">
        <v>1629</v>
      </c>
      <c r="E59">
        <v>21592</v>
      </c>
      <c r="F59">
        <v>1843</v>
      </c>
      <c r="G59">
        <v>38512</v>
      </c>
      <c r="H59">
        <v>2317</v>
      </c>
    </row>
    <row r="60" spans="1:8" x14ac:dyDescent="0.3">
      <c r="A60" t="s">
        <v>4</v>
      </c>
      <c r="B60">
        <v>2006</v>
      </c>
      <c r="C60">
        <v>16665</v>
      </c>
      <c r="D60">
        <v>1599</v>
      </c>
      <c r="E60">
        <v>22008</v>
      </c>
      <c r="F60">
        <v>2054</v>
      </c>
      <c r="G60">
        <v>38673</v>
      </c>
      <c r="H60">
        <v>2590</v>
      </c>
    </row>
    <row r="61" spans="1:8" x14ac:dyDescent="0.3">
      <c r="A61" t="s">
        <v>4</v>
      </c>
      <c r="B61">
        <v>2007</v>
      </c>
      <c r="C61">
        <v>20322</v>
      </c>
      <c r="D61">
        <v>1899</v>
      </c>
      <c r="E61">
        <v>24062</v>
      </c>
      <c r="F61">
        <v>2139</v>
      </c>
      <c r="G61">
        <v>44384</v>
      </c>
      <c r="H61">
        <v>2818</v>
      </c>
    </row>
    <row r="62" spans="1:8" x14ac:dyDescent="0.3">
      <c r="A62" t="s">
        <v>4</v>
      </c>
      <c r="B62">
        <v>2008</v>
      </c>
      <c r="C62">
        <v>23499</v>
      </c>
      <c r="D62">
        <v>1770</v>
      </c>
      <c r="E62">
        <v>25418</v>
      </c>
      <c r="F62">
        <v>2356</v>
      </c>
      <c r="G62">
        <v>48917</v>
      </c>
      <c r="H62">
        <v>3120</v>
      </c>
    </row>
    <row r="63" spans="1:8" x14ac:dyDescent="0.3">
      <c r="A63" t="s">
        <v>4</v>
      </c>
      <c r="B63">
        <v>2009</v>
      </c>
      <c r="C63">
        <v>18708</v>
      </c>
      <c r="D63">
        <v>1500</v>
      </c>
      <c r="E63">
        <v>27339</v>
      </c>
      <c r="F63">
        <v>2186</v>
      </c>
      <c r="G63">
        <v>46047</v>
      </c>
      <c r="H63">
        <v>2668</v>
      </c>
    </row>
    <row r="64" spans="1:8" x14ac:dyDescent="0.3">
      <c r="A64" t="s">
        <v>4</v>
      </c>
      <c r="B64">
        <v>2010</v>
      </c>
      <c r="C64">
        <v>24085</v>
      </c>
      <c r="D64">
        <v>1929</v>
      </c>
      <c r="E64">
        <v>23129</v>
      </c>
      <c r="F64">
        <v>1895</v>
      </c>
      <c r="G64">
        <v>47214</v>
      </c>
      <c r="H64">
        <v>2794</v>
      </c>
    </row>
    <row r="65" spans="1:8" x14ac:dyDescent="0.3">
      <c r="A65" t="s">
        <v>4</v>
      </c>
      <c r="B65">
        <v>2011</v>
      </c>
      <c r="C65">
        <v>28164</v>
      </c>
      <c r="D65">
        <v>1717</v>
      </c>
      <c r="E65">
        <v>18511</v>
      </c>
      <c r="F65">
        <v>2094</v>
      </c>
      <c r="G65">
        <v>46675</v>
      </c>
      <c r="H65">
        <v>2631</v>
      </c>
    </row>
    <row r="66" spans="1:8" x14ac:dyDescent="0.3">
      <c r="A66" t="s">
        <v>4</v>
      </c>
      <c r="B66">
        <v>2012</v>
      </c>
      <c r="C66">
        <v>28962</v>
      </c>
      <c r="D66">
        <v>1782</v>
      </c>
      <c r="E66">
        <v>11505</v>
      </c>
      <c r="F66">
        <v>1236</v>
      </c>
      <c r="G66">
        <v>40467</v>
      </c>
      <c r="H66">
        <v>2150</v>
      </c>
    </row>
    <row r="67" spans="1:8" x14ac:dyDescent="0.3">
      <c r="A67" t="s">
        <v>4</v>
      </c>
      <c r="B67">
        <v>2013</v>
      </c>
      <c r="C67">
        <v>32845</v>
      </c>
      <c r="D67">
        <v>1884</v>
      </c>
      <c r="E67">
        <v>18932</v>
      </c>
      <c r="F67">
        <v>2006</v>
      </c>
      <c r="G67">
        <v>51777</v>
      </c>
      <c r="H67">
        <v>2651</v>
      </c>
    </row>
    <row r="68" spans="1:8" x14ac:dyDescent="0.3">
      <c r="A68" t="s">
        <v>4</v>
      </c>
      <c r="B68">
        <v>2014</v>
      </c>
      <c r="C68">
        <v>34799</v>
      </c>
      <c r="D68">
        <v>2061</v>
      </c>
      <c r="E68">
        <v>21949</v>
      </c>
      <c r="F68">
        <v>2130</v>
      </c>
      <c r="G68">
        <v>56748</v>
      </c>
      <c r="H68">
        <v>2976</v>
      </c>
    </row>
    <row r="69" spans="1:8" x14ac:dyDescent="0.3">
      <c r="A69" t="s">
        <v>4</v>
      </c>
      <c r="B69">
        <v>2015</v>
      </c>
      <c r="C69">
        <v>41163</v>
      </c>
      <c r="D69" s="5">
        <v>2290</v>
      </c>
      <c r="E69" s="5">
        <v>18207</v>
      </c>
      <c r="F69" s="5">
        <v>1763</v>
      </c>
      <c r="G69" s="5">
        <v>59370</v>
      </c>
      <c r="H69" s="5">
        <v>2797</v>
      </c>
    </row>
    <row r="70" spans="1:8" x14ac:dyDescent="0.3">
      <c r="A70" t="s">
        <v>4</v>
      </c>
      <c r="B70">
        <v>2016</v>
      </c>
      <c r="C70">
        <v>59656</v>
      </c>
      <c r="D70" s="5">
        <v>2604</v>
      </c>
      <c r="E70" s="5">
        <v>20425</v>
      </c>
      <c r="F70" s="5">
        <v>2204</v>
      </c>
      <c r="G70" s="5">
        <v>80081</v>
      </c>
      <c r="H70" s="5">
        <v>3545</v>
      </c>
    </row>
    <row r="71" spans="1:8" x14ac:dyDescent="0.3">
      <c r="A71" t="s">
        <v>4</v>
      </c>
      <c r="B71">
        <v>2017</v>
      </c>
      <c r="C71">
        <v>32903</v>
      </c>
      <c r="D71" s="5">
        <v>1978</v>
      </c>
      <c r="E71" s="5">
        <v>15102</v>
      </c>
      <c r="F71" s="5">
        <v>1790</v>
      </c>
      <c r="G71" s="5">
        <v>48005</v>
      </c>
      <c r="H71" s="5">
        <v>2717</v>
      </c>
    </row>
    <row r="72" spans="1:8" x14ac:dyDescent="0.3">
      <c r="A72" t="s">
        <v>4</v>
      </c>
      <c r="B72">
        <v>2018</v>
      </c>
      <c r="C72">
        <v>37792</v>
      </c>
      <c r="D72" s="5">
        <v>2495</v>
      </c>
      <c r="E72" s="5">
        <v>11958</v>
      </c>
      <c r="F72" s="5">
        <v>1505</v>
      </c>
      <c r="G72" s="5">
        <v>49750</v>
      </c>
      <c r="H72" s="5">
        <v>2978</v>
      </c>
    </row>
    <row r="73" spans="1:8" x14ac:dyDescent="0.3">
      <c r="A73" t="s">
        <v>4</v>
      </c>
      <c r="B73">
        <v>2019</v>
      </c>
      <c r="C73">
        <v>36917</v>
      </c>
      <c r="D73">
        <v>2265</v>
      </c>
      <c r="E73">
        <v>19319</v>
      </c>
      <c r="F73">
        <v>2336</v>
      </c>
      <c r="G73">
        <v>56236</v>
      </c>
      <c r="H73">
        <v>3323</v>
      </c>
    </row>
    <row r="74" spans="1:8" x14ac:dyDescent="0.3">
      <c r="A74" t="s">
        <v>6</v>
      </c>
      <c r="B74">
        <v>1996</v>
      </c>
      <c r="C74">
        <v>2442</v>
      </c>
      <c r="D74" s="6">
        <v>505</v>
      </c>
      <c r="E74" s="5">
        <v>3830</v>
      </c>
      <c r="F74" s="6">
        <v>743</v>
      </c>
      <c r="G74" s="6">
        <v>6272</v>
      </c>
      <c r="H74" s="6">
        <v>1082</v>
      </c>
    </row>
    <row r="75" spans="1:8" x14ac:dyDescent="0.3">
      <c r="A75" t="s">
        <v>6</v>
      </c>
      <c r="B75">
        <v>1997</v>
      </c>
      <c r="C75">
        <v>2345</v>
      </c>
      <c r="D75" s="6">
        <v>470</v>
      </c>
      <c r="E75" s="5">
        <v>4675</v>
      </c>
      <c r="F75" s="6">
        <v>784</v>
      </c>
      <c r="G75" s="6">
        <v>7020</v>
      </c>
      <c r="H75" s="6">
        <v>1039</v>
      </c>
    </row>
    <row r="76" spans="1:8" x14ac:dyDescent="0.3">
      <c r="A76" t="s">
        <v>6</v>
      </c>
      <c r="B76">
        <v>1998</v>
      </c>
      <c r="C76">
        <v>1829</v>
      </c>
      <c r="D76" s="5">
        <v>327</v>
      </c>
      <c r="E76" s="5">
        <v>4091</v>
      </c>
      <c r="F76" s="5">
        <v>637</v>
      </c>
      <c r="G76" s="5">
        <v>5920</v>
      </c>
      <c r="H76" s="5">
        <v>805</v>
      </c>
    </row>
    <row r="77" spans="1:8" x14ac:dyDescent="0.3">
      <c r="A77" t="s">
        <v>6</v>
      </c>
      <c r="B77">
        <v>1999</v>
      </c>
      <c r="C77">
        <v>2270</v>
      </c>
      <c r="D77" s="5">
        <v>464</v>
      </c>
      <c r="E77" s="5">
        <v>3983</v>
      </c>
      <c r="F77" s="5">
        <v>662</v>
      </c>
      <c r="G77" s="5">
        <v>6253</v>
      </c>
      <c r="H77" s="5">
        <v>931</v>
      </c>
    </row>
    <row r="78" spans="1:8" x14ac:dyDescent="0.3">
      <c r="A78" t="s">
        <v>6</v>
      </c>
      <c r="B78">
        <v>2000</v>
      </c>
      <c r="C78">
        <v>2853</v>
      </c>
      <c r="D78" s="5">
        <v>421</v>
      </c>
      <c r="E78" s="5">
        <v>4658</v>
      </c>
      <c r="F78" s="5">
        <v>726</v>
      </c>
      <c r="G78" s="5">
        <v>7511</v>
      </c>
      <c r="H78" s="5">
        <v>927</v>
      </c>
    </row>
    <row r="79" spans="1:8" x14ac:dyDescent="0.3">
      <c r="A79" t="s">
        <v>6</v>
      </c>
      <c r="B79">
        <v>2001</v>
      </c>
      <c r="C79">
        <v>3676</v>
      </c>
      <c r="D79">
        <v>554</v>
      </c>
      <c r="E79">
        <v>4037</v>
      </c>
      <c r="F79">
        <v>610</v>
      </c>
      <c r="G79">
        <v>7713</v>
      </c>
      <c r="H79">
        <v>994</v>
      </c>
    </row>
    <row r="80" spans="1:8" x14ac:dyDescent="0.3">
      <c r="A80" t="s">
        <v>6</v>
      </c>
      <c r="B80">
        <v>2002</v>
      </c>
      <c r="C80">
        <v>2482</v>
      </c>
      <c r="D80">
        <v>387</v>
      </c>
      <c r="E80">
        <v>4133</v>
      </c>
      <c r="F80">
        <v>573</v>
      </c>
      <c r="G80">
        <v>6615</v>
      </c>
      <c r="H80">
        <v>781</v>
      </c>
    </row>
    <row r="81" spans="1:8" x14ac:dyDescent="0.3">
      <c r="A81" t="s">
        <v>6</v>
      </c>
      <c r="B81">
        <v>2003</v>
      </c>
      <c r="C81">
        <v>3413</v>
      </c>
      <c r="D81">
        <v>529</v>
      </c>
      <c r="E81">
        <v>4666</v>
      </c>
      <c r="F81">
        <v>725</v>
      </c>
      <c r="G81">
        <v>8079</v>
      </c>
      <c r="H81">
        <v>979</v>
      </c>
    </row>
    <row r="82" spans="1:8" x14ac:dyDescent="0.3">
      <c r="A82" t="s">
        <v>6</v>
      </c>
      <c r="B82">
        <v>2004</v>
      </c>
      <c r="C82">
        <v>4628</v>
      </c>
      <c r="D82">
        <v>801</v>
      </c>
      <c r="E82">
        <v>6731</v>
      </c>
      <c r="F82">
        <v>903</v>
      </c>
      <c r="G82">
        <v>11359</v>
      </c>
      <c r="H82">
        <v>1429</v>
      </c>
    </row>
    <row r="83" spans="1:8" x14ac:dyDescent="0.3">
      <c r="A83" t="s">
        <v>6</v>
      </c>
      <c r="B83">
        <v>2005</v>
      </c>
      <c r="C83">
        <v>4571</v>
      </c>
      <c r="D83">
        <v>667</v>
      </c>
      <c r="E83">
        <v>6895</v>
      </c>
      <c r="F83">
        <v>838</v>
      </c>
      <c r="G83">
        <v>11466</v>
      </c>
      <c r="H83">
        <v>1250</v>
      </c>
    </row>
    <row r="84" spans="1:8" x14ac:dyDescent="0.3">
      <c r="A84" t="s">
        <v>6</v>
      </c>
      <c r="B84">
        <v>2006</v>
      </c>
      <c r="C84">
        <v>3831</v>
      </c>
      <c r="D84">
        <v>550</v>
      </c>
      <c r="E84">
        <v>6227</v>
      </c>
      <c r="F84">
        <v>969</v>
      </c>
      <c r="G84">
        <v>10058</v>
      </c>
      <c r="H84">
        <v>1319</v>
      </c>
    </row>
    <row r="85" spans="1:8" x14ac:dyDescent="0.3">
      <c r="A85" t="s">
        <v>6</v>
      </c>
      <c r="B85">
        <v>2007</v>
      </c>
      <c r="C85">
        <v>5758</v>
      </c>
      <c r="D85">
        <v>924</v>
      </c>
      <c r="E85">
        <v>9339</v>
      </c>
      <c r="F85">
        <v>2038</v>
      </c>
      <c r="G85">
        <v>15097</v>
      </c>
      <c r="H85">
        <v>2723</v>
      </c>
    </row>
    <row r="86" spans="1:8" x14ac:dyDescent="0.3">
      <c r="A86" t="s">
        <v>6</v>
      </c>
      <c r="B86">
        <v>2008</v>
      </c>
      <c r="C86">
        <v>4145</v>
      </c>
      <c r="D86">
        <v>593</v>
      </c>
      <c r="E86">
        <v>5785</v>
      </c>
      <c r="F86">
        <v>701</v>
      </c>
      <c r="G86">
        <v>9930</v>
      </c>
      <c r="H86">
        <v>1080</v>
      </c>
    </row>
    <row r="87" spans="1:8" x14ac:dyDescent="0.3">
      <c r="A87" t="s">
        <v>6</v>
      </c>
      <c r="B87">
        <v>2009</v>
      </c>
      <c r="C87">
        <v>4323</v>
      </c>
      <c r="D87">
        <v>533</v>
      </c>
      <c r="E87">
        <v>8405</v>
      </c>
      <c r="F87">
        <v>1047</v>
      </c>
      <c r="G87">
        <v>12728</v>
      </c>
      <c r="H87">
        <v>1363</v>
      </c>
    </row>
    <row r="88" spans="1:8" x14ac:dyDescent="0.3">
      <c r="A88" t="s">
        <v>6</v>
      </c>
      <c r="B88">
        <v>2010</v>
      </c>
      <c r="C88">
        <v>6095</v>
      </c>
      <c r="D88">
        <v>719</v>
      </c>
      <c r="E88">
        <v>8138</v>
      </c>
      <c r="F88">
        <v>1004</v>
      </c>
      <c r="G88">
        <v>14233</v>
      </c>
      <c r="H88">
        <v>1464</v>
      </c>
    </row>
    <row r="89" spans="1:8" x14ac:dyDescent="0.3">
      <c r="A89" t="s">
        <v>6</v>
      </c>
      <c r="B89">
        <v>2011</v>
      </c>
      <c r="C89">
        <v>2437</v>
      </c>
      <c r="D89">
        <v>388</v>
      </c>
      <c r="E89">
        <v>7277</v>
      </c>
      <c r="F89">
        <v>1123</v>
      </c>
      <c r="G89">
        <v>9714</v>
      </c>
      <c r="H89">
        <v>1185</v>
      </c>
    </row>
    <row r="90" spans="1:8" x14ac:dyDescent="0.3">
      <c r="A90" t="s">
        <v>6</v>
      </c>
      <c r="B90">
        <v>2012</v>
      </c>
      <c r="C90">
        <v>3687</v>
      </c>
      <c r="D90">
        <v>551</v>
      </c>
      <c r="E90">
        <v>5565</v>
      </c>
      <c r="F90">
        <v>880</v>
      </c>
      <c r="G90">
        <v>9252</v>
      </c>
      <c r="H90">
        <v>1055</v>
      </c>
    </row>
    <row r="91" spans="1:8" x14ac:dyDescent="0.3">
      <c r="A91" t="s">
        <v>6</v>
      </c>
      <c r="B91">
        <v>2013</v>
      </c>
      <c r="C91">
        <v>2991</v>
      </c>
      <c r="D91">
        <v>471</v>
      </c>
      <c r="E91">
        <v>5850</v>
      </c>
      <c r="F91">
        <v>815</v>
      </c>
      <c r="G91">
        <v>8841</v>
      </c>
      <c r="H91">
        <v>946</v>
      </c>
    </row>
    <row r="92" spans="1:8" x14ac:dyDescent="0.3">
      <c r="A92" t="s">
        <v>6</v>
      </c>
      <c r="B92">
        <v>2014</v>
      </c>
      <c r="C92">
        <v>4573</v>
      </c>
      <c r="D92">
        <v>799</v>
      </c>
      <c r="E92">
        <v>8787</v>
      </c>
      <c r="F92">
        <v>1368</v>
      </c>
      <c r="G92">
        <v>13360</v>
      </c>
      <c r="H92">
        <v>1563</v>
      </c>
    </row>
    <row r="93" spans="1:8" x14ac:dyDescent="0.3">
      <c r="A93" t="s">
        <v>6</v>
      </c>
      <c r="B93">
        <v>2015</v>
      </c>
      <c r="C93" s="5">
        <v>5142</v>
      </c>
      <c r="D93" s="5">
        <v>704</v>
      </c>
      <c r="E93" s="5">
        <v>10813</v>
      </c>
      <c r="F93" s="5">
        <v>1561</v>
      </c>
      <c r="G93" s="5">
        <v>15955</v>
      </c>
      <c r="H93" s="5">
        <v>1713</v>
      </c>
    </row>
    <row r="94" spans="1:8" x14ac:dyDescent="0.3">
      <c r="A94" t="s">
        <v>6</v>
      </c>
      <c r="B94">
        <v>2016</v>
      </c>
      <c r="C94" s="5">
        <v>4650</v>
      </c>
      <c r="D94" s="5">
        <v>744</v>
      </c>
      <c r="E94" s="5">
        <v>9143</v>
      </c>
      <c r="F94" s="5">
        <v>2125</v>
      </c>
      <c r="G94" s="5">
        <v>13793</v>
      </c>
      <c r="H94" s="5">
        <v>2237</v>
      </c>
    </row>
    <row r="95" spans="1:8" x14ac:dyDescent="0.3">
      <c r="A95" t="s">
        <v>6</v>
      </c>
      <c r="B95">
        <v>2017</v>
      </c>
      <c r="C95" s="5">
        <v>5521</v>
      </c>
      <c r="D95" s="5">
        <v>782</v>
      </c>
      <c r="E95" s="5">
        <v>8035</v>
      </c>
      <c r="F95" s="5">
        <v>1419</v>
      </c>
      <c r="G95" s="5">
        <v>13556</v>
      </c>
      <c r="H95" s="5">
        <v>1507</v>
      </c>
    </row>
    <row r="96" spans="1:8" x14ac:dyDescent="0.3">
      <c r="A96" t="s">
        <v>6</v>
      </c>
      <c r="B96">
        <v>2018</v>
      </c>
      <c r="C96" s="5">
        <v>5057</v>
      </c>
      <c r="D96" s="5">
        <v>853</v>
      </c>
      <c r="E96" s="5">
        <v>7471</v>
      </c>
      <c r="F96" s="5">
        <v>1524</v>
      </c>
      <c r="G96" s="5">
        <v>12528</v>
      </c>
      <c r="H96" s="5">
        <v>1778</v>
      </c>
    </row>
    <row r="97" spans="1:8" x14ac:dyDescent="0.3">
      <c r="A97" t="s">
        <v>6</v>
      </c>
      <c r="B97">
        <v>2019</v>
      </c>
      <c r="C97">
        <v>7665</v>
      </c>
      <c r="D97">
        <v>938</v>
      </c>
      <c r="E97">
        <v>11348</v>
      </c>
      <c r="F97">
        <v>1555</v>
      </c>
      <c r="G97">
        <v>19013</v>
      </c>
      <c r="H97">
        <v>1831</v>
      </c>
    </row>
    <row r="98" spans="1:8" x14ac:dyDescent="0.3">
      <c r="A98" t="s">
        <v>5</v>
      </c>
      <c r="B98">
        <v>1996</v>
      </c>
      <c r="C98" s="5">
        <v>2262</v>
      </c>
      <c r="D98" s="6">
        <v>437</v>
      </c>
      <c r="E98" s="5">
        <v>2843</v>
      </c>
      <c r="F98" s="6">
        <v>526</v>
      </c>
      <c r="G98" s="6">
        <v>5105</v>
      </c>
      <c r="H98" s="6">
        <v>804</v>
      </c>
    </row>
    <row r="99" spans="1:8" x14ac:dyDescent="0.3">
      <c r="A99" t="s">
        <v>5</v>
      </c>
      <c r="B99">
        <v>1997</v>
      </c>
      <c r="C99" s="5">
        <v>2128</v>
      </c>
      <c r="D99" s="6">
        <v>446</v>
      </c>
      <c r="E99" s="5">
        <v>4150</v>
      </c>
      <c r="F99" s="6">
        <v>732</v>
      </c>
      <c r="G99" s="6">
        <v>6278</v>
      </c>
      <c r="H99" s="6">
        <v>998</v>
      </c>
    </row>
    <row r="100" spans="1:8" x14ac:dyDescent="0.3">
      <c r="A100" t="s">
        <v>5</v>
      </c>
      <c r="B100">
        <v>1998</v>
      </c>
      <c r="C100" s="5">
        <v>1773</v>
      </c>
      <c r="D100" s="5">
        <v>487</v>
      </c>
      <c r="E100" s="5">
        <v>4760</v>
      </c>
      <c r="F100" s="5">
        <v>1424</v>
      </c>
      <c r="G100" s="5">
        <v>6533</v>
      </c>
      <c r="H100" s="5">
        <v>1807</v>
      </c>
    </row>
    <row r="101" spans="1:8" x14ac:dyDescent="0.3">
      <c r="A101" t="s">
        <v>5</v>
      </c>
      <c r="B101">
        <v>1999</v>
      </c>
      <c r="C101">
        <v>1869</v>
      </c>
      <c r="D101">
        <v>369</v>
      </c>
      <c r="E101">
        <v>3533</v>
      </c>
      <c r="F101">
        <v>674</v>
      </c>
      <c r="G101">
        <v>5402</v>
      </c>
      <c r="H101">
        <v>895</v>
      </c>
    </row>
    <row r="102" spans="1:8" x14ac:dyDescent="0.3">
      <c r="A102" t="s">
        <v>5</v>
      </c>
      <c r="B102">
        <v>2000</v>
      </c>
      <c r="C102">
        <v>2738</v>
      </c>
      <c r="D102">
        <v>451</v>
      </c>
      <c r="E102">
        <v>5550</v>
      </c>
      <c r="F102">
        <v>746</v>
      </c>
      <c r="G102">
        <v>8288</v>
      </c>
      <c r="H102">
        <v>939</v>
      </c>
    </row>
    <row r="103" spans="1:8" x14ac:dyDescent="0.3">
      <c r="A103" t="s">
        <v>5</v>
      </c>
      <c r="B103">
        <v>2001</v>
      </c>
      <c r="C103">
        <v>3430</v>
      </c>
      <c r="D103">
        <v>594</v>
      </c>
      <c r="E103">
        <v>4761</v>
      </c>
      <c r="F103">
        <v>1037</v>
      </c>
      <c r="G103">
        <v>8191</v>
      </c>
      <c r="H103">
        <v>1494</v>
      </c>
    </row>
    <row r="104" spans="1:8" x14ac:dyDescent="0.3">
      <c r="A104" t="s">
        <v>5</v>
      </c>
      <c r="B104">
        <v>2002</v>
      </c>
      <c r="C104">
        <v>3474</v>
      </c>
      <c r="D104">
        <v>615</v>
      </c>
      <c r="E104">
        <v>6318</v>
      </c>
      <c r="F104">
        <v>970</v>
      </c>
      <c r="G104">
        <v>9792</v>
      </c>
      <c r="H104">
        <v>1350</v>
      </c>
    </row>
    <row r="105" spans="1:8" x14ac:dyDescent="0.3">
      <c r="A105" t="s">
        <v>5</v>
      </c>
      <c r="B105">
        <v>2003</v>
      </c>
      <c r="C105">
        <v>3918</v>
      </c>
      <c r="D105">
        <v>615</v>
      </c>
      <c r="E105">
        <v>6112</v>
      </c>
      <c r="F105">
        <v>633</v>
      </c>
      <c r="G105">
        <v>10030</v>
      </c>
      <c r="H105">
        <v>1092</v>
      </c>
    </row>
    <row r="106" spans="1:8" x14ac:dyDescent="0.3">
      <c r="A106" t="s">
        <v>5</v>
      </c>
      <c r="B106">
        <v>2004</v>
      </c>
      <c r="C106">
        <v>5167</v>
      </c>
      <c r="D106">
        <v>847</v>
      </c>
      <c r="E106">
        <v>10090</v>
      </c>
      <c r="F106">
        <v>1200</v>
      </c>
      <c r="G106">
        <v>15257</v>
      </c>
      <c r="H106">
        <v>1634</v>
      </c>
    </row>
    <row r="107" spans="1:8" x14ac:dyDescent="0.3">
      <c r="A107" t="s">
        <v>5</v>
      </c>
      <c r="B107">
        <v>2005</v>
      </c>
      <c r="C107">
        <v>4729</v>
      </c>
      <c r="D107">
        <v>709</v>
      </c>
      <c r="E107">
        <v>9278</v>
      </c>
      <c r="F107">
        <v>1201</v>
      </c>
      <c r="G107">
        <v>14007</v>
      </c>
      <c r="H107">
        <v>1650</v>
      </c>
    </row>
    <row r="108" spans="1:8" x14ac:dyDescent="0.3">
      <c r="A108" t="s">
        <v>5</v>
      </c>
      <c r="B108">
        <v>2006</v>
      </c>
      <c r="C108">
        <v>5990</v>
      </c>
      <c r="D108">
        <v>759</v>
      </c>
      <c r="E108">
        <v>10691</v>
      </c>
      <c r="F108">
        <v>1298</v>
      </c>
      <c r="G108">
        <v>16681</v>
      </c>
      <c r="H108">
        <v>1706</v>
      </c>
    </row>
    <row r="109" spans="1:8" x14ac:dyDescent="0.3">
      <c r="A109" t="s">
        <v>5</v>
      </c>
      <c r="B109">
        <v>2007</v>
      </c>
      <c r="C109">
        <v>5234</v>
      </c>
      <c r="D109">
        <v>702</v>
      </c>
      <c r="E109">
        <v>11453</v>
      </c>
      <c r="F109">
        <v>1364</v>
      </c>
      <c r="G109">
        <v>16687</v>
      </c>
      <c r="H109">
        <v>1743</v>
      </c>
    </row>
    <row r="110" spans="1:8" x14ac:dyDescent="0.3">
      <c r="A110" t="s">
        <v>5</v>
      </c>
      <c r="B110">
        <v>2008</v>
      </c>
      <c r="C110">
        <v>6248</v>
      </c>
      <c r="D110">
        <v>1337</v>
      </c>
      <c r="E110">
        <v>14151</v>
      </c>
      <c r="F110">
        <v>3823</v>
      </c>
      <c r="G110">
        <v>20399</v>
      </c>
      <c r="H110">
        <v>4945</v>
      </c>
    </row>
    <row r="111" spans="1:8" x14ac:dyDescent="0.3">
      <c r="A111" t="s">
        <v>5</v>
      </c>
      <c r="B111">
        <v>2009</v>
      </c>
      <c r="C111">
        <v>7049</v>
      </c>
      <c r="D111">
        <v>908</v>
      </c>
      <c r="E111">
        <v>16637</v>
      </c>
      <c r="F111">
        <v>2008</v>
      </c>
      <c r="G111">
        <v>23686</v>
      </c>
      <c r="H111">
        <v>2536</v>
      </c>
    </row>
    <row r="112" spans="1:8" x14ac:dyDescent="0.3">
      <c r="A112" t="s">
        <v>5</v>
      </c>
      <c r="B112">
        <v>2010</v>
      </c>
      <c r="C112">
        <v>6373</v>
      </c>
      <c r="D112">
        <v>797</v>
      </c>
      <c r="E112">
        <v>11552</v>
      </c>
      <c r="F112">
        <v>1460</v>
      </c>
      <c r="G112">
        <v>17925</v>
      </c>
      <c r="H112">
        <v>1955</v>
      </c>
    </row>
    <row r="113" spans="1:8" x14ac:dyDescent="0.3">
      <c r="A113" t="s">
        <v>5</v>
      </c>
      <c r="B113">
        <v>2011</v>
      </c>
      <c r="C113">
        <v>1199</v>
      </c>
      <c r="D113">
        <v>299</v>
      </c>
      <c r="E113">
        <v>11937</v>
      </c>
      <c r="F113">
        <v>1795</v>
      </c>
      <c r="G113">
        <v>13136</v>
      </c>
      <c r="H113">
        <v>1820</v>
      </c>
    </row>
    <row r="114" spans="1:8" x14ac:dyDescent="0.3">
      <c r="A114" t="s">
        <v>5</v>
      </c>
      <c r="B114">
        <v>2012</v>
      </c>
      <c r="C114">
        <v>2912</v>
      </c>
      <c r="D114">
        <v>724</v>
      </c>
      <c r="E114">
        <v>9478</v>
      </c>
      <c r="F114">
        <v>1340</v>
      </c>
      <c r="G114">
        <v>12390</v>
      </c>
      <c r="H114">
        <v>1494</v>
      </c>
    </row>
    <row r="115" spans="1:8" x14ac:dyDescent="0.3">
      <c r="A115" t="s">
        <v>5</v>
      </c>
      <c r="B115">
        <v>2013</v>
      </c>
      <c r="C115">
        <v>3021</v>
      </c>
      <c r="D115">
        <v>543</v>
      </c>
      <c r="E115">
        <v>13331</v>
      </c>
      <c r="F115">
        <v>1770</v>
      </c>
      <c r="G115">
        <v>16352</v>
      </c>
      <c r="H115">
        <v>1827</v>
      </c>
    </row>
    <row r="116" spans="1:8" x14ac:dyDescent="0.3">
      <c r="A116" t="s">
        <v>5</v>
      </c>
      <c r="B116">
        <v>2014</v>
      </c>
      <c r="C116">
        <v>4319</v>
      </c>
      <c r="D116">
        <v>987</v>
      </c>
      <c r="E116">
        <v>13582</v>
      </c>
      <c r="F116">
        <v>2117</v>
      </c>
      <c r="G116">
        <v>17901</v>
      </c>
      <c r="H116">
        <v>2337</v>
      </c>
    </row>
    <row r="117" spans="1:8" x14ac:dyDescent="0.3">
      <c r="A117" t="s">
        <v>5</v>
      </c>
      <c r="B117">
        <v>2015</v>
      </c>
      <c r="C117">
        <v>3624</v>
      </c>
      <c r="D117">
        <v>615</v>
      </c>
      <c r="E117">
        <v>11818</v>
      </c>
      <c r="F117">
        <v>1866</v>
      </c>
      <c r="G117">
        <v>15442</v>
      </c>
      <c r="H117">
        <v>1926</v>
      </c>
    </row>
    <row r="118" spans="1:8" x14ac:dyDescent="0.3">
      <c r="A118" t="s">
        <v>5</v>
      </c>
      <c r="B118">
        <v>2016</v>
      </c>
      <c r="C118">
        <v>5607</v>
      </c>
      <c r="D118">
        <v>913</v>
      </c>
      <c r="E118">
        <v>13843</v>
      </c>
      <c r="F118">
        <v>1855</v>
      </c>
      <c r="G118">
        <v>19450</v>
      </c>
      <c r="H118">
        <v>2033</v>
      </c>
    </row>
    <row r="119" spans="1:8" x14ac:dyDescent="0.3">
      <c r="A119" t="s">
        <v>5</v>
      </c>
      <c r="B119">
        <v>2017</v>
      </c>
      <c r="C119">
        <v>2683</v>
      </c>
      <c r="D119">
        <v>490</v>
      </c>
      <c r="E119">
        <v>8422</v>
      </c>
      <c r="F119">
        <v>138</v>
      </c>
      <c r="G119">
        <v>11105</v>
      </c>
      <c r="H119">
        <v>1493</v>
      </c>
    </row>
    <row r="120" spans="1:8" x14ac:dyDescent="0.3">
      <c r="A120" t="s">
        <v>5</v>
      </c>
      <c r="B120">
        <v>2018</v>
      </c>
      <c r="C120">
        <v>4457</v>
      </c>
      <c r="D120">
        <v>783</v>
      </c>
      <c r="E120">
        <v>9929</v>
      </c>
      <c r="F120">
        <v>2126</v>
      </c>
      <c r="G120">
        <v>14386</v>
      </c>
      <c r="H120">
        <v>2306</v>
      </c>
    </row>
    <row r="121" spans="1:8" x14ac:dyDescent="0.3">
      <c r="A121" t="s">
        <v>5</v>
      </c>
      <c r="B121">
        <v>2019</v>
      </c>
      <c r="C121">
        <v>5437</v>
      </c>
      <c r="D121">
        <v>815</v>
      </c>
      <c r="E121">
        <v>16166</v>
      </c>
      <c r="F121">
        <v>3231</v>
      </c>
      <c r="G121">
        <v>21603</v>
      </c>
      <c r="H121">
        <v>3333</v>
      </c>
    </row>
  </sheetData>
  <autoFilter ref="A1:H116" xr:uid="{EB7EFF5C-499B-4017-8248-1ACAD75526E3}">
    <sortState xmlns:xlrd2="http://schemas.microsoft.com/office/spreadsheetml/2017/richdata2" ref="A2:H121">
      <sortCondition ref="A1:A11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7"/>
  <sheetViews>
    <sheetView workbookViewId="0">
      <pane ySplit="1" topLeftCell="A2" activePane="bottomLeft" state="frozen"/>
      <selection pane="bottomLeft" activeCell="L33" sqref="L33"/>
    </sheetView>
  </sheetViews>
  <sheetFormatPr defaultRowHeight="13" x14ac:dyDescent="0.3"/>
  <sheetData>
    <row r="1" spans="1:12" x14ac:dyDescent="0.3">
      <c r="A1" s="2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10</v>
      </c>
      <c r="H1" s="3" t="s">
        <v>18</v>
      </c>
      <c r="I1" s="3" t="s">
        <v>16</v>
      </c>
      <c r="J1" s="3" t="s">
        <v>17</v>
      </c>
    </row>
    <row r="2" spans="1:12" s="5" customFormat="1" x14ac:dyDescent="0.3">
      <c r="A2" s="5" t="s">
        <v>19</v>
      </c>
      <c r="B2">
        <v>1996</v>
      </c>
      <c r="C2" s="6">
        <v>500</v>
      </c>
      <c r="D2" s="6">
        <v>172</v>
      </c>
      <c r="E2" s="6">
        <v>590</v>
      </c>
      <c r="F2" s="6">
        <v>175</v>
      </c>
      <c r="G2" s="6">
        <v>1090</v>
      </c>
      <c r="H2" s="6">
        <v>284</v>
      </c>
      <c r="I2" s="4">
        <f t="shared" ref="I2" si="0">C2/G2</f>
        <v>0.45871559633027525</v>
      </c>
      <c r="J2" s="4">
        <f t="shared" ref="J2" si="1">E2/G2</f>
        <v>0.54128440366972475</v>
      </c>
      <c r="K2" s="8"/>
    </row>
    <row r="3" spans="1:12" s="5" customFormat="1" x14ac:dyDescent="0.3">
      <c r="A3" s="5" t="s">
        <v>19</v>
      </c>
      <c r="B3">
        <v>1997</v>
      </c>
      <c r="C3" s="6">
        <v>340</v>
      </c>
      <c r="D3" s="6">
        <v>138</v>
      </c>
      <c r="E3" s="6">
        <v>221</v>
      </c>
      <c r="F3" s="6">
        <v>100</v>
      </c>
      <c r="G3" s="6">
        <v>561</v>
      </c>
      <c r="H3" s="6">
        <v>186</v>
      </c>
      <c r="I3" s="4">
        <f t="shared" ref="I3:I22" si="2">C3/G3</f>
        <v>0.60606060606060608</v>
      </c>
      <c r="J3" s="4">
        <f t="shared" ref="J3:J22" si="3">E3/G3</f>
        <v>0.39393939393939392</v>
      </c>
      <c r="K3" s="8"/>
      <c r="L3" s="7" t="s">
        <v>20</v>
      </c>
    </row>
    <row r="4" spans="1:12" s="5" customFormat="1" x14ac:dyDescent="0.3">
      <c r="A4" s="5" t="s">
        <v>19</v>
      </c>
      <c r="B4">
        <v>1998</v>
      </c>
      <c r="C4" s="6">
        <v>93</v>
      </c>
      <c r="D4" s="6">
        <v>93</v>
      </c>
      <c r="E4" s="6">
        <v>132</v>
      </c>
      <c r="F4" s="6">
        <v>49</v>
      </c>
      <c r="G4" s="6">
        <v>225</v>
      </c>
      <c r="H4" s="6">
        <v>74</v>
      </c>
      <c r="I4" s="4">
        <f t="shared" si="2"/>
        <v>0.41333333333333333</v>
      </c>
      <c r="J4" s="4">
        <f t="shared" si="3"/>
        <v>0.58666666666666667</v>
      </c>
      <c r="K4" s="8"/>
      <c r="L4" s="7" t="s">
        <v>21</v>
      </c>
    </row>
    <row r="5" spans="1:12" s="5" customFormat="1" x14ac:dyDescent="0.3">
      <c r="A5" s="5" t="s">
        <v>19</v>
      </c>
      <c r="B5">
        <v>1999</v>
      </c>
      <c r="C5" s="6">
        <v>129</v>
      </c>
      <c r="D5" s="6">
        <v>78</v>
      </c>
      <c r="E5" s="6">
        <v>251</v>
      </c>
      <c r="F5" s="6">
        <v>177</v>
      </c>
      <c r="G5" s="6">
        <v>380</v>
      </c>
      <c r="H5" s="6">
        <v>232</v>
      </c>
      <c r="I5" s="4">
        <f t="shared" si="2"/>
        <v>0.33947368421052632</v>
      </c>
      <c r="J5" s="4">
        <f t="shared" si="3"/>
        <v>0.66052631578947374</v>
      </c>
      <c r="K5" s="8"/>
    </row>
    <row r="6" spans="1:12" s="5" customFormat="1" x14ac:dyDescent="0.3">
      <c r="A6" s="5" t="s">
        <v>19</v>
      </c>
      <c r="B6">
        <v>2000</v>
      </c>
      <c r="C6" s="6">
        <v>241</v>
      </c>
      <c r="D6" s="6">
        <v>161</v>
      </c>
      <c r="E6" s="6">
        <v>165</v>
      </c>
      <c r="F6" s="6">
        <v>92</v>
      </c>
      <c r="G6" s="6">
        <v>406</v>
      </c>
      <c r="H6" s="6">
        <v>223</v>
      </c>
      <c r="I6" s="4">
        <f t="shared" si="2"/>
        <v>0.59359605911330049</v>
      </c>
      <c r="J6" s="4">
        <f t="shared" si="3"/>
        <v>0.40640394088669951</v>
      </c>
      <c r="K6" s="8"/>
    </row>
    <row r="7" spans="1:12" s="5" customFormat="1" x14ac:dyDescent="0.3">
      <c r="A7" s="5" t="s">
        <v>19</v>
      </c>
      <c r="B7">
        <v>2001</v>
      </c>
      <c r="C7" s="6">
        <v>676</v>
      </c>
      <c r="D7" s="6">
        <v>289</v>
      </c>
      <c r="E7" s="6">
        <v>634</v>
      </c>
      <c r="F7" s="6">
        <v>256</v>
      </c>
      <c r="G7" s="6">
        <v>1310</v>
      </c>
      <c r="H7" s="6">
        <v>431</v>
      </c>
      <c r="I7" s="4">
        <f t="shared" si="2"/>
        <v>0.51603053435114499</v>
      </c>
      <c r="J7" s="4">
        <f t="shared" si="3"/>
        <v>0.48396946564885496</v>
      </c>
      <c r="K7" s="8"/>
    </row>
    <row r="8" spans="1:12" s="5" customFormat="1" x14ac:dyDescent="0.3">
      <c r="A8" s="5" t="s">
        <v>19</v>
      </c>
      <c r="B8">
        <v>2002</v>
      </c>
      <c r="C8" s="6">
        <v>304</v>
      </c>
      <c r="D8" s="6">
        <v>96</v>
      </c>
      <c r="E8" s="6">
        <v>199</v>
      </c>
      <c r="F8" s="6">
        <v>83</v>
      </c>
      <c r="G8" s="6">
        <v>503</v>
      </c>
      <c r="H8" s="6">
        <v>123</v>
      </c>
      <c r="I8" s="4">
        <f t="shared" si="2"/>
        <v>0.60437375745526833</v>
      </c>
      <c r="J8" s="4">
        <f t="shared" si="3"/>
        <v>0.39562624254473161</v>
      </c>
      <c r="K8" s="8"/>
    </row>
    <row r="9" spans="1:12" s="5" customFormat="1" x14ac:dyDescent="0.3">
      <c r="A9" s="5" t="s">
        <v>19</v>
      </c>
      <c r="B9">
        <v>2003</v>
      </c>
      <c r="C9" s="6">
        <v>557</v>
      </c>
      <c r="D9" s="6">
        <v>184</v>
      </c>
      <c r="E9" s="6">
        <v>467</v>
      </c>
      <c r="F9" s="6">
        <v>188</v>
      </c>
      <c r="G9" s="6">
        <v>1024</v>
      </c>
      <c r="H9" s="6">
        <v>297</v>
      </c>
      <c r="I9" s="4">
        <f t="shared" si="2"/>
        <v>0.5439453125</v>
      </c>
      <c r="J9" s="4">
        <f t="shared" si="3"/>
        <v>0.4560546875</v>
      </c>
      <c r="K9" s="8"/>
    </row>
    <row r="10" spans="1:12" s="5" customFormat="1" x14ac:dyDescent="0.3">
      <c r="A10" s="5" t="s">
        <v>19</v>
      </c>
      <c r="B10">
        <v>2004</v>
      </c>
      <c r="C10" s="6">
        <v>369</v>
      </c>
      <c r="D10" s="6">
        <v>156</v>
      </c>
      <c r="E10" s="6">
        <v>208</v>
      </c>
      <c r="F10" s="6">
        <v>77</v>
      </c>
      <c r="G10" s="6">
        <v>577</v>
      </c>
      <c r="H10" s="6">
        <v>194</v>
      </c>
      <c r="I10" s="4">
        <f t="shared" si="2"/>
        <v>0.63951473136915082</v>
      </c>
      <c r="J10" s="4">
        <f t="shared" si="3"/>
        <v>0.36048526863084923</v>
      </c>
      <c r="K10" s="8"/>
    </row>
    <row r="11" spans="1:12" s="5" customFormat="1" x14ac:dyDescent="0.3">
      <c r="A11" s="5" t="s">
        <v>19</v>
      </c>
      <c r="B11">
        <v>2005</v>
      </c>
      <c r="C11" s="6">
        <v>586</v>
      </c>
      <c r="D11" s="6">
        <v>280</v>
      </c>
      <c r="E11" s="6">
        <v>257</v>
      </c>
      <c r="F11" s="6">
        <v>111</v>
      </c>
      <c r="G11" s="6">
        <v>843</v>
      </c>
      <c r="H11" s="6">
        <v>342</v>
      </c>
      <c r="I11" s="4">
        <f t="shared" si="2"/>
        <v>0.69513641755634636</v>
      </c>
      <c r="J11" s="4">
        <f t="shared" si="3"/>
        <v>0.30486358244365364</v>
      </c>
      <c r="K11" s="8"/>
    </row>
    <row r="12" spans="1:12" s="5" customFormat="1" x14ac:dyDescent="0.3">
      <c r="A12" s="5" t="s">
        <v>19</v>
      </c>
      <c r="B12">
        <v>2006</v>
      </c>
      <c r="C12" s="6">
        <v>175</v>
      </c>
      <c r="D12" s="6">
        <v>82</v>
      </c>
      <c r="E12" s="6">
        <v>100</v>
      </c>
      <c r="F12" s="6">
        <v>43</v>
      </c>
      <c r="G12" s="6">
        <v>275</v>
      </c>
      <c r="H12" s="6">
        <v>94</v>
      </c>
      <c r="I12" s="4">
        <f t="shared" si="2"/>
        <v>0.63636363636363635</v>
      </c>
      <c r="J12" s="4">
        <f t="shared" si="3"/>
        <v>0.36363636363636365</v>
      </c>
      <c r="K12" s="8"/>
    </row>
    <row r="13" spans="1:12" s="5" customFormat="1" x14ac:dyDescent="0.3">
      <c r="A13" s="5" t="s">
        <v>19</v>
      </c>
      <c r="B13">
        <v>2007</v>
      </c>
      <c r="C13" s="6">
        <v>161</v>
      </c>
      <c r="D13" s="6">
        <v>92</v>
      </c>
      <c r="E13" s="6">
        <v>229</v>
      </c>
      <c r="F13" s="6">
        <v>121</v>
      </c>
      <c r="G13" s="6">
        <v>390</v>
      </c>
      <c r="H13" s="6">
        <v>154</v>
      </c>
      <c r="I13" s="4">
        <f t="shared" si="2"/>
        <v>0.4128205128205128</v>
      </c>
      <c r="J13" s="4">
        <f t="shared" si="3"/>
        <v>0.5871794871794872</v>
      </c>
      <c r="K13" s="8"/>
    </row>
    <row r="14" spans="1:12" s="5" customFormat="1" x14ac:dyDescent="0.3">
      <c r="A14" s="5" t="s">
        <v>19</v>
      </c>
      <c r="B14">
        <v>2008</v>
      </c>
      <c r="C14" s="6">
        <v>310</v>
      </c>
      <c r="D14" s="6">
        <v>123</v>
      </c>
      <c r="E14" s="6">
        <v>256</v>
      </c>
      <c r="F14" s="6">
        <v>198</v>
      </c>
      <c r="G14" s="6">
        <v>566</v>
      </c>
      <c r="H14" s="6">
        <v>232</v>
      </c>
      <c r="I14" s="4">
        <f t="shared" si="2"/>
        <v>0.54770318021201414</v>
      </c>
      <c r="J14" s="4">
        <f t="shared" si="3"/>
        <v>0.45229681978798586</v>
      </c>
      <c r="K14" s="8"/>
    </row>
    <row r="15" spans="1:12" s="5" customFormat="1" x14ac:dyDescent="0.3">
      <c r="A15" s="5" t="s">
        <v>19</v>
      </c>
      <c r="B15">
        <v>2009</v>
      </c>
      <c r="C15" s="6">
        <v>265</v>
      </c>
      <c r="D15" s="6">
        <v>92</v>
      </c>
      <c r="E15" s="6">
        <v>412</v>
      </c>
      <c r="F15" s="6">
        <v>241</v>
      </c>
      <c r="G15" s="6">
        <v>677</v>
      </c>
      <c r="H15" s="6">
        <v>258</v>
      </c>
      <c r="I15" s="4">
        <f t="shared" si="2"/>
        <v>0.39143279172821271</v>
      </c>
      <c r="J15" s="4">
        <f t="shared" si="3"/>
        <v>0.60856720827178734</v>
      </c>
      <c r="K15" s="8"/>
    </row>
    <row r="16" spans="1:12" s="5" customFormat="1" x14ac:dyDescent="0.3">
      <c r="A16" s="5" t="s">
        <v>19</v>
      </c>
      <c r="B16">
        <v>2010</v>
      </c>
      <c r="C16" s="6">
        <v>669</v>
      </c>
      <c r="D16" s="6">
        <v>314</v>
      </c>
      <c r="E16" s="6">
        <v>605</v>
      </c>
      <c r="F16" s="6">
        <v>234</v>
      </c>
      <c r="G16" s="6">
        <v>1274</v>
      </c>
      <c r="H16" s="6">
        <v>385</v>
      </c>
      <c r="I16" s="4">
        <f t="shared" si="2"/>
        <v>0.52511773940345374</v>
      </c>
      <c r="J16" s="4">
        <f t="shared" si="3"/>
        <v>0.47488226059654631</v>
      </c>
      <c r="K16" s="8"/>
    </row>
    <row r="17" spans="1:11" s="5" customFormat="1" x14ac:dyDescent="0.3">
      <c r="A17" s="5" t="s">
        <v>19</v>
      </c>
      <c r="B17">
        <v>2011</v>
      </c>
      <c r="C17" s="6">
        <v>857</v>
      </c>
      <c r="D17" s="6">
        <v>283</v>
      </c>
      <c r="E17" s="6">
        <v>519</v>
      </c>
      <c r="F17" s="6">
        <v>271</v>
      </c>
      <c r="G17" s="6">
        <v>1376</v>
      </c>
      <c r="H17" s="6">
        <v>388</v>
      </c>
      <c r="I17" s="4">
        <f t="shared" si="2"/>
        <v>0.62281976744186052</v>
      </c>
      <c r="J17" s="4">
        <f t="shared" si="3"/>
        <v>0.37718023255813954</v>
      </c>
      <c r="K17" s="8"/>
    </row>
    <row r="18" spans="1:11" s="5" customFormat="1" x14ac:dyDescent="0.3">
      <c r="A18" s="5" t="s">
        <v>19</v>
      </c>
      <c r="B18">
        <v>2012</v>
      </c>
      <c r="C18" s="6">
        <v>1052</v>
      </c>
      <c r="D18" s="6">
        <v>302</v>
      </c>
      <c r="E18" s="6">
        <v>751</v>
      </c>
      <c r="F18" s="6">
        <v>231</v>
      </c>
      <c r="G18" s="6">
        <v>1803</v>
      </c>
      <c r="H18" s="6">
        <v>371</v>
      </c>
      <c r="I18" s="4">
        <f t="shared" si="2"/>
        <v>0.58347199112590131</v>
      </c>
      <c r="J18" s="4">
        <f t="shared" si="3"/>
        <v>0.41652800887409874</v>
      </c>
      <c r="K18" s="8"/>
    </row>
    <row r="19" spans="1:11" s="5" customFormat="1" x14ac:dyDescent="0.3">
      <c r="A19" s="5" t="s">
        <v>19</v>
      </c>
      <c r="B19">
        <v>2013</v>
      </c>
      <c r="C19" s="6">
        <v>1187</v>
      </c>
      <c r="D19" s="6">
        <v>319</v>
      </c>
      <c r="E19" s="6">
        <v>755</v>
      </c>
      <c r="F19" s="6">
        <v>252</v>
      </c>
      <c r="G19" s="6">
        <v>1942</v>
      </c>
      <c r="H19" s="6">
        <v>410</v>
      </c>
      <c r="I19" s="4">
        <f t="shared" si="2"/>
        <v>0.61122554067971169</v>
      </c>
      <c r="J19" s="4">
        <f t="shared" si="3"/>
        <v>0.38877445932028837</v>
      </c>
      <c r="K19" s="8"/>
    </row>
    <row r="20" spans="1:11" s="5" customFormat="1" x14ac:dyDescent="0.3">
      <c r="A20" s="5" t="s">
        <v>19</v>
      </c>
      <c r="B20">
        <v>2014</v>
      </c>
      <c r="C20" s="6">
        <v>2240</v>
      </c>
      <c r="D20" s="6">
        <v>565</v>
      </c>
      <c r="E20" s="6">
        <v>804</v>
      </c>
      <c r="F20" s="6">
        <v>285</v>
      </c>
      <c r="G20" s="6">
        <v>3044</v>
      </c>
      <c r="H20" s="6">
        <v>636</v>
      </c>
      <c r="I20" s="4">
        <f t="shared" si="2"/>
        <v>0.73587385019710905</v>
      </c>
      <c r="J20" s="4">
        <f t="shared" si="3"/>
        <v>0.26412614980289095</v>
      </c>
      <c r="K20" s="8"/>
    </row>
    <row r="21" spans="1:11" s="5" customFormat="1" x14ac:dyDescent="0.3">
      <c r="A21" s="5" t="s">
        <v>19</v>
      </c>
      <c r="B21">
        <v>2015</v>
      </c>
      <c r="C21" s="6">
        <v>2969</v>
      </c>
      <c r="D21" s="6">
        <v>558</v>
      </c>
      <c r="E21" s="6">
        <v>357</v>
      </c>
      <c r="F21" s="6">
        <v>146</v>
      </c>
      <c r="G21" s="6">
        <v>3326</v>
      </c>
      <c r="H21" s="6">
        <v>581</v>
      </c>
      <c r="I21" s="4">
        <f t="shared" si="2"/>
        <v>0.89266386049308477</v>
      </c>
      <c r="J21" s="4">
        <f t="shared" si="3"/>
        <v>0.10733613950691522</v>
      </c>
      <c r="K21" s="8"/>
    </row>
    <row r="22" spans="1:11" s="5" customFormat="1" x14ac:dyDescent="0.3">
      <c r="A22" s="5" t="s">
        <v>19</v>
      </c>
      <c r="B22">
        <v>2016</v>
      </c>
      <c r="C22" s="6">
        <v>2574</v>
      </c>
      <c r="D22" s="6">
        <v>528</v>
      </c>
      <c r="E22" s="6">
        <v>1098</v>
      </c>
      <c r="F22" s="6">
        <v>301</v>
      </c>
      <c r="G22" s="6">
        <v>3672</v>
      </c>
      <c r="H22" s="6">
        <v>618</v>
      </c>
      <c r="I22" s="4">
        <f t="shared" si="2"/>
        <v>0.7009803921568627</v>
      </c>
      <c r="J22" s="4">
        <f t="shared" si="3"/>
        <v>0.29901960784313725</v>
      </c>
      <c r="K22" s="8"/>
    </row>
    <row r="23" spans="1:11" x14ac:dyDescent="0.3">
      <c r="A23" t="s">
        <v>2</v>
      </c>
      <c r="B23">
        <v>1996</v>
      </c>
      <c r="C23">
        <v>1716</v>
      </c>
      <c r="D23">
        <v>409</v>
      </c>
      <c r="E23">
        <v>2389</v>
      </c>
      <c r="F23">
        <v>503</v>
      </c>
      <c r="G23">
        <v>4105</v>
      </c>
      <c r="H23">
        <v>572</v>
      </c>
      <c r="I23" s="4">
        <f t="shared" ref="I23:I43" si="4">C23/G23</f>
        <v>0.41802679658952496</v>
      </c>
      <c r="J23" s="4">
        <f t="shared" ref="J23:J43" si="5">E23/G23</f>
        <v>0.58197320341047498</v>
      </c>
      <c r="K23" s="8"/>
    </row>
    <row r="24" spans="1:11" x14ac:dyDescent="0.3">
      <c r="A24" t="s">
        <v>2</v>
      </c>
      <c r="B24">
        <v>1997</v>
      </c>
      <c r="C24">
        <v>1674</v>
      </c>
      <c r="D24">
        <v>430</v>
      </c>
      <c r="E24">
        <v>2256</v>
      </c>
      <c r="F24">
        <v>525</v>
      </c>
      <c r="G24">
        <v>3930</v>
      </c>
      <c r="H24">
        <v>634</v>
      </c>
      <c r="I24" s="4">
        <f t="shared" si="4"/>
        <v>0.42595419847328242</v>
      </c>
      <c r="J24" s="4">
        <f t="shared" si="5"/>
        <v>0.57404580152671758</v>
      </c>
      <c r="K24" s="8"/>
    </row>
    <row r="25" spans="1:11" x14ac:dyDescent="0.3">
      <c r="A25" t="s">
        <v>2</v>
      </c>
      <c r="B25">
        <v>1998</v>
      </c>
      <c r="C25">
        <v>1707</v>
      </c>
      <c r="D25">
        <v>329</v>
      </c>
      <c r="E25">
        <v>2074</v>
      </c>
      <c r="F25">
        <v>389</v>
      </c>
      <c r="G25">
        <v>3781</v>
      </c>
      <c r="H25">
        <v>478</v>
      </c>
      <c r="I25" s="4">
        <f t="shared" si="4"/>
        <v>0.45146786564400954</v>
      </c>
      <c r="J25" s="4">
        <f t="shared" si="5"/>
        <v>0.54853213435599046</v>
      </c>
      <c r="K25" s="8"/>
    </row>
    <row r="26" spans="1:11" x14ac:dyDescent="0.3">
      <c r="A26" t="s">
        <v>2</v>
      </c>
      <c r="B26">
        <v>1999</v>
      </c>
      <c r="C26">
        <v>2169</v>
      </c>
      <c r="D26">
        <v>568</v>
      </c>
      <c r="E26">
        <v>3680</v>
      </c>
      <c r="F26">
        <v>736</v>
      </c>
      <c r="G26">
        <v>5849</v>
      </c>
      <c r="H26">
        <v>820</v>
      </c>
      <c r="I26" s="4">
        <f t="shared" si="4"/>
        <v>0.37083262096084801</v>
      </c>
      <c r="J26" s="4">
        <f t="shared" si="5"/>
        <v>0.62916737903915199</v>
      </c>
      <c r="K26" s="8"/>
    </row>
    <row r="27" spans="1:11" x14ac:dyDescent="0.3">
      <c r="A27" t="s">
        <v>2</v>
      </c>
      <c r="B27">
        <v>2000</v>
      </c>
      <c r="C27">
        <v>2760</v>
      </c>
      <c r="D27">
        <v>602</v>
      </c>
      <c r="E27">
        <v>2958</v>
      </c>
      <c r="F27">
        <v>684</v>
      </c>
      <c r="G27">
        <v>5718</v>
      </c>
      <c r="H27">
        <v>842</v>
      </c>
      <c r="I27" s="4">
        <f t="shared" si="4"/>
        <v>0.4826862539349423</v>
      </c>
      <c r="J27" s="4">
        <f t="shared" si="5"/>
        <v>0.51731374606505776</v>
      </c>
      <c r="K27" s="8"/>
    </row>
    <row r="28" spans="1:11" x14ac:dyDescent="0.3">
      <c r="A28" t="s">
        <v>2</v>
      </c>
      <c r="B28">
        <v>2001</v>
      </c>
      <c r="C28">
        <v>1691</v>
      </c>
      <c r="D28">
        <v>461</v>
      </c>
      <c r="E28">
        <v>1625</v>
      </c>
      <c r="F28">
        <v>380</v>
      </c>
      <c r="G28">
        <v>3316</v>
      </c>
      <c r="H28">
        <v>611</v>
      </c>
      <c r="I28" s="4">
        <f t="shared" si="4"/>
        <v>0.5099517490952955</v>
      </c>
      <c r="J28" s="4">
        <f t="shared" si="5"/>
        <v>0.49004825090470444</v>
      </c>
      <c r="K28" s="8"/>
    </row>
    <row r="29" spans="1:11" x14ac:dyDescent="0.3">
      <c r="A29" t="s">
        <v>2</v>
      </c>
      <c r="B29">
        <v>2002</v>
      </c>
      <c r="C29">
        <v>2115</v>
      </c>
      <c r="D29">
        <v>448</v>
      </c>
      <c r="E29">
        <v>3217</v>
      </c>
      <c r="F29">
        <v>543</v>
      </c>
      <c r="G29">
        <v>5332</v>
      </c>
      <c r="H29">
        <v>657</v>
      </c>
      <c r="I29" s="4">
        <f t="shared" si="4"/>
        <v>0.39666166541635411</v>
      </c>
      <c r="J29" s="4">
        <f t="shared" si="5"/>
        <v>0.60333833458364594</v>
      </c>
      <c r="K29" s="8"/>
    </row>
    <row r="30" spans="1:11" x14ac:dyDescent="0.3">
      <c r="A30" t="s">
        <v>2</v>
      </c>
      <c r="B30">
        <v>2003</v>
      </c>
      <c r="C30">
        <v>3504</v>
      </c>
      <c r="D30">
        <v>574</v>
      </c>
      <c r="E30">
        <v>2987</v>
      </c>
      <c r="F30">
        <v>562</v>
      </c>
      <c r="G30">
        <v>6491</v>
      </c>
      <c r="H30">
        <v>809</v>
      </c>
      <c r="I30" s="4">
        <f t="shared" si="4"/>
        <v>0.53982437220767221</v>
      </c>
      <c r="J30" s="4">
        <f t="shared" si="5"/>
        <v>0.46017562779232785</v>
      </c>
      <c r="K30" s="8"/>
    </row>
    <row r="31" spans="1:11" x14ac:dyDescent="0.3">
      <c r="A31" t="s">
        <v>2</v>
      </c>
      <c r="B31">
        <v>2004</v>
      </c>
      <c r="C31">
        <v>6052</v>
      </c>
      <c r="D31">
        <v>959</v>
      </c>
      <c r="E31">
        <v>3127</v>
      </c>
      <c r="F31">
        <v>682</v>
      </c>
      <c r="G31">
        <v>9179</v>
      </c>
      <c r="H31">
        <v>1126</v>
      </c>
      <c r="I31" s="4">
        <f t="shared" si="4"/>
        <v>0.65933108181719147</v>
      </c>
      <c r="J31" s="4">
        <f t="shared" si="5"/>
        <v>0.34066891818280859</v>
      </c>
      <c r="K31" s="8"/>
    </row>
    <row r="32" spans="1:11" x14ac:dyDescent="0.3">
      <c r="A32" t="s">
        <v>2</v>
      </c>
      <c r="B32">
        <v>2005</v>
      </c>
      <c r="C32">
        <v>4910</v>
      </c>
      <c r="D32">
        <v>743</v>
      </c>
      <c r="E32">
        <v>5854</v>
      </c>
      <c r="F32">
        <v>1084</v>
      </c>
      <c r="G32">
        <v>10764</v>
      </c>
      <c r="H32">
        <v>1291</v>
      </c>
      <c r="I32" s="4">
        <f t="shared" si="4"/>
        <v>0.45615013006317356</v>
      </c>
      <c r="J32" s="4">
        <f t="shared" si="5"/>
        <v>0.54384986993682649</v>
      </c>
      <c r="K32" s="8"/>
    </row>
    <row r="33" spans="1:11" x14ac:dyDescent="0.3">
      <c r="A33" t="s">
        <v>2</v>
      </c>
      <c r="B33">
        <v>2006</v>
      </c>
      <c r="C33">
        <v>5125</v>
      </c>
      <c r="D33">
        <v>809</v>
      </c>
      <c r="E33">
        <v>4031</v>
      </c>
      <c r="F33">
        <v>691</v>
      </c>
      <c r="G33">
        <v>9156</v>
      </c>
      <c r="H33">
        <v>1063</v>
      </c>
      <c r="I33" s="4">
        <f t="shared" si="4"/>
        <v>0.55974224552206209</v>
      </c>
      <c r="J33" s="4">
        <f t="shared" si="5"/>
        <v>0.44025775447793797</v>
      </c>
      <c r="K33" s="8"/>
    </row>
    <row r="34" spans="1:11" x14ac:dyDescent="0.3">
      <c r="A34" t="s">
        <v>2</v>
      </c>
      <c r="B34">
        <v>2007</v>
      </c>
      <c r="C34">
        <v>6662</v>
      </c>
      <c r="D34">
        <v>963</v>
      </c>
      <c r="E34">
        <v>5737</v>
      </c>
      <c r="F34">
        <v>1649</v>
      </c>
      <c r="G34">
        <v>12399</v>
      </c>
      <c r="H34">
        <v>1928</v>
      </c>
      <c r="I34" s="4">
        <f t="shared" si="4"/>
        <v>0.53730139527381238</v>
      </c>
      <c r="J34" s="4">
        <f t="shared" si="5"/>
        <v>0.46269860472618762</v>
      </c>
      <c r="K34" s="8"/>
    </row>
    <row r="35" spans="1:11" x14ac:dyDescent="0.3">
      <c r="A35" t="s">
        <v>2</v>
      </c>
      <c r="B35">
        <v>2008</v>
      </c>
      <c r="C35">
        <v>6885</v>
      </c>
      <c r="D35">
        <v>1232</v>
      </c>
      <c r="E35">
        <v>3807</v>
      </c>
      <c r="F35">
        <v>770</v>
      </c>
      <c r="G35">
        <v>10692</v>
      </c>
      <c r="H35">
        <v>1452</v>
      </c>
      <c r="I35" s="4">
        <f t="shared" si="4"/>
        <v>0.64393939393939392</v>
      </c>
      <c r="J35" s="4">
        <f t="shared" si="5"/>
        <v>0.35606060606060608</v>
      </c>
      <c r="K35" s="8"/>
    </row>
    <row r="36" spans="1:11" x14ac:dyDescent="0.3">
      <c r="A36" t="s">
        <v>2</v>
      </c>
      <c r="B36">
        <v>2009</v>
      </c>
      <c r="C36">
        <v>8554</v>
      </c>
      <c r="D36">
        <v>966</v>
      </c>
      <c r="E36">
        <v>7065</v>
      </c>
      <c r="F36">
        <v>1137</v>
      </c>
      <c r="G36">
        <v>15619</v>
      </c>
      <c r="H36">
        <v>1487</v>
      </c>
      <c r="I36" s="4">
        <f t="shared" si="4"/>
        <v>0.54766630386068249</v>
      </c>
      <c r="J36" s="4">
        <f t="shared" si="5"/>
        <v>0.45233369613931751</v>
      </c>
      <c r="K36" s="8"/>
    </row>
    <row r="37" spans="1:11" x14ac:dyDescent="0.3">
      <c r="A37" t="s">
        <v>2</v>
      </c>
      <c r="B37">
        <v>2010</v>
      </c>
      <c r="C37">
        <v>10732</v>
      </c>
      <c r="D37">
        <v>1130</v>
      </c>
      <c r="E37">
        <v>6438</v>
      </c>
      <c r="F37">
        <v>1059</v>
      </c>
      <c r="G37">
        <v>17170</v>
      </c>
      <c r="H37">
        <v>1554</v>
      </c>
      <c r="I37" s="4">
        <f t="shared" si="4"/>
        <v>0.62504368083867212</v>
      </c>
      <c r="J37" s="4">
        <f t="shared" si="5"/>
        <v>0.37495631916132788</v>
      </c>
      <c r="K37" s="8"/>
    </row>
    <row r="38" spans="1:11" x14ac:dyDescent="0.3">
      <c r="A38" t="s">
        <v>2</v>
      </c>
      <c r="B38">
        <v>2011</v>
      </c>
      <c r="C38">
        <v>10475</v>
      </c>
      <c r="D38">
        <v>1182</v>
      </c>
      <c r="E38">
        <v>4996</v>
      </c>
      <c r="F38">
        <v>928</v>
      </c>
      <c r="G38">
        <v>15471</v>
      </c>
      <c r="H38">
        <v>1492</v>
      </c>
      <c r="I38" s="4">
        <f t="shared" si="4"/>
        <v>0.67707323379225648</v>
      </c>
      <c r="J38" s="4">
        <f t="shared" si="5"/>
        <v>0.32292676620774352</v>
      </c>
      <c r="K38" s="8"/>
    </row>
    <row r="39" spans="1:11" x14ac:dyDescent="0.3">
      <c r="A39" t="s">
        <v>2</v>
      </c>
      <c r="B39">
        <v>2012</v>
      </c>
      <c r="C39">
        <v>10695</v>
      </c>
      <c r="D39">
        <v>1041</v>
      </c>
      <c r="E39">
        <v>5588</v>
      </c>
      <c r="F39">
        <v>901</v>
      </c>
      <c r="G39">
        <v>16283</v>
      </c>
      <c r="H39">
        <v>1357</v>
      </c>
      <c r="I39" s="4">
        <f t="shared" si="4"/>
        <v>0.65681999631517529</v>
      </c>
      <c r="J39" s="4">
        <f t="shared" si="5"/>
        <v>0.34318000368482465</v>
      </c>
      <c r="K39" s="8"/>
    </row>
    <row r="40" spans="1:11" x14ac:dyDescent="0.3">
      <c r="A40" t="s">
        <v>2</v>
      </c>
      <c r="B40">
        <v>2013</v>
      </c>
      <c r="C40">
        <v>11570</v>
      </c>
      <c r="D40">
        <v>1130</v>
      </c>
      <c r="E40" s="5">
        <v>4581</v>
      </c>
      <c r="F40" s="5">
        <v>751</v>
      </c>
      <c r="G40">
        <v>16151</v>
      </c>
      <c r="H40">
        <v>1320</v>
      </c>
      <c r="I40" s="4">
        <f t="shared" si="4"/>
        <v>0.71636431180731841</v>
      </c>
      <c r="J40" s="4">
        <f t="shared" si="5"/>
        <v>0.28363568819268159</v>
      </c>
      <c r="K40" s="8"/>
    </row>
    <row r="41" spans="1:11" x14ac:dyDescent="0.3">
      <c r="A41" t="s">
        <v>2</v>
      </c>
      <c r="B41">
        <v>2014</v>
      </c>
      <c r="C41">
        <v>13641</v>
      </c>
      <c r="D41">
        <v>1347</v>
      </c>
      <c r="E41" s="5">
        <v>5937</v>
      </c>
      <c r="F41" s="5">
        <v>1010</v>
      </c>
      <c r="G41">
        <v>19578</v>
      </c>
      <c r="H41">
        <v>1677</v>
      </c>
      <c r="I41" s="4">
        <f t="shared" si="4"/>
        <v>0.69675145571559916</v>
      </c>
      <c r="J41" s="4">
        <f t="shared" si="5"/>
        <v>0.30324854428440084</v>
      </c>
      <c r="K41" s="8"/>
    </row>
    <row r="42" spans="1:11" x14ac:dyDescent="0.3">
      <c r="A42" t="s">
        <v>2</v>
      </c>
      <c r="B42">
        <v>2015</v>
      </c>
      <c r="C42">
        <v>15051</v>
      </c>
      <c r="D42">
        <v>1432</v>
      </c>
      <c r="E42" s="5">
        <v>7841</v>
      </c>
      <c r="F42" s="5">
        <v>1254</v>
      </c>
      <c r="G42">
        <v>22892</v>
      </c>
      <c r="H42">
        <v>1956</v>
      </c>
      <c r="I42" s="4">
        <f t="shared" si="4"/>
        <v>0.65747859514240781</v>
      </c>
      <c r="J42" s="4">
        <f t="shared" si="5"/>
        <v>0.34252140485759219</v>
      </c>
      <c r="K42" s="8"/>
    </row>
    <row r="43" spans="1:11" x14ac:dyDescent="0.3">
      <c r="A43" t="s">
        <v>2</v>
      </c>
      <c r="B43">
        <v>2016</v>
      </c>
      <c r="C43">
        <v>21507</v>
      </c>
      <c r="D43">
        <v>1821</v>
      </c>
      <c r="E43" s="5">
        <v>7726</v>
      </c>
      <c r="F43" s="5">
        <v>1003</v>
      </c>
      <c r="G43" s="5">
        <v>29233</v>
      </c>
      <c r="H43" s="5">
        <v>2100</v>
      </c>
      <c r="I43" s="4">
        <f t="shared" si="4"/>
        <v>0.73570964321143917</v>
      </c>
      <c r="J43" s="4">
        <f t="shared" si="5"/>
        <v>0.26429035678856089</v>
      </c>
      <c r="K43" s="8"/>
    </row>
    <row r="44" spans="1:11" x14ac:dyDescent="0.3">
      <c r="A44" t="s">
        <v>3</v>
      </c>
      <c r="B44">
        <v>1996</v>
      </c>
      <c r="C44">
        <v>1243</v>
      </c>
      <c r="D44">
        <v>445</v>
      </c>
      <c r="E44">
        <v>5308</v>
      </c>
      <c r="F44">
        <v>1321</v>
      </c>
      <c r="G44">
        <v>6551</v>
      </c>
      <c r="H44">
        <v>1387</v>
      </c>
      <c r="I44" s="4">
        <f t="shared" ref="I44:I64" si="6">C44/G44</f>
        <v>0.1897420241184552</v>
      </c>
      <c r="J44" s="4">
        <f t="shared" ref="J44:J64" si="7">E44/G44</f>
        <v>0.8102579758815448</v>
      </c>
      <c r="K44" s="8"/>
    </row>
    <row r="45" spans="1:11" x14ac:dyDescent="0.3">
      <c r="A45" t="s">
        <v>3</v>
      </c>
      <c r="B45">
        <v>1997</v>
      </c>
      <c r="C45">
        <v>1115</v>
      </c>
      <c r="D45">
        <v>422</v>
      </c>
      <c r="E45">
        <v>5049</v>
      </c>
      <c r="F45">
        <v>855</v>
      </c>
      <c r="G45">
        <v>6164</v>
      </c>
      <c r="H45">
        <v>924</v>
      </c>
      <c r="I45" s="4">
        <f t="shared" si="6"/>
        <v>0.18088903309539262</v>
      </c>
      <c r="J45" s="4">
        <f t="shared" si="7"/>
        <v>0.81911096690460738</v>
      </c>
      <c r="K45" s="8"/>
    </row>
    <row r="46" spans="1:11" x14ac:dyDescent="0.3">
      <c r="A46" t="s">
        <v>3</v>
      </c>
      <c r="B46">
        <v>1998</v>
      </c>
      <c r="C46">
        <v>1157</v>
      </c>
      <c r="D46">
        <v>392</v>
      </c>
      <c r="E46">
        <v>3390</v>
      </c>
      <c r="F46">
        <v>359</v>
      </c>
      <c r="G46">
        <v>4547</v>
      </c>
      <c r="H46">
        <v>715</v>
      </c>
      <c r="I46" s="4">
        <f t="shared" si="6"/>
        <v>0.25445348581482297</v>
      </c>
      <c r="J46" s="4">
        <f t="shared" si="7"/>
        <v>0.74554651418517703</v>
      </c>
      <c r="K46" s="8"/>
    </row>
    <row r="47" spans="1:11" x14ac:dyDescent="0.3">
      <c r="A47" t="s">
        <v>3</v>
      </c>
      <c r="B47">
        <v>1999</v>
      </c>
      <c r="C47">
        <v>1951</v>
      </c>
      <c r="D47">
        <v>589</v>
      </c>
      <c r="E47">
        <v>3529</v>
      </c>
      <c r="F47">
        <v>744</v>
      </c>
      <c r="G47">
        <v>5480</v>
      </c>
      <c r="H47">
        <v>757</v>
      </c>
      <c r="I47" s="4">
        <f t="shared" si="6"/>
        <v>0.35602189781021898</v>
      </c>
      <c r="J47" s="4">
        <f t="shared" si="7"/>
        <v>0.64397810218978102</v>
      </c>
      <c r="K47" s="8"/>
    </row>
    <row r="48" spans="1:11" x14ac:dyDescent="0.3">
      <c r="A48" t="s">
        <v>3</v>
      </c>
      <c r="B48">
        <v>2000</v>
      </c>
      <c r="C48">
        <v>1967</v>
      </c>
      <c r="D48">
        <v>642</v>
      </c>
      <c r="E48">
        <v>5158</v>
      </c>
      <c r="F48">
        <v>931</v>
      </c>
      <c r="G48">
        <v>7125</v>
      </c>
      <c r="H48">
        <v>952</v>
      </c>
      <c r="I48" s="4">
        <f t="shared" si="6"/>
        <v>0.27607017543859647</v>
      </c>
      <c r="J48" s="4">
        <f t="shared" si="7"/>
        <v>0.72392982456140353</v>
      </c>
      <c r="K48" s="8"/>
    </row>
    <row r="49" spans="1:11" x14ac:dyDescent="0.3">
      <c r="A49" t="s">
        <v>3</v>
      </c>
      <c r="B49">
        <v>2001</v>
      </c>
      <c r="C49">
        <v>2516</v>
      </c>
      <c r="D49">
        <v>611</v>
      </c>
      <c r="E49">
        <v>2989</v>
      </c>
      <c r="F49">
        <v>726</v>
      </c>
      <c r="G49">
        <v>5505</v>
      </c>
      <c r="H49">
        <v>893</v>
      </c>
      <c r="I49" s="4">
        <f t="shared" si="6"/>
        <v>0.457039055404178</v>
      </c>
      <c r="J49" s="4">
        <f t="shared" si="7"/>
        <v>0.542960944595822</v>
      </c>
      <c r="K49" s="8"/>
    </row>
    <row r="50" spans="1:11" x14ac:dyDescent="0.3">
      <c r="A50" t="s">
        <v>3</v>
      </c>
      <c r="B50">
        <v>2002</v>
      </c>
      <c r="C50">
        <v>2557</v>
      </c>
      <c r="D50">
        <v>937</v>
      </c>
      <c r="E50">
        <v>4999</v>
      </c>
      <c r="F50">
        <v>1236</v>
      </c>
      <c r="G50">
        <v>7556</v>
      </c>
      <c r="H50">
        <v>1333</v>
      </c>
      <c r="I50" s="4">
        <f t="shared" si="6"/>
        <v>0.33840656431974592</v>
      </c>
      <c r="J50" s="4">
        <f t="shared" si="7"/>
        <v>0.66159343568025408</v>
      </c>
      <c r="K50" s="8"/>
    </row>
    <row r="51" spans="1:11" x14ac:dyDescent="0.3">
      <c r="A51" t="s">
        <v>3</v>
      </c>
      <c r="B51">
        <v>2003</v>
      </c>
      <c r="C51">
        <v>1774</v>
      </c>
      <c r="D51">
        <v>504</v>
      </c>
      <c r="E51">
        <v>4392</v>
      </c>
      <c r="F51">
        <v>739</v>
      </c>
      <c r="G51">
        <v>6166</v>
      </c>
      <c r="H51">
        <v>810</v>
      </c>
      <c r="I51" s="4">
        <f t="shared" si="6"/>
        <v>0.28770677911125525</v>
      </c>
      <c r="J51" s="4">
        <f t="shared" si="7"/>
        <v>0.71229322088874469</v>
      </c>
      <c r="K51" s="8"/>
    </row>
    <row r="52" spans="1:11" x14ac:dyDescent="0.3">
      <c r="A52" t="s">
        <v>3</v>
      </c>
      <c r="B52">
        <v>2004</v>
      </c>
      <c r="C52">
        <v>4239</v>
      </c>
      <c r="D52">
        <v>905</v>
      </c>
      <c r="E52">
        <v>3605</v>
      </c>
      <c r="F52">
        <v>763</v>
      </c>
      <c r="G52">
        <v>7844</v>
      </c>
      <c r="H52">
        <v>1182</v>
      </c>
      <c r="I52" s="4">
        <f t="shared" si="6"/>
        <v>0.54041305456399791</v>
      </c>
      <c r="J52" s="4">
        <f t="shared" si="7"/>
        <v>0.45958694543600204</v>
      </c>
      <c r="K52" s="8"/>
    </row>
    <row r="53" spans="1:11" x14ac:dyDescent="0.3">
      <c r="A53" t="s">
        <v>3</v>
      </c>
      <c r="B53">
        <v>2005</v>
      </c>
      <c r="C53">
        <v>5889</v>
      </c>
      <c r="D53">
        <v>1778</v>
      </c>
      <c r="E53">
        <v>9503</v>
      </c>
      <c r="F53">
        <v>2132</v>
      </c>
      <c r="G53">
        <v>15392</v>
      </c>
      <c r="H53">
        <v>2637</v>
      </c>
      <c r="I53" s="4">
        <f t="shared" si="6"/>
        <v>0.38260135135135137</v>
      </c>
      <c r="J53" s="4">
        <f t="shared" si="7"/>
        <v>0.61739864864864868</v>
      </c>
      <c r="K53" s="8"/>
    </row>
    <row r="54" spans="1:11" x14ac:dyDescent="0.3">
      <c r="A54" t="s">
        <v>3</v>
      </c>
      <c r="B54">
        <v>2006</v>
      </c>
      <c r="C54">
        <v>6087</v>
      </c>
      <c r="D54">
        <v>1424</v>
      </c>
      <c r="E54">
        <v>5601</v>
      </c>
      <c r="F54">
        <v>1246</v>
      </c>
      <c r="G54">
        <v>11688</v>
      </c>
      <c r="H54">
        <v>1786</v>
      </c>
      <c r="I54" s="4">
        <f t="shared" si="6"/>
        <v>0.52079055441478439</v>
      </c>
      <c r="J54" s="4">
        <f t="shared" si="7"/>
        <v>0.47920944558521561</v>
      </c>
      <c r="K54" s="8"/>
    </row>
    <row r="55" spans="1:11" x14ac:dyDescent="0.3">
      <c r="A55" t="s">
        <v>3</v>
      </c>
      <c r="B55">
        <v>2007</v>
      </c>
      <c r="C55">
        <v>7132</v>
      </c>
      <c r="D55">
        <v>1183</v>
      </c>
      <c r="E55">
        <v>5419</v>
      </c>
      <c r="F55">
        <v>1044</v>
      </c>
      <c r="G55">
        <v>12551</v>
      </c>
      <c r="H55">
        <v>1564</v>
      </c>
      <c r="I55" s="4">
        <f t="shared" si="6"/>
        <v>0.56824157437654366</v>
      </c>
      <c r="J55" s="4">
        <f t="shared" si="7"/>
        <v>0.43175842562345629</v>
      </c>
      <c r="K55" s="8"/>
    </row>
    <row r="56" spans="1:11" x14ac:dyDescent="0.3">
      <c r="A56" t="s">
        <v>3</v>
      </c>
      <c r="B56">
        <v>2008</v>
      </c>
      <c r="C56">
        <v>9961</v>
      </c>
      <c r="D56">
        <v>1563</v>
      </c>
      <c r="E56">
        <v>5635</v>
      </c>
      <c r="F56">
        <v>1253</v>
      </c>
      <c r="G56">
        <v>15596</v>
      </c>
      <c r="H56">
        <v>1863</v>
      </c>
      <c r="I56" s="4">
        <f t="shared" si="6"/>
        <v>0.63868940754039494</v>
      </c>
      <c r="J56" s="4">
        <f t="shared" si="7"/>
        <v>0.36131059245960501</v>
      </c>
      <c r="K56" s="8"/>
    </row>
    <row r="57" spans="1:11" x14ac:dyDescent="0.3">
      <c r="A57" t="s">
        <v>3</v>
      </c>
      <c r="B57">
        <v>2009</v>
      </c>
      <c r="C57">
        <v>9264</v>
      </c>
      <c r="D57">
        <v>1194</v>
      </c>
      <c r="E57">
        <v>6673</v>
      </c>
      <c r="F57">
        <v>1424</v>
      </c>
      <c r="G57">
        <v>15937</v>
      </c>
      <c r="H57">
        <v>1835</v>
      </c>
      <c r="I57" s="4">
        <f t="shared" si="6"/>
        <v>0.58128882474744303</v>
      </c>
      <c r="J57" s="4">
        <f t="shared" si="7"/>
        <v>0.41871117525255697</v>
      </c>
      <c r="K57" s="8"/>
    </row>
    <row r="58" spans="1:11" x14ac:dyDescent="0.3">
      <c r="A58" t="s">
        <v>3</v>
      </c>
      <c r="B58">
        <v>2010</v>
      </c>
      <c r="C58">
        <v>13478</v>
      </c>
      <c r="D58">
        <v>2058</v>
      </c>
      <c r="E58">
        <v>6419</v>
      </c>
      <c r="F58">
        <v>1509</v>
      </c>
      <c r="G58">
        <v>19897</v>
      </c>
      <c r="H58">
        <v>1989</v>
      </c>
      <c r="I58" s="4">
        <f t="shared" si="6"/>
        <v>0.6773885510378449</v>
      </c>
      <c r="J58" s="4">
        <f t="shared" si="7"/>
        <v>0.3226114489621551</v>
      </c>
      <c r="K58" s="8"/>
    </row>
    <row r="59" spans="1:11" x14ac:dyDescent="0.3">
      <c r="A59" t="s">
        <v>3</v>
      </c>
      <c r="B59">
        <v>2011</v>
      </c>
      <c r="C59">
        <v>9913</v>
      </c>
      <c r="D59">
        <v>1308</v>
      </c>
      <c r="E59">
        <v>5626</v>
      </c>
      <c r="F59">
        <v>838</v>
      </c>
      <c r="G59">
        <v>15539</v>
      </c>
      <c r="H59">
        <v>1540</v>
      </c>
      <c r="I59" s="4">
        <f t="shared" si="6"/>
        <v>0.6379432395907072</v>
      </c>
      <c r="J59" s="4">
        <f t="shared" si="7"/>
        <v>0.36205676040929274</v>
      </c>
      <c r="K59" s="8"/>
    </row>
    <row r="60" spans="1:11" x14ac:dyDescent="0.3">
      <c r="A60" t="s">
        <v>3</v>
      </c>
      <c r="B60">
        <v>2012</v>
      </c>
      <c r="C60">
        <v>12430</v>
      </c>
      <c r="D60">
        <v>1424</v>
      </c>
      <c r="E60">
        <v>6081</v>
      </c>
      <c r="F60">
        <v>1144</v>
      </c>
      <c r="G60">
        <v>18511</v>
      </c>
      <c r="H60">
        <v>1779</v>
      </c>
      <c r="I60" s="4">
        <f t="shared" si="6"/>
        <v>0.67149262600615856</v>
      </c>
      <c r="J60" s="4">
        <f t="shared" si="7"/>
        <v>0.3285073739938415</v>
      </c>
      <c r="K60" s="8"/>
    </row>
    <row r="61" spans="1:11" x14ac:dyDescent="0.3">
      <c r="A61" t="s">
        <v>3</v>
      </c>
      <c r="B61">
        <v>2013</v>
      </c>
      <c r="C61">
        <v>13320</v>
      </c>
      <c r="D61">
        <v>1431</v>
      </c>
      <c r="E61">
        <v>6541</v>
      </c>
      <c r="F61">
        <v>1089</v>
      </c>
      <c r="G61">
        <v>19861</v>
      </c>
      <c r="H61">
        <v>1827</v>
      </c>
      <c r="I61" s="4">
        <f t="shared" si="6"/>
        <v>0.67066109460752232</v>
      </c>
      <c r="J61" s="4">
        <f t="shared" si="7"/>
        <v>0.32933890539247773</v>
      </c>
      <c r="K61" s="8"/>
    </row>
    <row r="62" spans="1:11" x14ac:dyDescent="0.3">
      <c r="A62" t="s">
        <v>3</v>
      </c>
      <c r="B62">
        <v>2014</v>
      </c>
      <c r="C62">
        <v>21625</v>
      </c>
      <c r="D62">
        <v>2188</v>
      </c>
      <c r="E62">
        <v>8108</v>
      </c>
      <c r="F62">
        <v>1304</v>
      </c>
      <c r="G62">
        <v>29733</v>
      </c>
      <c r="H62">
        <v>2568</v>
      </c>
      <c r="I62" s="4">
        <f t="shared" si="6"/>
        <v>0.72730635993677062</v>
      </c>
      <c r="J62" s="4">
        <f t="shared" si="7"/>
        <v>0.27269364006322938</v>
      </c>
      <c r="K62" s="8"/>
    </row>
    <row r="63" spans="1:11" x14ac:dyDescent="0.3">
      <c r="A63" t="s">
        <v>3</v>
      </c>
      <c r="B63">
        <v>2015</v>
      </c>
      <c r="C63">
        <v>15397</v>
      </c>
      <c r="D63">
        <v>1726</v>
      </c>
      <c r="E63">
        <v>10389</v>
      </c>
      <c r="F63">
        <v>2173</v>
      </c>
      <c r="G63">
        <v>25786</v>
      </c>
      <c r="H63">
        <v>2801</v>
      </c>
      <c r="I63" s="4">
        <f t="shared" si="6"/>
        <v>0.59710695726363139</v>
      </c>
      <c r="J63" s="4">
        <f t="shared" si="7"/>
        <v>0.40289304273636856</v>
      </c>
      <c r="K63" s="8"/>
    </row>
    <row r="64" spans="1:11" x14ac:dyDescent="0.3">
      <c r="A64" t="s">
        <v>3</v>
      </c>
      <c r="B64">
        <v>2016</v>
      </c>
      <c r="C64">
        <v>17531</v>
      </c>
      <c r="D64">
        <v>2043</v>
      </c>
      <c r="E64">
        <v>8808</v>
      </c>
      <c r="F64">
        <v>2164</v>
      </c>
      <c r="G64">
        <v>26339</v>
      </c>
      <c r="H64">
        <v>2924</v>
      </c>
      <c r="I64" s="4">
        <f t="shared" si="6"/>
        <v>0.66559094878317326</v>
      </c>
      <c r="J64" s="4">
        <f t="shared" si="7"/>
        <v>0.33440905121682674</v>
      </c>
      <c r="K64" s="8"/>
    </row>
    <row r="65" spans="1:11" x14ac:dyDescent="0.3">
      <c r="A65" t="s">
        <v>4</v>
      </c>
      <c r="B65">
        <v>1996</v>
      </c>
      <c r="C65">
        <v>9916</v>
      </c>
      <c r="D65">
        <v>1268</v>
      </c>
      <c r="E65">
        <v>12543</v>
      </c>
      <c r="F65">
        <v>1763</v>
      </c>
      <c r="G65">
        <v>22459</v>
      </c>
      <c r="H65">
        <v>2396</v>
      </c>
      <c r="I65" s="4">
        <f t="shared" ref="I65:I85" si="8">C65/G65</f>
        <v>0.44151565074135091</v>
      </c>
      <c r="J65" s="4">
        <f t="shared" ref="J65:J85" si="9">E65/G65</f>
        <v>0.55848434925864909</v>
      </c>
      <c r="K65" s="8"/>
    </row>
    <row r="66" spans="1:11" x14ac:dyDescent="0.3">
      <c r="A66" t="s">
        <v>4</v>
      </c>
      <c r="B66">
        <v>1997</v>
      </c>
      <c r="C66">
        <v>7673</v>
      </c>
      <c r="D66">
        <v>1255</v>
      </c>
      <c r="E66">
        <v>14817</v>
      </c>
      <c r="F66">
        <v>1795</v>
      </c>
      <c r="G66">
        <v>22490</v>
      </c>
      <c r="H66">
        <v>2197</v>
      </c>
      <c r="I66" s="4">
        <f t="shared" si="8"/>
        <v>0.3411738550466874</v>
      </c>
      <c r="J66" s="4">
        <f t="shared" si="9"/>
        <v>0.6588261449533126</v>
      </c>
      <c r="K66" s="8"/>
    </row>
    <row r="67" spans="1:11" x14ac:dyDescent="0.3">
      <c r="A67" t="s">
        <v>4</v>
      </c>
      <c r="B67">
        <v>1998</v>
      </c>
      <c r="C67">
        <v>7584</v>
      </c>
      <c r="D67">
        <v>1008</v>
      </c>
      <c r="E67">
        <v>14289</v>
      </c>
      <c r="F67">
        <v>1373</v>
      </c>
      <c r="G67">
        <v>21873</v>
      </c>
      <c r="H67">
        <v>1659</v>
      </c>
      <c r="I67" s="4">
        <f t="shared" si="8"/>
        <v>0.34672884378000274</v>
      </c>
      <c r="J67" s="4">
        <f t="shared" si="9"/>
        <v>0.65327115621999721</v>
      </c>
      <c r="K67" s="8"/>
    </row>
    <row r="68" spans="1:11" x14ac:dyDescent="0.3">
      <c r="A68" t="s">
        <v>4</v>
      </c>
      <c r="B68">
        <v>1999</v>
      </c>
      <c r="C68">
        <v>9418</v>
      </c>
      <c r="D68">
        <v>1202</v>
      </c>
      <c r="E68">
        <v>15819</v>
      </c>
      <c r="F68">
        <v>1708</v>
      </c>
      <c r="G68">
        <v>25237</v>
      </c>
      <c r="H68">
        <v>2176</v>
      </c>
      <c r="I68" s="4">
        <f t="shared" si="8"/>
        <v>0.37318223243650195</v>
      </c>
      <c r="J68" s="4">
        <f t="shared" si="9"/>
        <v>0.62681776756349805</v>
      </c>
      <c r="K68" s="8"/>
    </row>
    <row r="69" spans="1:11" x14ac:dyDescent="0.3">
      <c r="A69" t="s">
        <v>4</v>
      </c>
      <c r="B69">
        <v>2000</v>
      </c>
      <c r="C69">
        <v>11414</v>
      </c>
      <c r="D69">
        <v>1589</v>
      </c>
      <c r="E69">
        <v>20617</v>
      </c>
      <c r="F69">
        <v>3417</v>
      </c>
      <c r="G69">
        <v>32031</v>
      </c>
      <c r="H69">
        <v>4192</v>
      </c>
      <c r="I69" s="4">
        <f t="shared" si="8"/>
        <v>0.35634229340326556</v>
      </c>
      <c r="J69" s="4">
        <f t="shared" si="9"/>
        <v>0.64365770659673438</v>
      </c>
      <c r="K69" s="8"/>
    </row>
    <row r="70" spans="1:11" x14ac:dyDescent="0.3">
      <c r="A70" t="s">
        <v>4</v>
      </c>
      <c r="B70">
        <v>2001</v>
      </c>
      <c r="C70">
        <v>15966</v>
      </c>
      <c r="D70">
        <v>1660</v>
      </c>
      <c r="E70">
        <v>16494</v>
      </c>
      <c r="F70">
        <v>1694</v>
      </c>
      <c r="G70">
        <v>32460</v>
      </c>
      <c r="H70">
        <v>2513</v>
      </c>
      <c r="I70" s="4">
        <f t="shared" si="8"/>
        <v>0.49186691312384473</v>
      </c>
      <c r="J70" s="4">
        <f t="shared" si="9"/>
        <v>0.50813308687615522</v>
      </c>
      <c r="K70" s="8"/>
    </row>
    <row r="71" spans="1:11" x14ac:dyDescent="0.3">
      <c r="A71" t="s">
        <v>4</v>
      </c>
      <c r="B71">
        <v>2002</v>
      </c>
      <c r="C71">
        <v>19162</v>
      </c>
      <c r="D71">
        <v>3043</v>
      </c>
      <c r="E71">
        <v>20671</v>
      </c>
      <c r="F71">
        <v>2795</v>
      </c>
      <c r="G71">
        <v>39833</v>
      </c>
      <c r="H71">
        <v>3897</v>
      </c>
      <c r="I71" s="4">
        <f t="shared" si="8"/>
        <v>0.48105841889890294</v>
      </c>
      <c r="J71" s="4">
        <f t="shared" si="9"/>
        <v>0.51894158110109712</v>
      </c>
      <c r="K71" s="8"/>
    </row>
    <row r="72" spans="1:11" x14ac:dyDescent="0.3">
      <c r="A72" t="s">
        <v>4</v>
      </c>
      <c r="B72">
        <v>2003</v>
      </c>
      <c r="C72">
        <v>14007</v>
      </c>
      <c r="D72">
        <v>1273</v>
      </c>
      <c r="E72">
        <v>16387</v>
      </c>
      <c r="F72">
        <v>1507</v>
      </c>
      <c r="G72">
        <v>30394</v>
      </c>
      <c r="H72">
        <v>1903</v>
      </c>
      <c r="I72" s="4">
        <f t="shared" si="8"/>
        <v>0.4608475356978351</v>
      </c>
      <c r="J72" s="4">
        <f t="shared" si="9"/>
        <v>0.5391524643021649</v>
      </c>
      <c r="K72" s="8"/>
    </row>
    <row r="73" spans="1:11" x14ac:dyDescent="0.3">
      <c r="A73" t="s">
        <v>4</v>
      </c>
      <c r="B73">
        <v>2004</v>
      </c>
      <c r="C73">
        <v>20908</v>
      </c>
      <c r="D73">
        <v>2368</v>
      </c>
      <c r="E73">
        <v>26423</v>
      </c>
      <c r="F73">
        <v>2729</v>
      </c>
      <c r="G73">
        <v>47331</v>
      </c>
      <c r="H73">
        <v>3605</v>
      </c>
      <c r="I73" s="4">
        <f t="shared" si="8"/>
        <v>0.44174008577887641</v>
      </c>
      <c r="J73" s="4">
        <f t="shared" si="9"/>
        <v>0.55825991422112353</v>
      </c>
      <c r="K73" s="8"/>
    </row>
    <row r="74" spans="1:11" x14ac:dyDescent="0.3">
      <c r="A74" t="s">
        <v>4</v>
      </c>
      <c r="B74">
        <v>2005</v>
      </c>
      <c r="C74">
        <v>16920</v>
      </c>
      <c r="D74">
        <v>1629</v>
      </c>
      <c r="E74">
        <v>21592</v>
      </c>
      <c r="F74">
        <v>1843</v>
      </c>
      <c r="G74">
        <v>38512</v>
      </c>
      <c r="H74">
        <v>2317</v>
      </c>
      <c r="I74" s="4">
        <f t="shared" si="8"/>
        <v>0.43934358122143746</v>
      </c>
      <c r="J74" s="4">
        <f t="shared" si="9"/>
        <v>0.56065641877856254</v>
      </c>
      <c r="K74" s="8"/>
    </row>
    <row r="75" spans="1:11" x14ac:dyDescent="0.3">
      <c r="A75" t="s">
        <v>4</v>
      </c>
      <c r="B75">
        <v>2006</v>
      </c>
      <c r="C75">
        <v>16665</v>
      </c>
      <c r="D75">
        <v>1599</v>
      </c>
      <c r="E75">
        <v>22008</v>
      </c>
      <c r="F75">
        <v>2054</v>
      </c>
      <c r="G75">
        <v>38673</v>
      </c>
      <c r="H75">
        <v>2590</v>
      </c>
      <c r="I75" s="4">
        <f t="shared" si="8"/>
        <v>0.43092079745558914</v>
      </c>
      <c r="J75" s="4">
        <f t="shared" si="9"/>
        <v>0.5690792025444108</v>
      </c>
      <c r="K75" s="8"/>
    </row>
    <row r="76" spans="1:11" x14ac:dyDescent="0.3">
      <c r="A76" t="s">
        <v>4</v>
      </c>
      <c r="B76">
        <v>2007</v>
      </c>
      <c r="C76">
        <v>20322</v>
      </c>
      <c r="D76">
        <v>1899</v>
      </c>
      <c r="E76">
        <v>24062</v>
      </c>
      <c r="F76">
        <v>2139</v>
      </c>
      <c r="G76">
        <v>44384</v>
      </c>
      <c r="H76">
        <v>2818</v>
      </c>
      <c r="I76" s="4">
        <f t="shared" si="8"/>
        <v>0.45786770007209804</v>
      </c>
      <c r="J76" s="4">
        <f t="shared" si="9"/>
        <v>0.54213229992790191</v>
      </c>
      <c r="K76" s="8"/>
    </row>
    <row r="77" spans="1:11" x14ac:dyDescent="0.3">
      <c r="A77" t="s">
        <v>4</v>
      </c>
      <c r="B77">
        <v>2008</v>
      </c>
      <c r="C77">
        <v>23499</v>
      </c>
      <c r="D77">
        <v>1770</v>
      </c>
      <c r="E77">
        <v>25418</v>
      </c>
      <c r="F77">
        <v>2356</v>
      </c>
      <c r="G77">
        <v>48917</v>
      </c>
      <c r="H77">
        <v>3120</v>
      </c>
      <c r="I77" s="4">
        <f t="shared" si="8"/>
        <v>0.48038514217961037</v>
      </c>
      <c r="J77" s="4">
        <f t="shared" si="9"/>
        <v>0.51961485782038963</v>
      </c>
      <c r="K77" s="8"/>
    </row>
    <row r="78" spans="1:11" x14ac:dyDescent="0.3">
      <c r="A78" t="s">
        <v>4</v>
      </c>
      <c r="B78">
        <v>2009</v>
      </c>
      <c r="C78">
        <v>18708</v>
      </c>
      <c r="D78">
        <v>1500</v>
      </c>
      <c r="E78">
        <v>27339</v>
      </c>
      <c r="F78">
        <v>2186</v>
      </c>
      <c r="G78">
        <v>46047</v>
      </c>
      <c r="H78">
        <v>2668</v>
      </c>
      <c r="I78" s="4">
        <f t="shared" si="8"/>
        <v>0.40628053944882403</v>
      </c>
      <c r="J78" s="4">
        <f t="shared" si="9"/>
        <v>0.59371946055117597</v>
      </c>
      <c r="K78" s="8"/>
    </row>
    <row r="79" spans="1:11" x14ac:dyDescent="0.3">
      <c r="A79" t="s">
        <v>4</v>
      </c>
      <c r="B79">
        <v>2010</v>
      </c>
      <c r="C79">
        <v>24085</v>
      </c>
      <c r="D79">
        <v>1929</v>
      </c>
      <c r="E79">
        <v>23129</v>
      </c>
      <c r="F79">
        <v>1895</v>
      </c>
      <c r="G79">
        <v>47214</v>
      </c>
      <c r="H79">
        <v>2794</v>
      </c>
      <c r="I79" s="4">
        <f t="shared" si="8"/>
        <v>0.51012411572838567</v>
      </c>
      <c r="J79" s="4">
        <f t="shared" si="9"/>
        <v>0.48987588427161433</v>
      </c>
      <c r="K79" s="8"/>
    </row>
    <row r="80" spans="1:11" x14ac:dyDescent="0.3">
      <c r="A80" t="s">
        <v>4</v>
      </c>
      <c r="B80">
        <v>2011</v>
      </c>
      <c r="C80">
        <v>28164</v>
      </c>
      <c r="D80">
        <v>1717</v>
      </c>
      <c r="E80">
        <v>18511</v>
      </c>
      <c r="F80">
        <v>2094</v>
      </c>
      <c r="G80">
        <v>46675</v>
      </c>
      <c r="H80">
        <v>2631</v>
      </c>
      <c r="I80" s="4">
        <f t="shared" si="8"/>
        <v>0.60340653454740223</v>
      </c>
      <c r="J80" s="4">
        <f t="shared" si="9"/>
        <v>0.39659346545259777</v>
      </c>
      <c r="K80" s="8"/>
    </row>
    <row r="81" spans="1:13" x14ac:dyDescent="0.3">
      <c r="A81" t="s">
        <v>4</v>
      </c>
      <c r="B81">
        <v>2012</v>
      </c>
      <c r="C81">
        <v>28962</v>
      </c>
      <c r="D81">
        <v>1782</v>
      </c>
      <c r="E81">
        <v>11505</v>
      </c>
      <c r="F81">
        <v>1236</v>
      </c>
      <c r="G81">
        <v>40467</v>
      </c>
      <c r="H81">
        <v>2150</v>
      </c>
      <c r="I81" s="4">
        <f t="shared" si="8"/>
        <v>0.71569426940470016</v>
      </c>
      <c r="J81" s="4">
        <f t="shared" si="9"/>
        <v>0.2843057305952999</v>
      </c>
      <c r="K81" s="8"/>
    </row>
    <row r="82" spans="1:13" x14ac:dyDescent="0.3">
      <c r="A82" t="s">
        <v>4</v>
      </c>
      <c r="B82">
        <v>2013</v>
      </c>
      <c r="C82">
        <v>32845</v>
      </c>
      <c r="D82">
        <v>1884</v>
      </c>
      <c r="E82">
        <v>18932</v>
      </c>
      <c r="F82">
        <v>2006</v>
      </c>
      <c r="G82">
        <v>51777</v>
      </c>
      <c r="H82">
        <v>2651</v>
      </c>
      <c r="I82" s="4">
        <f t="shared" si="8"/>
        <v>0.63435502250033804</v>
      </c>
      <c r="J82" s="4">
        <f t="shared" si="9"/>
        <v>0.36564497749966202</v>
      </c>
      <c r="K82" s="8"/>
    </row>
    <row r="83" spans="1:13" x14ac:dyDescent="0.3">
      <c r="A83" t="s">
        <v>4</v>
      </c>
      <c r="B83">
        <v>2014</v>
      </c>
      <c r="C83">
        <v>34799</v>
      </c>
      <c r="D83">
        <v>2061</v>
      </c>
      <c r="E83">
        <v>21949</v>
      </c>
      <c r="F83">
        <v>2130</v>
      </c>
      <c r="G83">
        <v>56748</v>
      </c>
      <c r="H83">
        <v>2976</v>
      </c>
      <c r="I83" s="4">
        <f t="shared" si="8"/>
        <v>0.61321984915767958</v>
      </c>
      <c r="J83" s="4">
        <f t="shared" si="9"/>
        <v>0.38678015084232042</v>
      </c>
      <c r="K83" s="8"/>
    </row>
    <row r="84" spans="1:13" x14ac:dyDescent="0.3">
      <c r="A84" t="s">
        <v>4</v>
      </c>
      <c r="B84">
        <v>2015</v>
      </c>
      <c r="C84">
        <v>41163</v>
      </c>
      <c r="D84" s="5">
        <v>2290</v>
      </c>
      <c r="E84" s="5">
        <v>18207</v>
      </c>
      <c r="F84" s="5">
        <v>1763</v>
      </c>
      <c r="G84" s="5">
        <v>59370</v>
      </c>
      <c r="H84" s="5">
        <v>2797</v>
      </c>
      <c r="I84" s="4">
        <f t="shared" si="8"/>
        <v>0.6933299646286003</v>
      </c>
      <c r="J84" s="4">
        <f t="shared" si="9"/>
        <v>0.3066700353713997</v>
      </c>
      <c r="K84" s="8"/>
      <c r="L84" s="5"/>
      <c r="M84" s="5"/>
    </row>
    <row r="85" spans="1:13" x14ac:dyDescent="0.3">
      <c r="A85" t="s">
        <v>4</v>
      </c>
      <c r="B85">
        <v>2016</v>
      </c>
      <c r="C85">
        <v>59656</v>
      </c>
      <c r="D85" s="5">
        <v>2604</v>
      </c>
      <c r="E85" s="5">
        <v>20425</v>
      </c>
      <c r="F85" s="5">
        <v>2204</v>
      </c>
      <c r="G85" s="5">
        <v>80081</v>
      </c>
      <c r="H85" s="5">
        <v>3545</v>
      </c>
      <c r="I85" s="4">
        <f t="shared" si="8"/>
        <v>0.74494574243578382</v>
      </c>
      <c r="J85" s="4">
        <f t="shared" si="9"/>
        <v>0.25505425756421624</v>
      </c>
      <c r="K85" s="8"/>
      <c r="L85" s="5"/>
      <c r="M85" s="5"/>
    </row>
    <row r="86" spans="1:13" x14ac:dyDescent="0.3">
      <c r="A86" t="s">
        <v>6</v>
      </c>
      <c r="B86">
        <v>1996</v>
      </c>
      <c r="C86">
        <v>2442</v>
      </c>
      <c r="D86" s="6">
        <v>505</v>
      </c>
      <c r="E86" s="5">
        <v>3830</v>
      </c>
      <c r="F86" s="6">
        <v>743</v>
      </c>
      <c r="G86" s="6">
        <v>6272</v>
      </c>
      <c r="H86" s="6">
        <v>1082</v>
      </c>
      <c r="I86" s="4">
        <f t="shared" ref="I86:I106" si="10">C86/G86</f>
        <v>0.38934948979591838</v>
      </c>
      <c r="J86" s="4">
        <f t="shared" ref="J86:J106" si="11">E86/G86</f>
        <v>0.61065051020408168</v>
      </c>
      <c r="K86" s="8"/>
      <c r="L86" s="5"/>
      <c r="M86" s="5"/>
    </row>
    <row r="87" spans="1:13" x14ac:dyDescent="0.3">
      <c r="A87" t="s">
        <v>6</v>
      </c>
      <c r="B87">
        <v>1997</v>
      </c>
      <c r="C87">
        <v>2345</v>
      </c>
      <c r="D87" s="6">
        <v>470</v>
      </c>
      <c r="E87" s="5">
        <v>4675</v>
      </c>
      <c r="F87" s="6">
        <v>784</v>
      </c>
      <c r="G87" s="6">
        <v>7020</v>
      </c>
      <c r="H87" s="6">
        <v>1039</v>
      </c>
      <c r="I87" s="4">
        <f t="shared" si="10"/>
        <v>0.33404558404558404</v>
      </c>
      <c r="J87" s="4">
        <f t="shared" si="11"/>
        <v>0.66595441595441596</v>
      </c>
      <c r="K87" s="8"/>
      <c r="L87" s="5"/>
      <c r="M87" s="5"/>
    </row>
    <row r="88" spans="1:13" x14ac:dyDescent="0.3">
      <c r="A88" t="s">
        <v>6</v>
      </c>
      <c r="B88">
        <v>1998</v>
      </c>
      <c r="C88">
        <v>1829</v>
      </c>
      <c r="D88" s="5">
        <v>327</v>
      </c>
      <c r="E88" s="5">
        <v>4091</v>
      </c>
      <c r="F88" s="5">
        <v>637</v>
      </c>
      <c r="G88" s="5">
        <v>5920</v>
      </c>
      <c r="H88" s="5">
        <v>805</v>
      </c>
      <c r="I88" s="4">
        <f t="shared" si="10"/>
        <v>0.3089527027027027</v>
      </c>
      <c r="J88" s="4">
        <f t="shared" si="11"/>
        <v>0.6910472972972973</v>
      </c>
      <c r="K88" s="8"/>
      <c r="L88" s="5"/>
      <c r="M88" s="5"/>
    </row>
    <row r="89" spans="1:13" x14ac:dyDescent="0.3">
      <c r="A89" t="s">
        <v>6</v>
      </c>
      <c r="B89">
        <v>1999</v>
      </c>
      <c r="C89">
        <v>2270</v>
      </c>
      <c r="D89" s="5">
        <v>464</v>
      </c>
      <c r="E89" s="5">
        <v>3983</v>
      </c>
      <c r="F89" s="5">
        <v>662</v>
      </c>
      <c r="G89" s="5">
        <v>6253</v>
      </c>
      <c r="H89" s="5">
        <v>931</v>
      </c>
      <c r="I89" s="4">
        <f t="shared" si="10"/>
        <v>0.36302574764113227</v>
      </c>
      <c r="J89" s="4">
        <f t="shared" si="11"/>
        <v>0.63697425235886773</v>
      </c>
      <c r="K89" s="8"/>
      <c r="L89" s="5"/>
      <c r="M89" s="5"/>
    </row>
    <row r="90" spans="1:13" x14ac:dyDescent="0.3">
      <c r="A90" t="s">
        <v>6</v>
      </c>
      <c r="B90">
        <v>2000</v>
      </c>
      <c r="C90">
        <v>2853</v>
      </c>
      <c r="D90" s="5">
        <v>421</v>
      </c>
      <c r="E90" s="5">
        <v>4658</v>
      </c>
      <c r="F90" s="5">
        <v>726</v>
      </c>
      <c r="G90" s="5">
        <v>7511</v>
      </c>
      <c r="H90" s="5">
        <v>927</v>
      </c>
      <c r="I90" s="4">
        <f t="shared" si="10"/>
        <v>0.37984289708427638</v>
      </c>
      <c r="J90" s="4">
        <f t="shared" si="11"/>
        <v>0.62015710291572357</v>
      </c>
      <c r="K90" s="8"/>
      <c r="L90" s="5"/>
      <c r="M90" s="5"/>
    </row>
    <row r="91" spans="1:13" x14ac:dyDescent="0.3">
      <c r="A91" t="s">
        <v>6</v>
      </c>
      <c r="B91">
        <v>2001</v>
      </c>
      <c r="C91">
        <v>3676</v>
      </c>
      <c r="D91">
        <v>554</v>
      </c>
      <c r="E91">
        <v>4037</v>
      </c>
      <c r="F91">
        <v>610</v>
      </c>
      <c r="G91">
        <v>7713</v>
      </c>
      <c r="H91">
        <v>994</v>
      </c>
      <c r="I91" s="4">
        <f t="shared" si="10"/>
        <v>0.47659795151043693</v>
      </c>
      <c r="J91" s="4">
        <f t="shared" si="11"/>
        <v>0.52340204848956307</v>
      </c>
      <c r="K91" s="8"/>
    </row>
    <row r="92" spans="1:13" x14ac:dyDescent="0.3">
      <c r="A92" t="s">
        <v>6</v>
      </c>
      <c r="B92">
        <v>2002</v>
      </c>
      <c r="C92">
        <v>2482</v>
      </c>
      <c r="D92">
        <v>387</v>
      </c>
      <c r="E92">
        <v>4133</v>
      </c>
      <c r="F92">
        <v>573</v>
      </c>
      <c r="G92">
        <v>6615</v>
      </c>
      <c r="H92">
        <v>781</v>
      </c>
      <c r="I92" s="4">
        <f t="shared" si="10"/>
        <v>0.37520786092214664</v>
      </c>
      <c r="J92" s="4">
        <f t="shared" si="11"/>
        <v>0.62479213907785336</v>
      </c>
      <c r="K92" s="8"/>
    </row>
    <row r="93" spans="1:13" x14ac:dyDescent="0.3">
      <c r="A93" t="s">
        <v>6</v>
      </c>
      <c r="B93">
        <v>2003</v>
      </c>
      <c r="C93">
        <v>3413</v>
      </c>
      <c r="D93">
        <v>529</v>
      </c>
      <c r="E93">
        <v>4666</v>
      </c>
      <c r="F93">
        <v>725</v>
      </c>
      <c r="G93">
        <v>8079</v>
      </c>
      <c r="H93">
        <v>979</v>
      </c>
      <c r="I93" s="4">
        <f t="shared" si="10"/>
        <v>0.42245327392003962</v>
      </c>
      <c r="J93" s="4">
        <f t="shared" si="11"/>
        <v>0.57754672607996038</v>
      </c>
      <c r="K93" s="8"/>
    </row>
    <row r="94" spans="1:13" x14ac:dyDescent="0.3">
      <c r="A94" t="s">
        <v>6</v>
      </c>
      <c r="B94">
        <v>2004</v>
      </c>
      <c r="C94">
        <v>4628</v>
      </c>
      <c r="D94">
        <v>801</v>
      </c>
      <c r="E94">
        <v>6731</v>
      </c>
      <c r="F94">
        <v>903</v>
      </c>
      <c r="G94">
        <v>11359</v>
      </c>
      <c r="H94">
        <v>1429</v>
      </c>
      <c r="I94" s="4">
        <f t="shared" si="10"/>
        <v>0.40743023153446606</v>
      </c>
      <c r="J94" s="4">
        <f t="shared" si="11"/>
        <v>0.59256976846553389</v>
      </c>
      <c r="K94" s="8"/>
    </row>
    <row r="95" spans="1:13" x14ac:dyDescent="0.3">
      <c r="A95" t="s">
        <v>6</v>
      </c>
      <c r="B95">
        <v>2005</v>
      </c>
      <c r="C95">
        <v>4571</v>
      </c>
      <c r="D95">
        <v>667</v>
      </c>
      <c r="E95">
        <v>6895</v>
      </c>
      <c r="F95">
        <v>838</v>
      </c>
      <c r="G95">
        <v>11466</v>
      </c>
      <c r="H95">
        <v>1250</v>
      </c>
      <c r="I95" s="4">
        <f t="shared" si="10"/>
        <v>0.39865689865689868</v>
      </c>
      <c r="J95" s="4">
        <f t="shared" si="11"/>
        <v>0.60134310134310132</v>
      </c>
      <c r="K95" s="8"/>
    </row>
    <row r="96" spans="1:13" x14ac:dyDescent="0.3">
      <c r="A96" t="s">
        <v>6</v>
      </c>
      <c r="B96">
        <v>2006</v>
      </c>
      <c r="C96">
        <v>3831</v>
      </c>
      <c r="D96">
        <v>550</v>
      </c>
      <c r="E96">
        <v>6227</v>
      </c>
      <c r="F96">
        <v>969</v>
      </c>
      <c r="G96">
        <v>10058</v>
      </c>
      <c r="H96">
        <v>1319</v>
      </c>
      <c r="I96" s="4">
        <f t="shared" si="10"/>
        <v>0.38089083316762778</v>
      </c>
      <c r="J96" s="4">
        <f t="shared" si="11"/>
        <v>0.61910916683237227</v>
      </c>
      <c r="K96" s="8"/>
    </row>
    <row r="97" spans="1:13" x14ac:dyDescent="0.3">
      <c r="A97" t="s">
        <v>6</v>
      </c>
      <c r="B97">
        <v>2007</v>
      </c>
      <c r="C97">
        <v>5758</v>
      </c>
      <c r="D97">
        <v>924</v>
      </c>
      <c r="E97">
        <v>9339</v>
      </c>
      <c r="F97">
        <v>2038</v>
      </c>
      <c r="G97">
        <v>15097</v>
      </c>
      <c r="H97">
        <v>2723</v>
      </c>
      <c r="I97" s="4">
        <f t="shared" si="10"/>
        <v>0.38140027820096706</v>
      </c>
      <c r="J97" s="4">
        <f t="shared" si="11"/>
        <v>0.61859972179903289</v>
      </c>
      <c r="K97" s="8"/>
    </row>
    <row r="98" spans="1:13" x14ac:dyDescent="0.3">
      <c r="A98" t="s">
        <v>6</v>
      </c>
      <c r="B98">
        <v>2008</v>
      </c>
      <c r="C98">
        <v>4145</v>
      </c>
      <c r="D98">
        <v>593</v>
      </c>
      <c r="E98">
        <v>5785</v>
      </c>
      <c r="F98">
        <v>701</v>
      </c>
      <c r="G98">
        <v>9930</v>
      </c>
      <c r="H98">
        <v>1080</v>
      </c>
      <c r="I98" s="4">
        <f t="shared" si="10"/>
        <v>0.4174219536757301</v>
      </c>
      <c r="J98" s="4">
        <f t="shared" si="11"/>
        <v>0.5825780463242699</v>
      </c>
      <c r="K98" s="8"/>
    </row>
    <row r="99" spans="1:13" x14ac:dyDescent="0.3">
      <c r="A99" t="s">
        <v>6</v>
      </c>
      <c r="B99">
        <v>2009</v>
      </c>
      <c r="C99">
        <v>4323</v>
      </c>
      <c r="D99">
        <v>533</v>
      </c>
      <c r="E99">
        <v>8405</v>
      </c>
      <c r="F99">
        <v>1047</v>
      </c>
      <c r="G99">
        <v>12728</v>
      </c>
      <c r="H99">
        <v>1363</v>
      </c>
      <c r="I99" s="4">
        <f t="shared" si="10"/>
        <v>0.33964487743557509</v>
      </c>
      <c r="J99" s="4">
        <f t="shared" si="11"/>
        <v>0.66035512256442486</v>
      </c>
      <c r="K99" s="8"/>
    </row>
    <row r="100" spans="1:13" x14ac:dyDescent="0.3">
      <c r="A100" t="s">
        <v>6</v>
      </c>
      <c r="B100">
        <v>2010</v>
      </c>
      <c r="C100">
        <v>6095</v>
      </c>
      <c r="D100">
        <v>719</v>
      </c>
      <c r="E100">
        <v>8138</v>
      </c>
      <c r="F100">
        <v>1004</v>
      </c>
      <c r="G100">
        <v>14233</v>
      </c>
      <c r="H100">
        <v>1464</v>
      </c>
      <c r="I100" s="4">
        <f t="shared" si="10"/>
        <v>0.42823016932480856</v>
      </c>
      <c r="J100" s="4">
        <f t="shared" si="11"/>
        <v>0.57176983067519149</v>
      </c>
      <c r="K100" s="8"/>
    </row>
    <row r="101" spans="1:13" x14ac:dyDescent="0.3">
      <c r="A101" t="s">
        <v>6</v>
      </c>
      <c r="B101">
        <v>2011</v>
      </c>
      <c r="C101">
        <v>2437</v>
      </c>
      <c r="D101">
        <v>388</v>
      </c>
      <c r="E101">
        <v>7277</v>
      </c>
      <c r="F101">
        <v>1123</v>
      </c>
      <c r="G101">
        <v>9714</v>
      </c>
      <c r="H101">
        <v>1185</v>
      </c>
      <c r="I101" s="4">
        <f t="shared" si="10"/>
        <v>0.25087502573605108</v>
      </c>
      <c r="J101" s="4">
        <f t="shared" si="11"/>
        <v>0.74912497426394897</v>
      </c>
      <c r="K101" s="8"/>
    </row>
    <row r="102" spans="1:13" x14ac:dyDescent="0.3">
      <c r="A102" t="s">
        <v>6</v>
      </c>
      <c r="B102">
        <v>2012</v>
      </c>
      <c r="C102">
        <v>3687</v>
      </c>
      <c r="D102">
        <v>551</v>
      </c>
      <c r="E102">
        <v>5565</v>
      </c>
      <c r="F102">
        <v>880</v>
      </c>
      <c r="G102">
        <v>9252</v>
      </c>
      <c r="H102">
        <v>1055</v>
      </c>
      <c r="I102" s="4">
        <f t="shared" si="10"/>
        <v>0.39850843060959795</v>
      </c>
      <c r="J102" s="4">
        <f t="shared" si="11"/>
        <v>0.60149156939040205</v>
      </c>
      <c r="K102" s="8"/>
    </row>
    <row r="103" spans="1:13" x14ac:dyDescent="0.3">
      <c r="A103" t="s">
        <v>6</v>
      </c>
      <c r="B103">
        <v>2013</v>
      </c>
      <c r="C103">
        <v>2991</v>
      </c>
      <c r="D103">
        <v>471</v>
      </c>
      <c r="E103">
        <v>5850</v>
      </c>
      <c r="F103">
        <v>815</v>
      </c>
      <c r="G103">
        <v>8841</v>
      </c>
      <c r="H103">
        <v>946</v>
      </c>
      <c r="I103" s="4">
        <f t="shared" si="10"/>
        <v>0.33831014591109604</v>
      </c>
      <c r="J103" s="4">
        <f t="shared" si="11"/>
        <v>0.66168985408890402</v>
      </c>
      <c r="K103" s="8"/>
    </row>
    <row r="104" spans="1:13" x14ac:dyDescent="0.3">
      <c r="A104" t="s">
        <v>6</v>
      </c>
      <c r="B104">
        <v>2014</v>
      </c>
      <c r="C104">
        <v>4573</v>
      </c>
      <c r="D104">
        <v>799</v>
      </c>
      <c r="E104">
        <v>8787</v>
      </c>
      <c r="F104">
        <v>1368</v>
      </c>
      <c r="G104">
        <v>13360</v>
      </c>
      <c r="H104">
        <v>1563</v>
      </c>
      <c r="I104" s="4">
        <f t="shared" si="10"/>
        <v>0.34229041916167663</v>
      </c>
      <c r="J104" s="4">
        <f t="shared" si="11"/>
        <v>0.65770958083832332</v>
      </c>
      <c r="K104" s="8"/>
    </row>
    <row r="105" spans="1:13" x14ac:dyDescent="0.3">
      <c r="A105" t="s">
        <v>6</v>
      </c>
      <c r="B105">
        <v>2015</v>
      </c>
      <c r="C105" s="5">
        <v>5142</v>
      </c>
      <c r="D105" s="5">
        <v>704</v>
      </c>
      <c r="E105" s="5">
        <v>10813</v>
      </c>
      <c r="F105" s="5">
        <v>1561</v>
      </c>
      <c r="G105" s="5">
        <v>15955</v>
      </c>
      <c r="H105" s="5">
        <v>1713</v>
      </c>
      <c r="I105" s="4">
        <f t="shared" si="10"/>
        <v>0.32228141648386088</v>
      </c>
      <c r="J105" s="4">
        <f t="shared" si="11"/>
        <v>0.67771858351613912</v>
      </c>
      <c r="K105" s="8"/>
      <c r="L105" s="5"/>
      <c r="M105" s="5"/>
    </row>
    <row r="106" spans="1:13" x14ac:dyDescent="0.3">
      <c r="A106" t="s">
        <v>6</v>
      </c>
      <c r="B106">
        <v>2016</v>
      </c>
      <c r="C106" s="5">
        <v>4650</v>
      </c>
      <c r="D106" s="5">
        <v>744</v>
      </c>
      <c r="E106" s="5">
        <v>9143</v>
      </c>
      <c r="F106" s="5">
        <v>2125</v>
      </c>
      <c r="G106" s="5">
        <v>13793</v>
      </c>
      <c r="H106" s="5">
        <v>2237</v>
      </c>
      <c r="I106" s="4">
        <f t="shared" si="10"/>
        <v>0.33712752845646343</v>
      </c>
      <c r="J106" s="4">
        <f t="shared" si="11"/>
        <v>0.66287247154353657</v>
      </c>
      <c r="K106" s="8"/>
      <c r="L106" s="5"/>
      <c r="M106" s="5"/>
    </row>
    <row r="107" spans="1:13" x14ac:dyDescent="0.3">
      <c r="A107" t="s">
        <v>5</v>
      </c>
      <c r="B107">
        <v>1996</v>
      </c>
      <c r="C107" s="5">
        <v>2262</v>
      </c>
      <c r="D107" s="6">
        <v>437</v>
      </c>
      <c r="E107" s="5">
        <v>2843</v>
      </c>
      <c r="F107" s="6">
        <v>526</v>
      </c>
      <c r="G107" s="6">
        <v>5105</v>
      </c>
      <c r="H107" s="6">
        <v>804</v>
      </c>
      <c r="I107" s="4">
        <f t="shared" ref="I107:I127" si="12">C107/G107</f>
        <v>0.44309500489715964</v>
      </c>
      <c r="J107" s="4">
        <f t="shared" ref="J107:J127" si="13">E107/G107</f>
        <v>0.55690499510284031</v>
      </c>
      <c r="K107" s="8"/>
      <c r="L107" s="5"/>
      <c r="M107" s="5"/>
    </row>
    <row r="108" spans="1:13" x14ac:dyDescent="0.3">
      <c r="A108" t="s">
        <v>5</v>
      </c>
      <c r="B108">
        <v>1997</v>
      </c>
      <c r="C108" s="5">
        <v>2128</v>
      </c>
      <c r="D108" s="6">
        <v>446</v>
      </c>
      <c r="E108" s="5">
        <v>4150</v>
      </c>
      <c r="F108" s="6">
        <v>732</v>
      </c>
      <c r="G108" s="6">
        <v>6278</v>
      </c>
      <c r="H108" s="6">
        <v>998</v>
      </c>
      <c r="I108" s="4">
        <f t="shared" si="12"/>
        <v>0.33896145269194011</v>
      </c>
      <c r="J108" s="4">
        <f t="shared" si="13"/>
        <v>0.66103854730805989</v>
      </c>
      <c r="K108" s="8"/>
      <c r="L108" s="5"/>
      <c r="M108" s="5"/>
    </row>
    <row r="109" spans="1:13" x14ac:dyDescent="0.3">
      <c r="A109" t="s">
        <v>5</v>
      </c>
      <c r="B109">
        <v>1998</v>
      </c>
      <c r="C109" s="5">
        <v>1773</v>
      </c>
      <c r="D109" s="5">
        <v>487</v>
      </c>
      <c r="E109" s="5">
        <v>4760</v>
      </c>
      <c r="F109" s="5">
        <v>1424</v>
      </c>
      <c r="G109" s="5">
        <v>6533</v>
      </c>
      <c r="H109" s="5">
        <v>1807</v>
      </c>
      <c r="I109" s="4">
        <f t="shared" si="12"/>
        <v>0.27139139752028163</v>
      </c>
      <c r="J109" s="4">
        <f t="shared" si="13"/>
        <v>0.72860860247971837</v>
      </c>
      <c r="K109" s="8"/>
      <c r="L109" s="5"/>
      <c r="M109" s="5"/>
    </row>
    <row r="110" spans="1:13" x14ac:dyDescent="0.3">
      <c r="A110" t="s">
        <v>5</v>
      </c>
      <c r="B110">
        <v>1999</v>
      </c>
      <c r="C110">
        <v>1869</v>
      </c>
      <c r="D110">
        <v>369</v>
      </c>
      <c r="E110">
        <v>3533</v>
      </c>
      <c r="F110">
        <v>674</v>
      </c>
      <c r="G110">
        <v>5402</v>
      </c>
      <c r="H110">
        <v>895</v>
      </c>
      <c r="I110" s="4">
        <f t="shared" si="12"/>
        <v>0.34598296927064048</v>
      </c>
      <c r="J110" s="4">
        <f t="shared" si="13"/>
        <v>0.65401703072935946</v>
      </c>
      <c r="K110" s="8"/>
    </row>
    <row r="111" spans="1:13" x14ac:dyDescent="0.3">
      <c r="A111" t="s">
        <v>5</v>
      </c>
      <c r="B111">
        <v>2000</v>
      </c>
      <c r="C111">
        <v>2738</v>
      </c>
      <c r="D111">
        <v>451</v>
      </c>
      <c r="E111">
        <v>5550</v>
      </c>
      <c r="F111">
        <v>746</v>
      </c>
      <c r="G111">
        <v>8288</v>
      </c>
      <c r="H111">
        <v>939</v>
      </c>
      <c r="I111" s="4">
        <f t="shared" si="12"/>
        <v>0.33035714285714285</v>
      </c>
      <c r="J111" s="4">
        <f t="shared" si="13"/>
        <v>0.6696428571428571</v>
      </c>
      <c r="K111" s="8"/>
    </row>
    <row r="112" spans="1:13" x14ac:dyDescent="0.3">
      <c r="A112" t="s">
        <v>5</v>
      </c>
      <c r="B112">
        <v>2001</v>
      </c>
      <c r="C112">
        <v>3430</v>
      </c>
      <c r="D112">
        <v>594</v>
      </c>
      <c r="E112">
        <v>4761</v>
      </c>
      <c r="F112">
        <v>1037</v>
      </c>
      <c r="G112">
        <v>8191</v>
      </c>
      <c r="H112">
        <v>1494</v>
      </c>
      <c r="I112" s="4">
        <f t="shared" si="12"/>
        <v>0.41875228909779028</v>
      </c>
      <c r="J112" s="4">
        <f t="shared" si="13"/>
        <v>0.58124771090220972</v>
      </c>
      <c r="K112" s="8"/>
    </row>
    <row r="113" spans="1:11" x14ac:dyDescent="0.3">
      <c r="A113" t="s">
        <v>5</v>
      </c>
      <c r="B113">
        <v>2002</v>
      </c>
      <c r="C113">
        <v>3474</v>
      </c>
      <c r="D113">
        <v>615</v>
      </c>
      <c r="E113">
        <v>6318</v>
      </c>
      <c r="F113">
        <v>970</v>
      </c>
      <c r="G113">
        <v>9792</v>
      </c>
      <c r="H113">
        <v>1350</v>
      </c>
      <c r="I113" s="4">
        <f t="shared" si="12"/>
        <v>0.3547794117647059</v>
      </c>
      <c r="J113" s="4">
        <f t="shared" si="13"/>
        <v>0.64522058823529416</v>
      </c>
      <c r="K113" s="8"/>
    </row>
    <row r="114" spans="1:11" x14ac:dyDescent="0.3">
      <c r="A114" t="s">
        <v>5</v>
      </c>
      <c r="B114">
        <v>2003</v>
      </c>
      <c r="C114">
        <v>3918</v>
      </c>
      <c r="D114">
        <v>615</v>
      </c>
      <c r="E114">
        <v>6112</v>
      </c>
      <c r="F114">
        <v>633</v>
      </c>
      <c r="G114">
        <v>10030</v>
      </c>
      <c r="H114">
        <v>1092</v>
      </c>
      <c r="I114" s="4">
        <f t="shared" si="12"/>
        <v>0.3906281156530409</v>
      </c>
      <c r="J114" s="4">
        <f t="shared" si="13"/>
        <v>0.6093718843469591</v>
      </c>
      <c r="K114" s="8"/>
    </row>
    <row r="115" spans="1:11" x14ac:dyDescent="0.3">
      <c r="A115" t="s">
        <v>5</v>
      </c>
      <c r="B115">
        <v>2004</v>
      </c>
      <c r="C115">
        <v>5167</v>
      </c>
      <c r="D115">
        <v>847</v>
      </c>
      <c r="E115">
        <v>10090</v>
      </c>
      <c r="F115">
        <v>1200</v>
      </c>
      <c r="G115">
        <v>15257</v>
      </c>
      <c r="H115">
        <v>1634</v>
      </c>
      <c r="I115" s="4">
        <f t="shared" si="12"/>
        <v>0.33866421970243166</v>
      </c>
      <c r="J115" s="4">
        <f t="shared" si="13"/>
        <v>0.66133578029756834</v>
      </c>
      <c r="K115" s="8"/>
    </row>
    <row r="116" spans="1:11" x14ac:dyDescent="0.3">
      <c r="A116" t="s">
        <v>5</v>
      </c>
      <c r="B116">
        <v>2005</v>
      </c>
      <c r="C116">
        <v>4729</v>
      </c>
      <c r="D116">
        <v>709</v>
      </c>
      <c r="E116">
        <v>9278</v>
      </c>
      <c r="F116">
        <v>1201</v>
      </c>
      <c r="G116">
        <v>14007</v>
      </c>
      <c r="H116">
        <v>1650</v>
      </c>
      <c r="I116" s="4">
        <f t="shared" si="12"/>
        <v>0.33761690583279791</v>
      </c>
      <c r="J116" s="4">
        <f t="shared" si="13"/>
        <v>0.66238309416720209</v>
      </c>
      <c r="K116" s="8"/>
    </row>
    <row r="117" spans="1:11" x14ac:dyDescent="0.3">
      <c r="A117" t="s">
        <v>5</v>
      </c>
      <c r="B117">
        <v>2006</v>
      </c>
      <c r="C117">
        <v>5990</v>
      </c>
      <c r="D117">
        <v>759</v>
      </c>
      <c r="E117">
        <v>10691</v>
      </c>
      <c r="F117">
        <v>1298</v>
      </c>
      <c r="G117">
        <v>16681</v>
      </c>
      <c r="H117">
        <v>1706</v>
      </c>
      <c r="I117" s="4">
        <f t="shared" si="12"/>
        <v>0.3590911815838379</v>
      </c>
      <c r="J117" s="4">
        <f t="shared" si="13"/>
        <v>0.6409088184161621</v>
      </c>
      <c r="K117" s="8"/>
    </row>
    <row r="118" spans="1:11" x14ac:dyDescent="0.3">
      <c r="A118" t="s">
        <v>5</v>
      </c>
      <c r="B118">
        <v>2007</v>
      </c>
      <c r="C118">
        <v>5234</v>
      </c>
      <c r="D118">
        <v>702</v>
      </c>
      <c r="E118">
        <v>11453</v>
      </c>
      <c r="F118">
        <v>1364</v>
      </c>
      <c r="G118">
        <v>16687</v>
      </c>
      <c r="H118">
        <v>1743</v>
      </c>
      <c r="I118" s="4">
        <f t="shared" si="12"/>
        <v>0.31365733804758195</v>
      </c>
      <c r="J118" s="4">
        <f t="shared" si="13"/>
        <v>0.686342661952418</v>
      </c>
      <c r="K118" s="8"/>
    </row>
    <row r="119" spans="1:11" x14ac:dyDescent="0.3">
      <c r="A119" t="s">
        <v>5</v>
      </c>
      <c r="B119">
        <v>2008</v>
      </c>
      <c r="C119">
        <v>6248</v>
      </c>
      <c r="D119">
        <v>1337</v>
      </c>
      <c r="E119">
        <v>14151</v>
      </c>
      <c r="F119">
        <v>3823</v>
      </c>
      <c r="G119">
        <v>20399</v>
      </c>
      <c r="H119">
        <v>4945</v>
      </c>
      <c r="I119" s="4">
        <f t="shared" si="12"/>
        <v>0.30628952399627435</v>
      </c>
      <c r="J119" s="4">
        <f t="shared" si="13"/>
        <v>0.69371047600372571</v>
      </c>
      <c r="K119" s="8"/>
    </row>
    <row r="120" spans="1:11" x14ac:dyDescent="0.3">
      <c r="A120" t="s">
        <v>5</v>
      </c>
      <c r="B120">
        <v>2009</v>
      </c>
      <c r="C120">
        <v>7049</v>
      </c>
      <c r="D120">
        <v>908</v>
      </c>
      <c r="E120">
        <v>16637</v>
      </c>
      <c r="F120">
        <v>2008</v>
      </c>
      <c r="G120">
        <v>23686</v>
      </c>
      <c r="H120">
        <v>2536</v>
      </c>
      <c r="I120" s="4">
        <f t="shared" si="12"/>
        <v>0.29760195896310054</v>
      </c>
      <c r="J120" s="4">
        <f t="shared" si="13"/>
        <v>0.7023980410368994</v>
      </c>
      <c r="K120" s="8"/>
    </row>
    <row r="121" spans="1:11" x14ac:dyDescent="0.3">
      <c r="A121" t="s">
        <v>5</v>
      </c>
      <c r="B121">
        <v>2010</v>
      </c>
      <c r="C121">
        <v>6373</v>
      </c>
      <c r="D121">
        <v>797</v>
      </c>
      <c r="E121">
        <v>11552</v>
      </c>
      <c r="F121">
        <v>1460</v>
      </c>
      <c r="G121">
        <v>17925</v>
      </c>
      <c r="H121">
        <v>1955</v>
      </c>
      <c r="I121" s="4">
        <f t="shared" si="12"/>
        <v>0.35553695955369596</v>
      </c>
      <c r="J121" s="4">
        <f t="shared" si="13"/>
        <v>0.64446304044630409</v>
      </c>
      <c r="K121" s="8"/>
    </row>
    <row r="122" spans="1:11" x14ac:dyDescent="0.3">
      <c r="A122" t="s">
        <v>5</v>
      </c>
      <c r="B122">
        <v>2011</v>
      </c>
      <c r="C122">
        <v>1199</v>
      </c>
      <c r="D122">
        <v>299</v>
      </c>
      <c r="E122">
        <v>11937</v>
      </c>
      <c r="F122">
        <v>1795</v>
      </c>
      <c r="G122">
        <v>13136</v>
      </c>
      <c r="H122">
        <v>1820</v>
      </c>
      <c r="I122" s="4">
        <f t="shared" si="12"/>
        <v>9.1275883069427521E-2</v>
      </c>
      <c r="J122" s="4">
        <f t="shared" si="13"/>
        <v>0.90872411693057242</v>
      </c>
      <c r="K122" s="8"/>
    </row>
    <row r="123" spans="1:11" x14ac:dyDescent="0.3">
      <c r="A123" t="s">
        <v>5</v>
      </c>
      <c r="B123">
        <v>2012</v>
      </c>
      <c r="C123">
        <v>2912</v>
      </c>
      <c r="D123">
        <v>724</v>
      </c>
      <c r="E123">
        <v>9478</v>
      </c>
      <c r="F123">
        <v>1340</v>
      </c>
      <c r="G123">
        <v>12390</v>
      </c>
      <c r="H123">
        <v>1494</v>
      </c>
      <c r="I123" s="4">
        <f t="shared" si="12"/>
        <v>0.23502824858757063</v>
      </c>
      <c r="J123" s="4">
        <f t="shared" si="13"/>
        <v>0.76497175141242935</v>
      </c>
      <c r="K123" s="8"/>
    </row>
    <row r="124" spans="1:11" x14ac:dyDescent="0.3">
      <c r="A124" t="s">
        <v>5</v>
      </c>
      <c r="B124">
        <v>2013</v>
      </c>
      <c r="C124">
        <v>3021</v>
      </c>
      <c r="D124">
        <v>543</v>
      </c>
      <c r="E124">
        <v>13331</v>
      </c>
      <c r="F124">
        <v>1770</v>
      </c>
      <c r="G124">
        <v>16352</v>
      </c>
      <c r="H124">
        <v>1827</v>
      </c>
      <c r="I124" s="4">
        <f t="shared" si="12"/>
        <v>0.18474804305283757</v>
      </c>
      <c r="J124" s="4">
        <f t="shared" si="13"/>
        <v>0.81525195694716246</v>
      </c>
      <c r="K124" s="8"/>
    </row>
    <row r="125" spans="1:11" x14ac:dyDescent="0.3">
      <c r="A125" t="s">
        <v>5</v>
      </c>
      <c r="B125">
        <v>2014</v>
      </c>
      <c r="C125">
        <v>4319</v>
      </c>
      <c r="D125">
        <v>987</v>
      </c>
      <c r="E125">
        <v>13582</v>
      </c>
      <c r="F125">
        <v>2117</v>
      </c>
      <c r="G125">
        <v>17901</v>
      </c>
      <c r="H125">
        <v>2337</v>
      </c>
      <c r="I125" s="4">
        <f t="shared" si="12"/>
        <v>0.24127143734986872</v>
      </c>
      <c r="J125" s="4">
        <f t="shared" si="13"/>
        <v>0.75872856265013133</v>
      </c>
      <c r="K125" s="8"/>
    </row>
    <row r="126" spans="1:11" x14ac:dyDescent="0.3">
      <c r="A126" t="s">
        <v>5</v>
      </c>
      <c r="B126">
        <v>2015</v>
      </c>
      <c r="C126">
        <v>3624</v>
      </c>
      <c r="D126">
        <v>615</v>
      </c>
      <c r="E126">
        <v>11818</v>
      </c>
      <c r="F126">
        <v>1866</v>
      </c>
      <c r="G126">
        <v>15442</v>
      </c>
      <c r="H126">
        <v>1926</v>
      </c>
      <c r="I126" s="4">
        <f t="shared" si="12"/>
        <v>0.23468462634373785</v>
      </c>
      <c r="J126" s="4">
        <f t="shared" si="13"/>
        <v>0.76531537365626212</v>
      </c>
      <c r="K126" s="8"/>
    </row>
    <row r="127" spans="1:11" x14ac:dyDescent="0.3">
      <c r="A127" t="s">
        <v>5</v>
      </c>
      <c r="B127">
        <v>2016</v>
      </c>
      <c r="C127">
        <v>5607</v>
      </c>
      <c r="D127">
        <v>913</v>
      </c>
      <c r="E127">
        <v>13843</v>
      </c>
      <c r="F127">
        <v>1855</v>
      </c>
      <c r="G127">
        <v>19450</v>
      </c>
      <c r="H127">
        <v>2033</v>
      </c>
      <c r="I127" s="4">
        <f t="shared" si="12"/>
        <v>0.2882776349614396</v>
      </c>
      <c r="J127" s="4">
        <f t="shared" si="13"/>
        <v>0.71172236503856046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Scott C (DFG)</dc:creator>
  <cp:lastModifiedBy>Schuster, Martin D (DFG)</cp:lastModifiedBy>
  <dcterms:created xsi:type="dcterms:W3CDTF">2013-02-22T19:20:52Z</dcterms:created>
  <dcterms:modified xsi:type="dcterms:W3CDTF">2021-02-17T19:18:14Z</dcterms:modified>
</cp:coreProperties>
</file>