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ocuments\Collaboration\UCI_EEZ\"/>
    </mc:Choice>
  </mc:AlternateContent>
  <xr:revisionPtr revIDLastSave="0" documentId="8_{4D359480-1DE0-4922-8419-5201816FCE4B}" xr6:coauthVersionLast="47" xr6:coauthVersionMax="47" xr10:uidLastSave="{00000000-0000-0000-0000-000000000000}"/>
  <bookViews>
    <workbookView xWindow="38280" yWindow="-120" windowWidth="38640" windowHeight="21240" xr2:uid="{9F7388C5-5A20-4FE9-A528-3BEAE1A743C4}"/>
  </bookViews>
  <sheets>
    <sheet name="SalmonHarvest" sheetId="1" r:id="rId1"/>
    <sheet name="SQL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" i="1" l="1"/>
  <c r="E165" i="1"/>
  <c r="F165" i="1"/>
  <c r="G165" i="1"/>
  <c r="C165" i="1"/>
  <c r="D145" i="1"/>
  <c r="E145" i="1"/>
  <c r="F145" i="1"/>
  <c r="G145" i="1"/>
  <c r="C145" i="1"/>
  <c r="D126" i="1"/>
  <c r="E126" i="1"/>
  <c r="F126" i="1"/>
  <c r="G126" i="1"/>
  <c r="C126" i="1"/>
  <c r="D107" i="1"/>
  <c r="E107" i="1"/>
  <c r="F107" i="1"/>
  <c r="G107" i="1"/>
  <c r="C107" i="1"/>
  <c r="D88" i="1"/>
  <c r="E88" i="1"/>
  <c r="F88" i="1"/>
  <c r="G88" i="1"/>
  <c r="C88" i="1"/>
  <c r="D67" i="1"/>
  <c r="E67" i="1"/>
  <c r="F67" i="1"/>
  <c r="G67" i="1"/>
  <c r="C67" i="1"/>
  <c r="D46" i="1"/>
  <c r="E46" i="1"/>
  <c r="F46" i="1"/>
  <c r="G46" i="1"/>
  <c r="C46" i="1"/>
  <c r="D24" i="1"/>
  <c r="E24" i="1"/>
  <c r="F24" i="1"/>
  <c r="G24" i="1"/>
  <c r="C24" i="1"/>
</calcChain>
</file>

<file path=xl/sharedStrings.xml><?xml version="1.0" encoding="utf-8"?>
<sst xmlns="http://schemas.openxmlformats.org/spreadsheetml/2006/main" count="110" uniqueCount="90">
  <si>
    <t>Only includes trips with a salmon harvested, if salmon were targeted but not harvested the trip isn't included.</t>
  </si>
  <si>
    <t>2022 data are considered preliminary</t>
  </si>
  <si>
    <t>DataYear</t>
  </si>
  <si>
    <t>Salmon Stat Area</t>
  </si>
  <si>
    <t>KingLKept</t>
  </si>
  <si>
    <t>KingSKept</t>
  </si>
  <si>
    <t>CohoKept</t>
  </si>
  <si>
    <t>SockKept</t>
  </si>
  <si>
    <t>OSalmonKept</t>
  </si>
  <si>
    <t>--Grabbing all the fields we care about</t>
  </si>
  <si>
    <t>-- 2015 though 2016</t>
  </si>
  <si>
    <t>use SF_Guidedata</t>
  </si>
  <si>
    <t>select datayear, prime_Salm, SUM(kingLKept) as KingLKept, SUM(kingskept) as KingSKept, SUM(cohokept) as CohoKept,</t>
  </si>
  <si>
    <t xml:space="preserve">       SUM(sockkept) as SockKept, SUM(OtherSalmonKept) as OtherSalmonKept</t>
  </si>
  <si>
    <t>from v_sw_trips_with_harvest_201x</t>
  </si>
  <si>
    <t>where (prime_salm &gt;= 221030 and prime_salm &lt;=  223050) and datayear in (2015, 2016)</t>
  </si>
  <si>
    <t>group by datayear, prime_Salm</t>
  </si>
  <si>
    <t>order by datayear, prime_Salm</t>
  </si>
  <si>
    <t>-- 2017 Forward</t>
  </si>
  <si>
    <t xml:space="preserve">--- drop table #vpaper </t>
  </si>
  <si>
    <t>use sf_paper_load</t>
  </si>
  <si>
    <t>select sal_DataYear, sal_primeSalm, SUM(sal_kingLKept) as KingLKept, SUM(sal_kingskept) as KingSKept, SUM(sal_cohokept) as CohoKept,</t>
  </si>
  <si>
    <t xml:space="preserve">       SUM(sal_sockkept) as SockKept, SUM(sal_OtherSalmonKept) as OtherSalmonKept into #vpaper</t>
  </si>
  <si>
    <t>from Sangler</t>
  </si>
  <si>
    <t>where (sal_PrimeSalm &gt;= 221030 and sal_primeSalm &lt; 223060)</t>
  </si>
  <si>
    <t>group by sal_DataYear, sal_PrimeSalm</t>
  </si>
  <si>
    <t>order by sal_DataYear, sal_PrimeSalm</t>
  </si>
  <si>
    <t>-- drop table #vpaper</t>
  </si>
  <si>
    <t>use sf_guide_activity</t>
  </si>
  <si>
    <t>insert into #vpaper</t>
  </si>
  <si>
    <t xml:space="preserve">select license_year, salmon_target_area, sum(ks_k) as ks_K, sum(ksu_k) as ksu_k, sum(ss_k) as ss_k, sum(rs_k) as rs_k, </t>
  </si>
  <si>
    <t>sum(isnull(ps_k, 0) + isnull(cs_k, 0)) as OtherSalmonKept</t>
  </si>
  <si>
    <t>from V_RECORDED_TRIP_ANGLER</t>
  </si>
  <si>
    <t xml:space="preserve">where license_year &gt; 2016 and water_type = 'saltwater' and trip_status in ('certified', 'altered') and operated_by &lt; 90000 and (salmon_target_area &gt;= 221030 and salmon_target_area &lt; 223060)    </t>
  </si>
  <si>
    <t>group by license_year, salmon_target_area</t>
  </si>
  <si>
    <t>order by license_year, salmon_target_area</t>
  </si>
  <si>
    <t>-- True Selection of data</t>
  </si>
  <si>
    <t>select sal_datayear, sal_primeSalm, SUM(KingLKept) as KingLKept, SUM(kingskept) as KingSKept, SUM(cohokept) as CohoKept,</t>
  </si>
  <si>
    <t xml:space="preserve">       SUM(sockkept) as SockKept, SUM(OtherSalmonKept) as OtherSalmonKept </t>
  </si>
  <si>
    <t>from #vpaper</t>
  </si>
  <si>
    <t>group by sal_datayear, sal_primeSalm</t>
  </si>
  <si>
    <t>order by sal_datayear, sal_primeSalm</t>
  </si>
  <si>
    <t xml:space="preserve">-- drop table #trippy </t>
  </si>
  <si>
    <t>-- Verification of all years --OSalmon Kept has a bug, we know.</t>
  </si>
  <si>
    <t>use SF_Gdlog_Rpts</t>
  </si>
  <si>
    <t>select '2015' as datayear, logbooknum, logpagenum, logdate, prime_Bott, thrs_Bott, prime_Salm, thrs_salm,</t>
  </si>
  <si>
    <t xml:space="preserve">regnum, gLicNum, region, t_Anglers, kingLKept, kingSKept, cohoKept, sockKept, OtherSalmonKept     </t>
  </si>
  <si>
    <t>into #trippy</t>
  </si>
  <si>
    <t xml:space="preserve">from v_sw_trips_with_harvest_2015    </t>
  </si>
  <si>
    <t xml:space="preserve">    </t>
  </si>
  <si>
    <t xml:space="preserve">insert into #trippy    </t>
  </si>
  <si>
    <t>select '2016' as datayear, logbooknum, logpagenum, logdate, prime_Bott, thrs_Bott, prime_Salm, thrs_salm,</t>
  </si>
  <si>
    <t xml:space="preserve">from v_sw_trips_with_harvest_2016    </t>
  </si>
  <si>
    <t>select '2017' as datayear, logbooknum, logpagenum, logdate, prime_Bott, thrs_Bott, prime_Salm, thrs_salm,</t>
  </si>
  <si>
    <t xml:space="preserve">from v_sw_trips_with_harvest_2017    </t>
  </si>
  <si>
    <t>select '2018' as datayear, logbooknum, logpagenum, logdate, prime_Bott, thrs_Bott, prime_Salm, thrs_salm,</t>
  </si>
  <si>
    <t xml:space="preserve">regnum, gLicNum, region, t_Anglers, kingLKept, kingSKept, cohoKept, sockKept, OtherSalmonKept    </t>
  </si>
  <si>
    <t xml:space="preserve">from v_sw_trips_with_harvest_2018    </t>
  </si>
  <si>
    <t>select '2019' as datayear, logbooknum, logpagenum, logdate, prime_Bott, thrs_Bott, prime_Salm, thrs_salm,</t>
  </si>
  <si>
    <t xml:space="preserve">regnum, gLicNum, region, t_Anglers, kingLKept, kingSKept,  cohoKept, sockKept, OtherSalmonKept     </t>
  </si>
  <si>
    <t xml:space="preserve">from v_sw_trips_with_harvest_2019    </t>
  </si>
  <si>
    <t>select '2020' as datayear, logbooknum, logpagenum, logdate, prime_Bott, thrs_Bott, prime_Salm, thrs_salm,</t>
  </si>
  <si>
    <t>regnum, gLicNum, region, t_Anglers, kingLKept, kingSKept, cohoKept, sockKept, OtherSalmonKept</t>
  </si>
  <si>
    <t xml:space="preserve">from v_sw_trips_with_harvest_2020    </t>
  </si>
  <si>
    <t>select '2021' as datayear, logbooknum, logpagenum, logdate, prime_Bott, thrs_Bott, prime_Salm, thrs_salm,</t>
  </si>
  <si>
    <t>regnum, gLicNum, region, t_Anglers, kingLKept,  kingSKept,  cohoKept, sockKept, OtherSalmonKept</t>
  </si>
  <si>
    <t xml:space="preserve">from v_sw_trips_with_harvest_2021  </t>
  </si>
  <si>
    <t>select '2022' as datayear, logbooknum, logpagenum, logdate, prime_Bott, thrs_Bott, prime_Salm, thrs_salm,</t>
  </si>
  <si>
    <t>regnum, gLicNum, region, t_Anglers, kingLKept, kingSKept,  cohoKept, sockKept, OtherSalmonKept</t>
  </si>
  <si>
    <t xml:space="preserve">from v_sw_trips_with_harvest_2022 </t>
  </si>
  <si>
    <t>--Selecting just the salmon statistical areas we care about</t>
  </si>
  <si>
    <t>select * into #SalmTrips from #trippy where prime_salm &gt;= 221030 and prime_salm &lt;=  223050</t>
  </si>
  <si>
    <t>--Summing the salmon</t>
  </si>
  <si>
    <t>select datayear, prime_salm, sum(kinglkept) as KingLKept, sum(kingsKept) as KingSKept, sum(cohokept) as CohoKept,</t>
  </si>
  <si>
    <t>sum(sockkept) as SockKept, sum(OtherSalmonKept) as OSalmonKept</t>
  </si>
  <si>
    <t>from #SalmTrips</t>
  </si>
  <si>
    <t>group by datayear, prime_salm</t>
  </si>
  <si>
    <t>order by datayear, prime_salm</t>
  </si>
  <si>
    <t>select datayear, sum(kinglkept) as KingLKept, sum(kingsKept) as KingSKept, sum(cohokept) as CohoKept,</t>
  </si>
  <si>
    <t>group by datayear</t>
  </si>
  <si>
    <t>order by datayear</t>
  </si>
  <si>
    <t>select datayear, SUM(kingLKept) as KingLKept, SUM(kingskept) as KingSKept, SUM(cohokept) as CohoKept,</t>
  </si>
  <si>
    <t>-- 2017 forward</t>
  </si>
  <si>
    <t>select sal_datayear, SUM(KingLKept) as KingLKept, SUM(kingskept) as KingSKept, SUM(cohokept) as CohoKept,</t>
  </si>
  <si>
    <t>group by sal_datayear</t>
  </si>
  <si>
    <t>order by sal_datayear</t>
  </si>
  <si>
    <t>-- Verification</t>
  </si>
  <si>
    <t>-- 2015/2016</t>
  </si>
  <si>
    <t>2015 - 2022 ADF&amp;G Saltwater Logbook Data: Salmon harvest in Salmon Statistical area &gt;= 221030 and &lt; 223060</t>
  </si>
  <si>
    <t>Ran 1/19/2023 by Kayla Carr and Ben Jevons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</si>
</sst>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2CB2-8F05-422D-A760-57955809E7AD}">
  <sheetPr>
    <tabColor rgb="FF92D050"/>
  </sheetPr>
  <dimension ref="A1:L165"/>
  <sheetViews>
    <sheetView tabSelected="1" zoomScale="110" zoomScaleNormal="110" workbookViewId="0">
      <pane ySplit="6" topLeftCell="A69" activePane="bottomLeft" state="frozen"/>
      <selection pane="bottomLeft" activeCell="J101" sqref="J101"/>
    </sheetView>
  </sheetViews>
  <sheetFormatPr defaultRowHeight="15" x14ac:dyDescent="0.25"/>
  <cols>
    <col min="1" max="1" width="12.140625" customWidth="1"/>
    <col min="2" max="2" width="21.140625" customWidth="1"/>
    <col min="3" max="3" width="12.28515625" customWidth="1"/>
    <col min="4" max="4" width="14.140625" customWidth="1"/>
    <col min="5" max="5" width="15" customWidth="1"/>
    <col min="6" max="6" width="14.85546875" customWidth="1"/>
    <col min="7" max="7" width="15" customWidth="1"/>
  </cols>
  <sheetData>
    <row r="1" spans="1:12" x14ac:dyDescent="0.25">
      <c r="A1" s="2" t="s">
        <v>88</v>
      </c>
      <c r="B1" s="2"/>
      <c r="C1" s="2"/>
      <c r="D1" s="2"/>
      <c r="E1" s="2"/>
      <c r="F1" s="2"/>
      <c r="G1" s="2"/>
      <c r="H1" s="2"/>
      <c r="I1" s="1"/>
      <c r="J1" s="1"/>
      <c r="K1" s="1"/>
      <c r="L1" s="1"/>
    </row>
    <row r="2" spans="1:12" x14ac:dyDescent="0.25">
      <c r="A2" s="1" t="s">
        <v>0</v>
      </c>
      <c r="B2" s="1"/>
      <c r="C2" s="1"/>
      <c r="D2" s="3"/>
      <c r="E2" s="3"/>
      <c r="F2" s="3"/>
      <c r="G2" s="3"/>
      <c r="H2" s="3"/>
      <c r="I2" s="3"/>
      <c r="J2" s="3"/>
      <c r="K2" s="1"/>
      <c r="L2" s="1"/>
    </row>
    <row r="3" spans="1:12" x14ac:dyDescent="0.25">
      <c r="A3" s="6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 t="s">
        <v>89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75" thickBot="1" x14ac:dyDescent="0.3"/>
    <row r="6" spans="1:12" x14ac:dyDescent="0.25">
      <c r="A6" s="9" t="s">
        <v>2</v>
      </c>
      <c r="B6" s="10" t="s">
        <v>3</v>
      </c>
      <c r="C6" s="10" t="s">
        <v>4</v>
      </c>
      <c r="D6" s="11" t="s">
        <v>5</v>
      </c>
      <c r="E6" s="11" t="s">
        <v>6</v>
      </c>
      <c r="F6" s="11" t="s">
        <v>7</v>
      </c>
      <c r="G6" s="12" t="s">
        <v>8</v>
      </c>
    </row>
    <row r="7" spans="1:12" x14ac:dyDescent="0.25">
      <c r="A7" s="13">
        <v>2015</v>
      </c>
      <c r="B7" s="13">
        <v>221030</v>
      </c>
      <c r="C7" s="14">
        <v>0</v>
      </c>
      <c r="D7" s="15">
        <v>0</v>
      </c>
      <c r="E7" s="15">
        <v>8</v>
      </c>
      <c r="F7" s="15">
        <v>0</v>
      </c>
      <c r="G7" s="16">
        <v>0</v>
      </c>
    </row>
    <row r="8" spans="1:12" x14ac:dyDescent="0.25">
      <c r="A8" s="7">
        <v>2015</v>
      </c>
      <c r="B8" s="7">
        <v>221040</v>
      </c>
      <c r="C8" s="4">
        <v>68</v>
      </c>
      <c r="D8">
        <v>25</v>
      </c>
      <c r="E8">
        <v>27</v>
      </c>
      <c r="F8">
        <v>0</v>
      </c>
      <c r="G8" s="5">
        <v>41</v>
      </c>
    </row>
    <row r="9" spans="1:12" x14ac:dyDescent="0.25">
      <c r="A9" s="7">
        <v>2015</v>
      </c>
      <c r="B9" s="7">
        <v>221050</v>
      </c>
      <c r="C9" s="4">
        <v>134</v>
      </c>
      <c r="D9">
        <v>23</v>
      </c>
      <c r="E9">
        <v>2</v>
      </c>
      <c r="F9">
        <v>0</v>
      </c>
      <c r="G9" s="5">
        <v>0</v>
      </c>
    </row>
    <row r="10" spans="1:12" x14ac:dyDescent="0.25">
      <c r="A10" s="7">
        <v>2015</v>
      </c>
      <c r="B10" s="7">
        <v>221060</v>
      </c>
      <c r="C10" s="4">
        <v>127</v>
      </c>
      <c r="D10">
        <v>24</v>
      </c>
      <c r="E10">
        <v>3</v>
      </c>
      <c r="F10">
        <v>0</v>
      </c>
      <c r="G10" s="5">
        <v>1</v>
      </c>
    </row>
    <row r="11" spans="1:12" x14ac:dyDescent="0.25">
      <c r="A11" s="7">
        <v>2015</v>
      </c>
      <c r="B11" s="7">
        <v>221070</v>
      </c>
      <c r="C11" s="4">
        <v>377</v>
      </c>
      <c r="D11">
        <v>39</v>
      </c>
      <c r="E11">
        <v>61</v>
      </c>
      <c r="F11">
        <v>1</v>
      </c>
      <c r="G11" s="5">
        <v>15</v>
      </c>
    </row>
    <row r="12" spans="1:12" x14ac:dyDescent="0.25">
      <c r="A12" s="7">
        <v>2015</v>
      </c>
      <c r="B12" s="7">
        <v>221080</v>
      </c>
      <c r="C12" s="4">
        <v>7</v>
      </c>
      <c r="D12">
        <v>0</v>
      </c>
      <c r="E12">
        <v>0</v>
      </c>
      <c r="F12">
        <v>0</v>
      </c>
      <c r="G12" s="5">
        <v>0</v>
      </c>
    </row>
    <row r="13" spans="1:12" x14ac:dyDescent="0.25">
      <c r="A13" s="7">
        <v>2015</v>
      </c>
      <c r="B13" s="7">
        <v>222000</v>
      </c>
      <c r="C13" s="4">
        <v>1701</v>
      </c>
      <c r="D13">
        <v>326</v>
      </c>
      <c r="E13">
        <v>4307</v>
      </c>
      <c r="F13">
        <v>66</v>
      </c>
      <c r="G13" s="5">
        <v>991</v>
      </c>
    </row>
    <row r="14" spans="1:12" x14ac:dyDescent="0.25">
      <c r="A14" s="7">
        <v>2015</v>
      </c>
      <c r="B14" s="7">
        <v>222010</v>
      </c>
      <c r="C14" s="4">
        <v>1205</v>
      </c>
      <c r="D14">
        <v>118</v>
      </c>
      <c r="E14">
        <v>2199</v>
      </c>
      <c r="F14">
        <v>19</v>
      </c>
      <c r="G14" s="5">
        <v>401</v>
      </c>
    </row>
    <row r="15" spans="1:12" x14ac:dyDescent="0.25">
      <c r="A15" s="7">
        <v>2015</v>
      </c>
      <c r="B15" s="7">
        <v>222020</v>
      </c>
      <c r="C15" s="4">
        <v>49</v>
      </c>
      <c r="D15">
        <v>13</v>
      </c>
      <c r="E15">
        <v>58</v>
      </c>
      <c r="F15">
        <v>0</v>
      </c>
      <c r="G15" s="5">
        <v>0</v>
      </c>
    </row>
    <row r="16" spans="1:12" x14ac:dyDescent="0.25">
      <c r="A16" s="7">
        <v>2015</v>
      </c>
      <c r="B16" s="7">
        <v>222030</v>
      </c>
      <c r="C16" s="4">
        <v>272</v>
      </c>
      <c r="D16">
        <v>225</v>
      </c>
      <c r="E16">
        <v>17</v>
      </c>
      <c r="F16">
        <v>1</v>
      </c>
      <c r="G16" s="5">
        <v>11</v>
      </c>
    </row>
    <row r="17" spans="1:7" x14ac:dyDescent="0.25">
      <c r="A17" s="7">
        <v>2015</v>
      </c>
      <c r="B17" s="7">
        <v>222040</v>
      </c>
      <c r="C17" s="4">
        <v>128</v>
      </c>
      <c r="D17">
        <v>30</v>
      </c>
      <c r="E17">
        <v>24</v>
      </c>
      <c r="F17">
        <v>0</v>
      </c>
      <c r="G17" s="5">
        <v>93</v>
      </c>
    </row>
    <row r="18" spans="1:7" x14ac:dyDescent="0.25">
      <c r="A18" s="7">
        <v>2015</v>
      </c>
      <c r="B18" s="7">
        <v>222050</v>
      </c>
      <c r="C18" s="4">
        <v>2075</v>
      </c>
      <c r="D18">
        <v>485</v>
      </c>
      <c r="E18">
        <v>1852</v>
      </c>
      <c r="F18">
        <v>173</v>
      </c>
      <c r="G18" s="5">
        <v>4704</v>
      </c>
    </row>
    <row r="19" spans="1:7" x14ac:dyDescent="0.25">
      <c r="A19" s="7">
        <v>2015</v>
      </c>
      <c r="B19" s="7">
        <v>222060</v>
      </c>
      <c r="C19" s="4">
        <v>228</v>
      </c>
      <c r="D19">
        <v>23</v>
      </c>
      <c r="E19">
        <v>185</v>
      </c>
      <c r="F19">
        <v>3</v>
      </c>
      <c r="G19" s="5">
        <v>325</v>
      </c>
    </row>
    <row r="20" spans="1:7" x14ac:dyDescent="0.25">
      <c r="A20" s="7">
        <v>2015</v>
      </c>
      <c r="B20" s="7">
        <v>223020</v>
      </c>
      <c r="C20" s="4">
        <v>14</v>
      </c>
      <c r="D20">
        <v>15</v>
      </c>
      <c r="E20">
        <v>0</v>
      </c>
      <c r="F20">
        <v>0</v>
      </c>
      <c r="G20" s="5">
        <v>0</v>
      </c>
    </row>
    <row r="21" spans="1:7" x14ac:dyDescent="0.25">
      <c r="A21" s="7">
        <v>2015</v>
      </c>
      <c r="B21" s="7">
        <v>223030</v>
      </c>
      <c r="C21" s="4">
        <v>1</v>
      </c>
      <c r="D21">
        <v>0</v>
      </c>
      <c r="E21">
        <v>0</v>
      </c>
      <c r="F21">
        <v>0</v>
      </c>
      <c r="G21" s="5">
        <v>19</v>
      </c>
    </row>
    <row r="22" spans="1:7" x14ac:dyDescent="0.25">
      <c r="A22" s="7">
        <v>2015</v>
      </c>
      <c r="B22" s="7">
        <v>223040</v>
      </c>
      <c r="C22" s="4">
        <v>1</v>
      </c>
      <c r="D22">
        <v>0</v>
      </c>
      <c r="E22">
        <v>0</v>
      </c>
      <c r="F22">
        <v>0</v>
      </c>
      <c r="G22" s="5">
        <v>0</v>
      </c>
    </row>
    <row r="23" spans="1:7" ht="15.75" thickBot="1" x14ac:dyDescent="0.3">
      <c r="A23" s="7">
        <v>2015</v>
      </c>
      <c r="B23" s="7">
        <v>223050</v>
      </c>
      <c r="C23" s="4">
        <v>5</v>
      </c>
      <c r="D23">
        <v>1</v>
      </c>
      <c r="E23">
        <v>5</v>
      </c>
      <c r="F23">
        <v>1</v>
      </c>
      <c r="G23" s="5">
        <v>52</v>
      </c>
    </row>
    <row r="24" spans="1:7" ht="15.75" thickBot="1" x14ac:dyDescent="0.3">
      <c r="A24" s="17"/>
      <c r="B24" s="18"/>
      <c r="C24" s="20">
        <f>SUM(C7:C23)</f>
        <v>6392</v>
      </c>
      <c r="D24" s="21">
        <f t="shared" ref="D24:G24" si="0">SUM(D7:D23)</f>
        <v>1347</v>
      </c>
      <c r="E24" s="21">
        <f t="shared" si="0"/>
        <v>8748</v>
      </c>
      <c r="F24" s="21">
        <f t="shared" si="0"/>
        <v>264</v>
      </c>
      <c r="G24" s="22">
        <f t="shared" si="0"/>
        <v>6653</v>
      </c>
    </row>
    <row r="25" spans="1:7" x14ac:dyDescent="0.25">
      <c r="A25" s="8"/>
      <c r="B25" s="8"/>
    </row>
    <row r="26" spans="1:7" x14ac:dyDescent="0.25">
      <c r="A26" s="8"/>
      <c r="B26" s="8"/>
    </row>
    <row r="27" spans="1:7" x14ac:dyDescent="0.25">
      <c r="A27" s="13">
        <v>2016</v>
      </c>
      <c r="B27" s="13">
        <v>221030</v>
      </c>
      <c r="C27" s="14">
        <v>6</v>
      </c>
      <c r="D27" s="15">
        <v>2</v>
      </c>
      <c r="E27" s="15">
        <v>0</v>
      </c>
      <c r="F27" s="15">
        <v>0</v>
      </c>
      <c r="G27" s="16">
        <v>1</v>
      </c>
    </row>
    <row r="28" spans="1:7" x14ac:dyDescent="0.25">
      <c r="A28" s="7">
        <v>2016</v>
      </c>
      <c r="B28" s="7">
        <v>221040</v>
      </c>
      <c r="C28" s="4">
        <v>144</v>
      </c>
      <c r="D28">
        <v>26</v>
      </c>
      <c r="E28">
        <v>3</v>
      </c>
      <c r="F28">
        <v>1</v>
      </c>
      <c r="G28" s="5">
        <v>4</v>
      </c>
    </row>
    <row r="29" spans="1:7" x14ac:dyDescent="0.25">
      <c r="A29" s="7">
        <v>2016</v>
      </c>
      <c r="B29" s="7">
        <v>221050</v>
      </c>
      <c r="C29" s="4">
        <v>136</v>
      </c>
      <c r="D29">
        <v>11</v>
      </c>
      <c r="E29">
        <v>0</v>
      </c>
      <c r="F29">
        <v>1</v>
      </c>
      <c r="G29" s="5">
        <v>2</v>
      </c>
    </row>
    <row r="30" spans="1:7" x14ac:dyDescent="0.25">
      <c r="A30" s="7">
        <v>2016</v>
      </c>
      <c r="B30" s="7">
        <v>221060</v>
      </c>
      <c r="C30" s="4">
        <v>10</v>
      </c>
      <c r="D30">
        <v>2</v>
      </c>
      <c r="E30">
        <v>0</v>
      </c>
      <c r="F30">
        <v>0</v>
      </c>
      <c r="G30" s="5">
        <v>0</v>
      </c>
    </row>
    <row r="31" spans="1:7" x14ac:dyDescent="0.25">
      <c r="A31" s="7">
        <v>2016</v>
      </c>
      <c r="B31" s="7">
        <v>221070</v>
      </c>
      <c r="C31" s="4">
        <v>240</v>
      </c>
      <c r="D31">
        <v>23</v>
      </c>
      <c r="E31">
        <v>54</v>
      </c>
      <c r="F31">
        <v>0</v>
      </c>
      <c r="G31" s="5">
        <v>8</v>
      </c>
    </row>
    <row r="32" spans="1:7" x14ac:dyDescent="0.25">
      <c r="A32" s="7">
        <v>2016</v>
      </c>
      <c r="B32" s="7">
        <v>221080</v>
      </c>
      <c r="C32" s="4">
        <v>0</v>
      </c>
      <c r="D32">
        <v>0</v>
      </c>
      <c r="E32">
        <v>0</v>
      </c>
      <c r="F32">
        <v>0</v>
      </c>
      <c r="G32" s="5">
        <v>0</v>
      </c>
    </row>
    <row r="33" spans="1:7" x14ac:dyDescent="0.25">
      <c r="A33" s="7">
        <v>2016</v>
      </c>
      <c r="B33" s="7">
        <v>222000</v>
      </c>
      <c r="C33" s="4">
        <v>55</v>
      </c>
      <c r="D33">
        <v>12</v>
      </c>
      <c r="E33">
        <v>10</v>
      </c>
      <c r="F33">
        <v>0</v>
      </c>
      <c r="G33" s="5">
        <v>18</v>
      </c>
    </row>
    <row r="34" spans="1:7" x14ac:dyDescent="0.25">
      <c r="A34" s="7">
        <v>2016</v>
      </c>
      <c r="B34" s="7">
        <v>222010</v>
      </c>
      <c r="C34" s="4">
        <v>1315</v>
      </c>
      <c r="D34">
        <v>428</v>
      </c>
      <c r="E34">
        <v>60</v>
      </c>
      <c r="F34">
        <v>12</v>
      </c>
      <c r="G34" s="5">
        <v>165</v>
      </c>
    </row>
    <row r="35" spans="1:7" x14ac:dyDescent="0.25">
      <c r="A35" s="7">
        <v>2016</v>
      </c>
      <c r="B35" s="7">
        <v>222020</v>
      </c>
      <c r="C35" s="4">
        <v>415</v>
      </c>
      <c r="D35">
        <v>805</v>
      </c>
      <c r="E35">
        <v>39</v>
      </c>
      <c r="F35">
        <v>2</v>
      </c>
      <c r="G35" s="5">
        <v>18</v>
      </c>
    </row>
    <row r="36" spans="1:7" x14ac:dyDescent="0.25">
      <c r="A36" s="7">
        <v>2016</v>
      </c>
      <c r="B36" s="7">
        <v>222030</v>
      </c>
      <c r="C36" s="4">
        <v>699</v>
      </c>
      <c r="D36">
        <v>460</v>
      </c>
      <c r="E36">
        <v>25</v>
      </c>
      <c r="F36">
        <v>8</v>
      </c>
      <c r="G36" s="5">
        <v>95</v>
      </c>
    </row>
    <row r="37" spans="1:7" x14ac:dyDescent="0.25">
      <c r="A37" s="7">
        <v>2016</v>
      </c>
      <c r="B37" s="7">
        <v>222040</v>
      </c>
      <c r="C37" s="4">
        <v>339</v>
      </c>
      <c r="D37">
        <v>139</v>
      </c>
      <c r="E37">
        <v>9</v>
      </c>
      <c r="F37">
        <v>9</v>
      </c>
      <c r="G37" s="5">
        <v>166</v>
      </c>
    </row>
    <row r="38" spans="1:7" x14ac:dyDescent="0.25">
      <c r="A38" s="7">
        <v>2016</v>
      </c>
      <c r="B38" s="7">
        <v>222050</v>
      </c>
      <c r="C38" s="4">
        <v>1871</v>
      </c>
      <c r="D38">
        <v>552</v>
      </c>
      <c r="E38">
        <v>351</v>
      </c>
      <c r="F38">
        <v>79</v>
      </c>
      <c r="G38" s="5">
        <v>1986</v>
      </c>
    </row>
    <row r="39" spans="1:7" x14ac:dyDescent="0.25">
      <c r="A39" s="7">
        <v>2016</v>
      </c>
      <c r="B39" s="7">
        <v>222060</v>
      </c>
      <c r="C39" s="4">
        <v>79</v>
      </c>
      <c r="D39">
        <v>4</v>
      </c>
      <c r="E39">
        <v>33</v>
      </c>
      <c r="F39">
        <v>1</v>
      </c>
      <c r="G39" s="5">
        <v>24</v>
      </c>
    </row>
    <row r="40" spans="1:7" x14ac:dyDescent="0.25">
      <c r="A40" s="7">
        <v>2016</v>
      </c>
      <c r="B40" s="7">
        <v>223000</v>
      </c>
      <c r="C40" s="4">
        <v>0</v>
      </c>
      <c r="D40">
        <v>1</v>
      </c>
      <c r="E40">
        <v>0</v>
      </c>
      <c r="F40">
        <v>0</v>
      </c>
      <c r="G40" s="5">
        <v>0</v>
      </c>
    </row>
    <row r="41" spans="1:7" x14ac:dyDescent="0.25">
      <c r="A41" s="7">
        <v>2016</v>
      </c>
      <c r="B41" s="7">
        <v>223010</v>
      </c>
      <c r="C41" s="4">
        <v>0</v>
      </c>
      <c r="D41">
        <v>2</v>
      </c>
      <c r="E41">
        <v>0</v>
      </c>
      <c r="F41">
        <v>2</v>
      </c>
      <c r="G41" s="5">
        <v>22</v>
      </c>
    </row>
    <row r="42" spans="1:7" x14ac:dyDescent="0.25">
      <c r="A42" s="7">
        <v>2016</v>
      </c>
      <c r="B42" s="7">
        <v>223020</v>
      </c>
      <c r="C42" s="4">
        <v>6</v>
      </c>
      <c r="D42">
        <v>2</v>
      </c>
      <c r="E42">
        <v>2</v>
      </c>
      <c r="F42">
        <v>0</v>
      </c>
      <c r="G42" s="5">
        <v>0</v>
      </c>
    </row>
    <row r="43" spans="1:7" x14ac:dyDescent="0.25">
      <c r="A43" s="7">
        <v>2016</v>
      </c>
      <c r="B43" s="7">
        <v>223030</v>
      </c>
      <c r="C43" s="4">
        <v>16</v>
      </c>
      <c r="D43">
        <v>6</v>
      </c>
      <c r="E43">
        <v>0</v>
      </c>
      <c r="F43">
        <v>40</v>
      </c>
      <c r="G43" s="5">
        <v>33</v>
      </c>
    </row>
    <row r="44" spans="1:7" x14ac:dyDescent="0.25">
      <c r="A44" s="7">
        <v>2016</v>
      </c>
      <c r="B44" s="7">
        <v>223040</v>
      </c>
      <c r="C44" s="4">
        <v>4</v>
      </c>
      <c r="D44">
        <v>3</v>
      </c>
      <c r="E44">
        <v>2</v>
      </c>
      <c r="F44">
        <v>0</v>
      </c>
      <c r="G44" s="5">
        <v>4</v>
      </c>
    </row>
    <row r="45" spans="1:7" ht="15.75" thickBot="1" x14ac:dyDescent="0.3">
      <c r="A45" s="7">
        <v>2016</v>
      </c>
      <c r="B45" s="7">
        <v>223050</v>
      </c>
      <c r="C45" s="4">
        <v>3</v>
      </c>
      <c r="D45">
        <v>4</v>
      </c>
      <c r="E45">
        <v>0</v>
      </c>
      <c r="F45">
        <v>0</v>
      </c>
      <c r="G45" s="5">
        <v>0</v>
      </c>
    </row>
    <row r="46" spans="1:7" ht="15.75" thickBot="1" x14ac:dyDescent="0.3">
      <c r="A46" s="17"/>
      <c r="B46" s="18"/>
      <c r="C46" s="20">
        <f>SUM(C27:C45)</f>
        <v>5338</v>
      </c>
      <c r="D46" s="21">
        <f t="shared" ref="D46:G46" si="1">SUM(D27:D45)</f>
        <v>2482</v>
      </c>
      <c r="E46" s="21">
        <f t="shared" si="1"/>
        <v>588</v>
      </c>
      <c r="F46" s="21">
        <f t="shared" si="1"/>
        <v>155</v>
      </c>
      <c r="G46" s="22">
        <f t="shared" si="1"/>
        <v>2546</v>
      </c>
    </row>
    <row r="47" spans="1:7" x14ac:dyDescent="0.25">
      <c r="A47" s="8"/>
      <c r="B47" s="8"/>
    </row>
    <row r="48" spans="1:7" x14ac:dyDescent="0.25">
      <c r="A48" s="8"/>
      <c r="B48" s="8"/>
    </row>
    <row r="49" spans="1:7" x14ac:dyDescent="0.25">
      <c r="A49" s="13">
        <v>2017</v>
      </c>
      <c r="B49" s="13">
        <v>221030</v>
      </c>
      <c r="C49" s="14">
        <v>2</v>
      </c>
      <c r="D49" s="15">
        <v>2</v>
      </c>
      <c r="E49" s="15">
        <v>7</v>
      </c>
      <c r="F49" s="15">
        <v>0</v>
      </c>
      <c r="G49" s="16">
        <v>0</v>
      </c>
    </row>
    <row r="50" spans="1:7" x14ac:dyDescent="0.25">
      <c r="A50" s="7">
        <v>2017</v>
      </c>
      <c r="B50" s="7">
        <v>221040</v>
      </c>
      <c r="C50" s="4">
        <v>43</v>
      </c>
      <c r="D50">
        <v>16</v>
      </c>
      <c r="E50">
        <v>6</v>
      </c>
      <c r="F50">
        <v>0</v>
      </c>
      <c r="G50" s="5">
        <v>7</v>
      </c>
    </row>
    <row r="51" spans="1:7" x14ac:dyDescent="0.25">
      <c r="A51" s="7">
        <v>2017</v>
      </c>
      <c r="B51" s="7">
        <v>221050</v>
      </c>
      <c r="C51" s="4">
        <v>89</v>
      </c>
      <c r="D51">
        <v>6</v>
      </c>
      <c r="E51">
        <v>37</v>
      </c>
      <c r="F51">
        <v>1</v>
      </c>
      <c r="G51" s="5">
        <v>37</v>
      </c>
    </row>
    <row r="52" spans="1:7" x14ac:dyDescent="0.25">
      <c r="A52" s="7">
        <v>2017</v>
      </c>
      <c r="B52" s="7">
        <v>221060</v>
      </c>
      <c r="C52" s="4">
        <v>79</v>
      </c>
      <c r="D52">
        <v>2</v>
      </c>
      <c r="E52">
        <v>0</v>
      </c>
      <c r="F52">
        <v>0</v>
      </c>
      <c r="G52" s="5">
        <v>1</v>
      </c>
    </row>
    <row r="53" spans="1:7" x14ac:dyDescent="0.25">
      <c r="A53" s="7">
        <v>2017</v>
      </c>
      <c r="B53" s="7">
        <v>221070</v>
      </c>
      <c r="C53" s="4">
        <v>526</v>
      </c>
      <c r="D53">
        <v>22</v>
      </c>
      <c r="E53">
        <v>32</v>
      </c>
      <c r="F53">
        <v>3</v>
      </c>
      <c r="G53" s="5">
        <v>6</v>
      </c>
    </row>
    <row r="54" spans="1:7" x14ac:dyDescent="0.25">
      <c r="A54" s="7">
        <v>2017</v>
      </c>
      <c r="B54" s="7">
        <v>222000</v>
      </c>
      <c r="C54" s="4">
        <v>71</v>
      </c>
      <c r="D54">
        <v>34</v>
      </c>
      <c r="E54">
        <v>1863</v>
      </c>
      <c r="F54">
        <v>21</v>
      </c>
      <c r="G54" s="5">
        <v>331</v>
      </c>
    </row>
    <row r="55" spans="1:7" x14ac:dyDescent="0.25">
      <c r="A55" s="7">
        <v>2017</v>
      </c>
      <c r="B55" s="7">
        <v>222010</v>
      </c>
      <c r="C55" s="4">
        <v>1130</v>
      </c>
      <c r="D55">
        <v>297</v>
      </c>
      <c r="E55">
        <v>971</v>
      </c>
      <c r="F55">
        <v>37</v>
      </c>
      <c r="G55" s="5">
        <v>624</v>
      </c>
    </row>
    <row r="56" spans="1:7" x14ac:dyDescent="0.25">
      <c r="A56" s="7">
        <v>2017</v>
      </c>
      <c r="B56" s="7">
        <v>222020</v>
      </c>
      <c r="C56" s="4">
        <v>82</v>
      </c>
      <c r="D56">
        <v>113</v>
      </c>
      <c r="E56">
        <v>123</v>
      </c>
      <c r="F56">
        <v>10</v>
      </c>
      <c r="G56" s="5">
        <v>132</v>
      </c>
    </row>
    <row r="57" spans="1:7" x14ac:dyDescent="0.25">
      <c r="A57" s="7">
        <v>2017</v>
      </c>
      <c r="B57" s="7">
        <v>222030</v>
      </c>
      <c r="C57" s="4">
        <v>650</v>
      </c>
      <c r="D57">
        <v>249</v>
      </c>
      <c r="E57">
        <v>91</v>
      </c>
      <c r="F57">
        <v>5</v>
      </c>
      <c r="G57" s="5">
        <v>48</v>
      </c>
    </row>
    <row r="58" spans="1:7" x14ac:dyDescent="0.25">
      <c r="A58" s="7">
        <v>2017</v>
      </c>
      <c r="B58" s="7">
        <v>222040</v>
      </c>
      <c r="C58" s="4">
        <v>32</v>
      </c>
      <c r="D58">
        <v>21</v>
      </c>
      <c r="E58">
        <v>2</v>
      </c>
      <c r="F58">
        <v>1</v>
      </c>
      <c r="G58" s="5">
        <v>16</v>
      </c>
    </row>
    <row r="59" spans="1:7" x14ac:dyDescent="0.25">
      <c r="A59" s="7">
        <v>2017</v>
      </c>
      <c r="B59" s="7">
        <v>222050</v>
      </c>
      <c r="C59" s="4">
        <v>973</v>
      </c>
      <c r="D59">
        <v>356</v>
      </c>
      <c r="E59">
        <v>2779</v>
      </c>
      <c r="F59">
        <v>84</v>
      </c>
      <c r="G59" s="5">
        <v>4025</v>
      </c>
    </row>
    <row r="60" spans="1:7" x14ac:dyDescent="0.25">
      <c r="A60" s="7">
        <v>2017</v>
      </c>
      <c r="B60" s="7">
        <v>222060</v>
      </c>
      <c r="C60" s="4">
        <v>173</v>
      </c>
      <c r="D60">
        <v>38</v>
      </c>
      <c r="E60">
        <v>4853</v>
      </c>
      <c r="F60">
        <v>63</v>
      </c>
      <c r="G60" s="5">
        <v>1594</v>
      </c>
    </row>
    <row r="61" spans="1:7" x14ac:dyDescent="0.25">
      <c r="A61" s="7">
        <v>2017</v>
      </c>
      <c r="B61" s="7">
        <v>223000</v>
      </c>
      <c r="C61" s="4">
        <v>0</v>
      </c>
      <c r="D61">
        <v>0</v>
      </c>
      <c r="E61">
        <v>1</v>
      </c>
      <c r="F61">
        <v>0</v>
      </c>
      <c r="G61" s="5">
        <v>1</v>
      </c>
    </row>
    <row r="62" spans="1:7" x14ac:dyDescent="0.25">
      <c r="A62" s="7">
        <v>2017</v>
      </c>
      <c r="B62" s="7">
        <v>223010</v>
      </c>
      <c r="C62" s="4">
        <v>0</v>
      </c>
      <c r="D62">
        <v>0</v>
      </c>
      <c r="E62">
        <v>0</v>
      </c>
      <c r="F62">
        <v>0</v>
      </c>
      <c r="G62" s="5">
        <v>0</v>
      </c>
    </row>
    <row r="63" spans="1:7" x14ac:dyDescent="0.25">
      <c r="A63" s="7">
        <v>2017</v>
      </c>
      <c r="B63" s="7">
        <v>223020</v>
      </c>
      <c r="C63" s="4">
        <v>1</v>
      </c>
      <c r="D63">
        <v>0</v>
      </c>
      <c r="E63">
        <v>0</v>
      </c>
      <c r="F63">
        <v>0</v>
      </c>
      <c r="G63" s="5">
        <v>0</v>
      </c>
    </row>
    <row r="64" spans="1:7" x14ac:dyDescent="0.25">
      <c r="A64" s="7">
        <v>2017</v>
      </c>
      <c r="B64" s="7">
        <v>223030</v>
      </c>
      <c r="C64" s="4">
        <v>7</v>
      </c>
      <c r="D64">
        <v>6</v>
      </c>
      <c r="E64">
        <v>0</v>
      </c>
      <c r="F64">
        <v>0</v>
      </c>
      <c r="G64" s="5">
        <v>0</v>
      </c>
    </row>
    <row r="65" spans="1:7" x14ac:dyDescent="0.25">
      <c r="A65" s="7">
        <v>2017</v>
      </c>
      <c r="B65" s="7">
        <v>223040</v>
      </c>
      <c r="C65" s="4">
        <v>0</v>
      </c>
      <c r="D65">
        <v>1</v>
      </c>
      <c r="E65">
        <v>0</v>
      </c>
      <c r="F65">
        <v>0</v>
      </c>
      <c r="G65" s="5">
        <v>0</v>
      </c>
    </row>
    <row r="66" spans="1:7" ht="15.75" thickBot="1" x14ac:dyDescent="0.3">
      <c r="A66" s="7">
        <v>2017</v>
      </c>
      <c r="B66" s="7">
        <v>223050</v>
      </c>
      <c r="C66" s="4">
        <v>1</v>
      </c>
      <c r="D66">
        <v>0</v>
      </c>
      <c r="E66">
        <v>4</v>
      </c>
      <c r="F66">
        <v>0</v>
      </c>
      <c r="G66" s="5">
        <v>9</v>
      </c>
    </row>
    <row r="67" spans="1:7" ht="15.75" thickBot="1" x14ac:dyDescent="0.3">
      <c r="A67" s="17"/>
      <c r="B67" s="18"/>
      <c r="C67" s="20">
        <f>SUM(C49:C66)</f>
        <v>3859</v>
      </c>
      <c r="D67" s="21">
        <f t="shared" ref="D67:G67" si="2">SUM(D49:D66)</f>
        <v>1163</v>
      </c>
      <c r="E67" s="21">
        <f t="shared" si="2"/>
        <v>10769</v>
      </c>
      <c r="F67" s="21">
        <f t="shared" si="2"/>
        <v>225</v>
      </c>
      <c r="G67" s="22">
        <f t="shared" si="2"/>
        <v>6831</v>
      </c>
    </row>
    <row r="68" spans="1:7" x14ac:dyDescent="0.25">
      <c r="A68" s="8"/>
      <c r="B68" s="8"/>
    </row>
    <row r="69" spans="1:7" x14ac:dyDescent="0.25">
      <c r="A69" s="8"/>
      <c r="B69" s="8"/>
    </row>
    <row r="70" spans="1:7" x14ac:dyDescent="0.25">
      <c r="A70" s="13">
        <v>2018</v>
      </c>
      <c r="B70" s="13">
        <v>221030</v>
      </c>
      <c r="C70" s="14">
        <v>11</v>
      </c>
      <c r="D70" s="15">
        <v>10</v>
      </c>
      <c r="E70" s="15">
        <v>7</v>
      </c>
      <c r="F70" s="15">
        <v>0</v>
      </c>
      <c r="G70" s="16">
        <v>1</v>
      </c>
    </row>
    <row r="71" spans="1:7" x14ac:dyDescent="0.25">
      <c r="A71" s="7">
        <v>2018</v>
      </c>
      <c r="B71" s="7">
        <v>221040</v>
      </c>
      <c r="C71" s="4">
        <v>54</v>
      </c>
      <c r="D71">
        <v>13</v>
      </c>
      <c r="E71">
        <v>12</v>
      </c>
      <c r="F71">
        <v>0</v>
      </c>
      <c r="G71" s="5">
        <v>2</v>
      </c>
    </row>
    <row r="72" spans="1:7" x14ac:dyDescent="0.25">
      <c r="A72" s="7">
        <v>2018</v>
      </c>
      <c r="B72" s="7">
        <v>221050</v>
      </c>
      <c r="C72" s="4">
        <v>59</v>
      </c>
      <c r="D72">
        <v>4</v>
      </c>
      <c r="E72">
        <v>34</v>
      </c>
      <c r="F72">
        <v>0</v>
      </c>
      <c r="G72" s="5">
        <v>6</v>
      </c>
    </row>
    <row r="73" spans="1:7" x14ac:dyDescent="0.25">
      <c r="A73" s="7">
        <v>2018</v>
      </c>
      <c r="B73" s="7">
        <v>221060</v>
      </c>
      <c r="C73" s="4">
        <v>103</v>
      </c>
      <c r="D73">
        <v>13</v>
      </c>
      <c r="E73">
        <v>0</v>
      </c>
      <c r="F73">
        <v>0</v>
      </c>
      <c r="G73" s="5">
        <v>1</v>
      </c>
    </row>
    <row r="74" spans="1:7" x14ac:dyDescent="0.25">
      <c r="A74" s="7">
        <v>2018</v>
      </c>
      <c r="B74" s="7">
        <v>221070</v>
      </c>
      <c r="C74" s="4">
        <v>248</v>
      </c>
      <c r="D74">
        <v>57</v>
      </c>
      <c r="E74">
        <v>0</v>
      </c>
      <c r="F74">
        <v>1</v>
      </c>
      <c r="G74" s="5">
        <v>2</v>
      </c>
    </row>
    <row r="75" spans="1:7" x14ac:dyDescent="0.25">
      <c r="A75" s="7">
        <v>2018</v>
      </c>
      <c r="B75" s="7">
        <v>221080</v>
      </c>
      <c r="C75" s="4">
        <v>4</v>
      </c>
      <c r="D75">
        <v>0</v>
      </c>
      <c r="E75">
        <v>0</v>
      </c>
      <c r="F75">
        <v>0</v>
      </c>
      <c r="G75" s="5">
        <v>0</v>
      </c>
    </row>
    <row r="76" spans="1:7" x14ac:dyDescent="0.25">
      <c r="A76" s="7">
        <v>2018</v>
      </c>
      <c r="B76" s="7">
        <v>222000</v>
      </c>
      <c r="C76" s="4">
        <v>31</v>
      </c>
      <c r="D76">
        <v>14</v>
      </c>
      <c r="E76">
        <v>326</v>
      </c>
      <c r="F76">
        <v>4</v>
      </c>
      <c r="G76" s="5">
        <v>121</v>
      </c>
    </row>
    <row r="77" spans="1:7" x14ac:dyDescent="0.25">
      <c r="A77" s="7">
        <v>2018</v>
      </c>
      <c r="B77" s="7">
        <v>222010</v>
      </c>
      <c r="C77" s="4">
        <v>685</v>
      </c>
      <c r="D77">
        <v>442</v>
      </c>
      <c r="E77">
        <v>425</v>
      </c>
      <c r="F77">
        <v>17</v>
      </c>
      <c r="G77" s="5">
        <v>187</v>
      </c>
    </row>
    <row r="78" spans="1:7" x14ac:dyDescent="0.25">
      <c r="A78" s="7">
        <v>2018</v>
      </c>
      <c r="B78" s="7">
        <v>222020</v>
      </c>
      <c r="C78" s="4">
        <v>48</v>
      </c>
      <c r="D78">
        <v>61</v>
      </c>
      <c r="E78">
        <v>51</v>
      </c>
      <c r="F78">
        <v>0</v>
      </c>
      <c r="G78" s="5">
        <v>1</v>
      </c>
    </row>
    <row r="79" spans="1:7" x14ac:dyDescent="0.25">
      <c r="A79" s="7">
        <v>2018</v>
      </c>
      <c r="B79" s="7">
        <v>222030</v>
      </c>
      <c r="C79" s="4">
        <v>412</v>
      </c>
      <c r="D79">
        <v>197</v>
      </c>
      <c r="E79">
        <v>94</v>
      </c>
      <c r="F79">
        <v>0</v>
      </c>
      <c r="G79" s="5">
        <v>42</v>
      </c>
    </row>
    <row r="80" spans="1:7" x14ac:dyDescent="0.25">
      <c r="A80" s="7">
        <v>2018</v>
      </c>
      <c r="B80" s="7">
        <v>222040</v>
      </c>
      <c r="C80" s="4">
        <v>6</v>
      </c>
      <c r="D80">
        <v>4</v>
      </c>
      <c r="E80">
        <v>28</v>
      </c>
      <c r="F80">
        <v>1</v>
      </c>
      <c r="G80" s="5">
        <v>11</v>
      </c>
    </row>
    <row r="81" spans="1:7" x14ac:dyDescent="0.25">
      <c r="A81" s="7">
        <v>2018</v>
      </c>
      <c r="B81" s="7">
        <v>222050</v>
      </c>
      <c r="C81" s="4">
        <v>257</v>
      </c>
      <c r="D81">
        <v>116</v>
      </c>
      <c r="E81">
        <v>1420</v>
      </c>
      <c r="F81">
        <v>15</v>
      </c>
      <c r="G81" s="5">
        <v>869</v>
      </c>
    </row>
    <row r="82" spans="1:7" x14ac:dyDescent="0.25">
      <c r="A82" s="7">
        <v>2018</v>
      </c>
      <c r="B82" s="7">
        <v>222060</v>
      </c>
      <c r="C82" s="4">
        <v>403</v>
      </c>
      <c r="D82">
        <v>192</v>
      </c>
      <c r="E82">
        <v>3728</v>
      </c>
      <c r="F82">
        <v>33</v>
      </c>
      <c r="G82" s="5">
        <v>881</v>
      </c>
    </row>
    <row r="83" spans="1:7" x14ac:dyDescent="0.25">
      <c r="A83" s="7">
        <v>2018</v>
      </c>
      <c r="B83" s="7">
        <v>223010</v>
      </c>
      <c r="C83" s="4">
        <v>4</v>
      </c>
      <c r="D83">
        <v>4</v>
      </c>
      <c r="E83">
        <v>2</v>
      </c>
      <c r="F83">
        <v>0</v>
      </c>
      <c r="G83" s="5">
        <v>0</v>
      </c>
    </row>
    <row r="84" spans="1:7" x14ac:dyDescent="0.25">
      <c r="A84" s="7">
        <v>2018</v>
      </c>
      <c r="B84" s="7">
        <v>223020</v>
      </c>
      <c r="C84" s="4">
        <v>19</v>
      </c>
      <c r="D84">
        <v>1</v>
      </c>
      <c r="E84">
        <v>0</v>
      </c>
      <c r="F84">
        <v>0</v>
      </c>
      <c r="G84" s="5">
        <v>0</v>
      </c>
    </row>
    <row r="85" spans="1:7" x14ac:dyDescent="0.25">
      <c r="A85" s="7">
        <v>2018</v>
      </c>
      <c r="B85" s="7">
        <v>223030</v>
      </c>
      <c r="C85" s="4">
        <v>2</v>
      </c>
      <c r="D85">
        <v>1</v>
      </c>
      <c r="E85">
        <v>0</v>
      </c>
      <c r="F85">
        <v>0</v>
      </c>
      <c r="G85" s="5">
        <v>1</v>
      </c>
    </row>
    <row r="86" spans="1:7" x14ac:dyDescent="0.25">
      <c r="A86" s="7">
        <v>2018</v>
      </c>
      <c r="B86" s="7">
        <v>223040</v>
      </c>
      <c r="C86" s="4">
        <v>1</v>
      </c>
      <c r="D86">
        <v>0</v>
      </c>
      <c r="E86">
        <v>0</v>
      </c>
      <c r="F86">
        <v>0</v>
      </c>
      <c r="G86" s="5">
        <v>14</v>
      </c>
    </row>
    <row r="87" spans="1:7" ht="15.75" thickBot="1" x14ac:dyDescent="0.3">
      <c r="A87" s="7">
        <v>2018</v>
      </c>
      <c r="B87" s="7">
        <v>223050</v>
      </c>
      <c r="C87" s="4">
        <v>0</v>
      </c>
      <c r="D87">
        <v>4</v>
      </c>
      <c r="E87">
        <v>0</v>
      </c>
      <c r="F87">
        <v>0</v>
      </c>
      <c r="G87" s="5">
        <v>0</v>
      </c>
    </row>
    <row r="88" spans="1:7" ht="15.75" thickBot="1" x14ac:dyDescent="0.3">
      <c r="A88" s="17"/>
      <c r="B88" s="18"/>
      <c r="C88" s="20">
        <f>SUM(C70:C87)</f>
        <v>2347</v>
      </c>
      <c r="D88" s="21">
        <f t="shared" ref="D88:G88" si="3">SUM(D70:D87)</f>
        <v>1133</v>
      </c>
      <c r="E88" s="21">
        <f t="shared" si="3"/>
        <v>6127</v>
      </c>
      <c r="F88" s="21">
        <f t="shared" si="3"/>
        <v>71</v>
      </c>
      <c r="G88" s="22">
        <f t="shared" si="3"/>
        <v>2139</v>
      </c>
    </row>
    <row r="89" spans="1:7" x14ac:dyDescent="0.25">
      <c r="A89" s="8"/>
      <c r="B89" s="8"/>
    </row>
    <row r="90" spans="1:7" x14ac:dyDescent="0.25">
      <c r="A90" s="8"/>
      <c r="B90" s="8"/>
    </row>
    <row r="91" spans="1:7" x14ac:dyDescent="0.25">
      <c r="A91" s="13">
        <v>2019</v>
      </c>
      <c r="B91" s="13">
        <v>221030</v>
      </c>
      <c r="C91" s="14">
        <v>2</v>
      </c>
      <c r="D91" s="15">
        <v>0</v>
      </c>
      <c r="E91" s="15">
        <v>2</v>
      </c>
      <c r="F91" s="15">
        <v>1</v>
      </c>
      <c r="G91" s="16">
        <v>18</v>
      </c>
    </row>
    <row r="92" spans="1:7" x14ac:dyDescent="0.25">
      <c r="A92" s="7">
        <v>2019</v>
      </c>
      <c r="B92" s="7">
        <v>221040</v>
      </c>
      <c r="C92" s="4">
        <v>83</v>
      </c>
      <c r="D92">
        <v>29</v>
      </c>
      <c r="E92">
        <v>2</v>
      </c>
      <c r="F92">
        <v>5</v>
      </c>
      <c r="G92" s="5">
        <v>11</v>
      </c>
    </row>
    <row r="93" spans="1:7" x14ac:dyDescent="0.25">
      <c r="A93" s="7">
        <v>2019</v>
      </c>
      <c r="B93" s="7">
        <v>221050</v>
      </c>
      <c r="C93" s="4">
        <v>46</v>
      </c>
      <c r="D93">
        <v>0</v>
      </c>
      <c r="E93">
        <v>21</v>
      </c>
      <c r="F93">
        <v>0</v>
      </c>
      <c r="G93" s="5">
        <v>2</v>
      </c>
    </row>
    <row r="94" spans="1:7" x14ac:dyDescent="0.25">
      <c r="A94" s="7">
        <v>2019</v>
      </c>
      <c r="B94" s="7">
        <v>221060</v>
      </c>
      <c r="C94" s="4">
        <v>33</v>
      </c>
      <c r="D94">
        <v>5</v>
      </c>
      <c r="E94">
        <v>0</v>
      </c>
      <c r="F94">
        <v>0</v>
      </c>
      <c r="G94" s="5">
        <v>1</v>
      </c>
    </row>
    <row r="95" spans="1:7" x14ac:dyDescent="0.25">
      <c r="A95" s="7">
        <v>2019</v>
      </c>
      <c r="B95" s="7">
        <v>221070</v>
      </c>
      <c r="C95" s="4">
        <v>178</v>
      </c>
      <c r="D95">
        <v>22</v>
      </c>
      <c r="E95">
        <v>37</v>
      </c>
      <c r="F95">
        <v>1</v>
      </c>
      <c r="G95" s="5">
        <v>15</v>
      </c>
    </row>
    <row r="96" spans="1:7" x14ac:dyDescent="0.25">
      <c r="A96" s="7">
        <v>2019</v>
      </c>
      <c r="B96" s="7">
        <v>222000</v>
      </c>
      <c r="C96" s="4">
        <v>467</v>
      </c>
      <c r="D96">
        <v>316</v>
      </c>
      <c r="E96">
        <v>1907</v>
      </c>
      <c r="F96">
        <v>14</v>
      </c>
      <c r="G96" s="5">
        <v>897</v>
      </c>
    </row>
    <row r="97" spans="1:7" x14ac:dyDescent="0.25">
      <c r="A97" s="7">
        <v>2019</v>
      </c>
      <c r="B97" s="7">
        <v>222010</v>
      </c>
      <c r="C97" s="4">
        <v>1248</v>
      </c>
      <c r="D97">
        <v>329</v>
      </c>
      <c r="E97">
        <v>1179</v>
      </c>
      <c r="F97">
        <v>23</v>
      </c>
      <c r="G97" s="5">
        <v>841</v>
      </c>
    </row>
    <row r="98" spans="1:7" x14ac:dyDescent="0.25">
      <c r="A98" s="7">
        <v>2019</v>
      </c>
      <c r="B98" s="7">
        <v>222020</v>
      </c>
      <c r="C98" s="4">
        <v>110</v>
      </c>
      <c r="D98">
        <v>141</v>
      </c>
      <c r="E98">
        <v>102</v>
      </c>
      <c r="F98">
        <v>1</v>
      </c>
      <c r="G98" s="5">
        <v>46</v>
      </c>
    </row>
    <row r="99" spans="1:7" x14ac:dyDescent="0.25">
      <c r="A99" s="7">
        <v>2019</v>
      </c>
      <c r="B99" s="7">
        <v>222030</v>
      </c>
      <c r="C99" s="4">
        <v>361</v>
      </c>
      <c r="D99">
        <v>92</v>
      </c>
      <c r="E99">
        <v>88</v>
      </c>
      <c r="F99">
        <v>2</v>
      </c>
      <c r="G99" s="5">
        <v>163</v>
      </c>
    </row>
    <row r="100" spans="1:7" x14ac:dyDescent="0.25">
      <c r="A100" s="7">
        <v>2019</v>
      </c>
      <c r="B100" s="7">
        <v>222040</v>
      </c>
      <c r="C100" s="4">
        <v>33</v>
      </c>
      <c r="D100">
        <v>14</v>
      </c>
      <c r="E100">
        <v>31</v>
      </c>
      <c r="F100">
        <v>41</v>
      </c>
      <c r="G100" s="5">
        <v>299</v>
      </c>
    </row>
    <row r="101" spans="1:7" x14ac:dyDescent="0.25">
      <c r="A101" s="7">
        <v>2019</v>
      </c>
      <c r="B101" s="7">
        <v>222050</v>
      </c>
      <c r="C101" s="4">
        <v>864</v>
      </c>
      <c r="D101">
        <v>664</v>
      </c>
      <c r="E101">
        <v>1719</v>
      </c>
      <c r="F101">
        <v>87</v>
      </c>
      <c r="G101" s="5">
        <v>8231</v>
      </c>
    </row>
    <row r="102" spans="1:7" x14ac:dyDescent="0.25">
      <c r="A102" s="7">
        <v>2019</v>
      </c>
      <c r="B102" s="7">
        <v>222060</v>
      </c>
      <c r="C102" s="4">
        <v>203</v>
      </c>
      <c r="D102">
        <v>110</v>
      </c>
      <c r="E102">
        <v>670</v>
      </c>
      <c r="F102">
        <v>10</v>
      </c>
      <c r="G102" s="5">
        <v>759</v>
      </c>
    </row>
    <row r="103" spans="1:7" x14ac:dyDescent="0.25">
      <c r="A103" s="7">
        <v>2019</v>
      </c>
      <c r="B103" s="7">
        <v>223020</v>
      </c>
      <c r="C103" s="4">
        <v>5</v>
      </c>
      <c r="D103">
        <v>0</v>
      </c>
      <c r="E103">
        <v>0</v>
      </c>
      <c r="F103">
        <v>4</v>
      </c>
      <c r="G103" s="5">
        <v>0</v>
      </c>
    </row>
    <row r="104" spans="1:7" x14ac:dyDescent="0.25">
      <c r="A104" s="7">
        <v>2019</v>
      </c>
      <c r="B104" s="7">
        <v>223030</v>
      </c>
      <c r="C104" s="4">
        <v>6</v>
      </c>
      <c r="D104">
        <v>1</v>
      </c>
      <c r="E104">
        <v>0</v>
      </c>
      <c r="F104">
        <v>0</v>
      </c>
      <c r="G104" s="5">
        <v>0</v>
      </c>
    </row>
    <row r="105" spans="1:7" x14ac:dyDescent="0.25">
      <c r="A105" s="7">
        <v>2019</v>
      </c>
      <c r="B105" s="7">
        <v>223040</v>
      </c>
      <c r="C105" s="4">
        <v>0</v>
      </c>
      <c r="D105">
        <v>0</v>
      </c>
      <c r="E105">
        <v>0</v>
      </c>
      <c r="F105">
        <v>0</v>
      </c>
      <c r="G105" s="5">
        <v>0</v>
      </c>
    </row>
    <row r="106" spans="1:7" ht="15.75" thickBot="1" x14ac:dyDescent="0.3">
      <c r="A106" s="7">
        <v>2019</v>
      </c>
      <c r="B106" s="7">
        <v>223050</v>
      </c>
      <c r="C106" s="4">
        <v>1</v>
      </c>
      <c r="D106">
        <v>0</v>
      </c>
      <c r="E106">
        <v>3</v>
      </c>
      <c r="F106">
        <v>0</v>
      </c>
      <c r="G106" s="5">
        <v>4</v>
      </c>
    </row>
    <row r="107" spans="1:7" ht="15.75" thickBot="1" x14ac:dyDescent="0.3">
      <c r="A107" s="17"/>
      <c r="B107" s="18"/>
      <c r="C107" s="20">
        <f>SUM(C91:C106)</f>
        <v>3640</v>
      </c>
      <c r="D107" s="21">
        <f t="shared" ref="D107:G107" si="4">SUM(D91:D106)</f>
        <v>1723</v>
      </c>
      <c r="E107" s="21">
        <f t="shared" si="4"/>
        <v>5761</v>
      </c>
      <c r="F107" s="21">
        <f t="shared" si="4"/>
        <v>189</v>
      </c>
      <c r="G107" s="22">
        <f t="shared" si="4"/>
        <v>11287</v>
      </c>
    </row>
    <row r="108" spans="1:7" x14ac:dyDescent="0.25">
      <c r="A108" s="8"/>
      <c r="B108" s="8"/>
    </row>
    <row r="109" spans="1:7" x14ac:dyDescent="0.25">
      <c r="A109" s="8"/>
      <c r="B109" s="8"/>
    </row>
    <row r="110" spans="1:7" x14ac:dyDescent="0.25">
      <c r="A110" s="13">
        <v>2020</v>
      </c>
      <c r="B110" s="13">
        <v>221040</v>
      </c>
      <c r="C110" s="14">
        <v>22</v>
      </c>
      <c r="D110" s="15">
        <v>0</v>
      </c>
      <c r="E110" s="15">
        <v>0</v>
      </c>
      <c r="F110" s="15">
        <v>0</v>
      </c>
      <c r="G110" s="16">
        <v>0</v>
      </c>
    </row>
    <row r="111" spans="1:7" x14ac:dyDescent="0.25">
      <c r="A111" s="7">
        <v>2020</v>
      </c>
      <c r="B111" s="7">
        <v>221050</v>
      </c>
      <c r="C111" s="4">
        <v>72</v>
      </c>
      <c r="D111">
        <v>3</v>
      </c>
      <c r="E111">
        <v>0</v>
      </c>
      <c r="F111">
        <v>0</v>
      </c>
      <c r="G111" s="5">
        <v>0</v>
      </c>
    </row>
    <row r="112" spans="1:7" x14ac:dyDescent="0.25">
      <c r="A112" s="7">
        <v>2020</v>
      </c>
      <c r="B112" s="7">
        <v>221060</v>
      </c>
      <c r="C112" s="4">
        <v>19</v>
      </c>
      <c r="D112">
        <v>12</v>
      </c>
      <c r="E112">
        <v>2</v>
      </c>
      <c r="F112">
        <v>0</v>
      </c>
      <c r="G112" s="5">
        <v>0</v>
      </c>
    </row>
    <row r="113" spans="1:7" x14ac:dyDescent="0.25">
      <c r="A113" s="7">
        <v>2020</v>
      </c>
      <c r="B113" s="7">
        <v>221070</v>
      </c>
      <c r="C113" s="4">
        <v>158</v>
      </c>
      <c r="D113">
        <v>7</v>
      </c>
      <c r="E113">
        <v>6</v>
      </c>
      <c r="F113">
        <v>1</v>
      </c>
      <c r="G113" s="5">
        <v>11</v>
      </c>
    </row>
    <row r="114" spans="1:7" x14ac:dyDescent="0.25">
      <c r="A114" s="7">
        <v>2020</v>
      </c>
      <c r="B114" s="7">
        <v>222000</v>
      </c>
      <c r="C114" s="4">
        <v>605</v>
      </c>
      <c r="D114">
        <v>393</v>
      </c>
      <c r="E114">
        <v>230</v>
      </c>
      <c r="F114">
        <v>21</v>
      </c>
      <c r="G114" s="5">
        <v>506</v>
      </c>
    </row>
    <row r="115" spans="1:7" x14ac:dyDescent="0.25">
      <c r="A115" s="7">
        <v>2020</v>
      </c>
      <c r="B115" s="7">
        <v>222010</v>
      </c>
      <c r="C115" s="4">
        <v>1167</v>
      </c>
      <c r="D115">
        <v>492</v>
      </c>
      <c r="E115">
        <v>150</v>
      </c>
      <c r="F115">
        <v>13</v>
      </c>
      <c r="G115" s="5">
        <v>333</v>
      </c>
    </row>
    <row r="116" spans="1:7" x14ac:dyDescent="0.25">
      <c r="A116" s="7">
        <v>2020</v>
      </c>
      <c r="B116" s="7">
        <v>222020</v>
      </c>
      <c r="C116" s="4">
        <v>40</v>
      </c>
      <c r="D116">
        <v>31</v>
      </c>
      <c r="E116">
        <v>22</v>
      </c>
      <c r="F116">
        <v>0</v>
      </c>
      <c r="G116" s="5">
        <v>50</v>
      </c>
    </row>
    <row r="117" spans="1:7" x14ac:dyDescent="0.25">
      <c r="A117" s="7">
        <v>2020</v>
      </c>
      <c r="B117" s="7">
        <v>222030</v>
      </c>
      <c r="C117" s="4">
        <v>82</v>
      </c>
      <c r="D117">
        <v>17</v>
      </c>
      <c r="E117">
        <v>1</v>
      </c>
      <c r="F117">
        <v>0</v>
      </c>
      <c r="G117" s="5">
        <v>7</v>
      </c>
    </row>
    <row r="118" spans="1:7" x14ac:dyDescent="0.25">
      <c r="A118" s="7">
        <v>2020</v>
      </c>
      <c r="B118" s="7">
        <v>222040</v>
      </c>
      <c r="C118" s="4">
        <v>40</v>
      </c>
      <c r="D118">
        <v>26</v>
      </c>
      <c r="E118">
        <v>13</v>
      </c>
      <c r="F118">
        <v>0</v>
      </c>
      <c r="G118" s="5">
        <v>39</v>
      </c>
    </row>
    <row r="119" spans="1:7" x14ac:dyDescent="0.25">
      <c r="A119" s="7">
        <v>2020</v>
      </c>
      <c r="B119" s="7">
        <v>222050</v>
      </c>
      <c r="C119" s="4">
        <v>1027</v>
      </c>
      <c r="D119">
        <v>268</v>
      </c>
      <c r="E119">
        <v>231</v>
      </c>
      <c r="F119">
        <v>11</v>
      </c>
      <c r="G119" s="5">
        <v>1333</v>
      </c>
    </row>
    <row r="120" spans="1:7" x14ac:dyDescent="0.25">
      <c r="A120" s="7">
        <v>2020</v>
      </c>
      <c r="B120" s="7">
        <v>222060</v>
      </c>
      <c r="C120" s="4">
        <v>1971</v>
      </c>
      <c r="D120">
        <v>1147</v>
      </c>
      <c r="E120">
        <v>1794</v>
      </c>
      <c r="F120">
        <v>11</v>
      </c>
      <c r="G120" s="5">
        <v>2297</v>
      </c>
    </row>
    <row r="121" spans="1:7" x14ac:dyDescent="0.25">
      <c r="A121" s="7">
        <v>2020</v>
      </c>
      <c r="B121" s="7">
        <v>223000</v>
      </c>
      <c r="C121" s="4">
        <v>9</v>
      </c>
      <c r="D121">
        <v>1</v>
      </c>
      <c r="E121">
        <v>0</v>
      </c>
      <c r="F121">
        <v>0</v>
      </c>
      <c r="G121" s="5">
        <v>0</v>
      </c>
    </row>
    <row r="122" spans="1:7" x14ac:dyDescent="0.25">
      <c r="A122" s="7">
        <v>2020</v>
      </c>
      <c r="B122" s="7">
        <v>223010</v>
      </c>
      <c r="C122" s="4">
        <v>5</v>
      </c>
      <c r="D122">
        <v>0</v>
      </c>
      <c r="E122">
        <v>0</v>
      </c>
      <c r="F122">
        <v>0</v>
      </c>
      <c r="G122" s="5">
        <v>0</v>
      </c>
    </row>
    <row r="123" spans="1:7" x14ac:dyDescent="0.25">
      <c r="A123" s="7">
        <v>2020</v>
      </c>
      <c r="B123" s="7">
        <v>223020</v>
      </c>
      <c r="C123" s="4">
        <v>0</v>
      </c>
      <c r="D123">
        <v>2</v>
      </c>
      <c r="E123">
        <v>0</v>
      </c>
      <c r="F123">
        <v>0</v>
      </c>
      <c r="G123" s="5">
        <v>0</v>
      </c>
    </row>
    <row r="124" spans="1:7" x14ac:dyDescent="0.25">
      <c r="A124" s="7">
        <v>2020</v>
      </c>
      <c r="B124" s="7">
        <v>223030</v>
      </c>
      <c r="C124" s="4">
        <v>4</v>
      </c>
      <c r="D124">
        <v>0</v>
      </c>
      <c r="E124">
        <v>0</v>
      </c>
      <c r="F124">
        <v>0</v>
      </c>
      <c r="G124" s="5">
        <v>0</v>
      </c>
    </row>
    <row r="125" spans="1:7" ht="15.75" thickBot="1" x14ac:dyDescent="0.3">
      <c r="A125" s="7">
        <v>2020</v>
      </c>
      <c r="B125" s="7">
        <v>223040</v>
      </c>
      <c r="C125" s="4">
        <v>2</v>
      </c>
      <c r="D125">
        <v>1</v>
      </c>
      <c r="E125">
        <v>0</v>
      </c>
      <c r="F125">
        <v>0</v>
      </c>
      <c r="G125" s="5">
        <v>0</v>
      </c>
    </row>
    <row r="126" spans="1:7" ht="15.75" thickBot="1" x14ac:dyDescent="0.3">
      <c r="A126" s="17"/>
      <c r="B126" s="18"/>
      <c r="C126" s="20">
        <f>SUM(C110:C125)</f>
        <v>5223</v>
      </c>
      <c r="D126" s="21">
        <f t="shared" ref="D126:G126" si="5">SUM(D110:D125)</f>
        <v>2400</v>
      </c>
      <c r="E126" s="21">
        <f t="shared" si="5"/>
        <v>2449</v>
      </c>
      <c r="F126" s="21">
        <f t="shared" si="5"/>
        <v>57</v>
      </c>
      <c r="G126" s="22">
        <f t="shared" si="5"/>
        <v>4576</v>
      </c>
    </row>
    <row r="127" spans="1:7" x14ac:dyDescent="0.25">
      <c r="A127" s="8"/>
      <c r="B127" s="8"/>
    </row>
    <row r="128" spans="1:7" x14ac:dyDescent="0.25">
      <c r="A128" s="8"/>
      <c r="B128" s="8"/>
    </row>
    <row r="129" spans="1:7" x14ac:dyDescent="0.25">
      <c r="A129" s="13">
        <v>2021</v>
      </c>
      <c r="B129" s="13">
        <v>221030</v>
      </c>
      <c r="C129" s="14">
        <v>4</v>
      </c>
      <c r="D129" s="15">
        <v>0</v>
      </c>
      <c r="E129" s="15">
        <v>0</v>
      </c>
      <c r="F129" s="15">
        <v>0</v>
      </c>
      <c r="G129" s="16">
        <v>0</v>
      </c>
    </row>
    <row r="130" spans="1:7" x14ac:dyDescent="0.25">
      <c r="A130" s="7">
        <v>2021</v>
      </c>
      <c r="B130" s="7">
        <v>221040</v>
      </c>
      <c r="C130" s="4">
        <v>32</v>
      </c>
      <c r="D130">
        <v>12</v>
      </c>
      <c r="E130">
        <v>1</v>
      </c>
      <c r="F130">
        <v>0</v>
      </c>
      <c r="G130" s="5">
        <v>0</v>
      </c>
    </row>
    <row r="131" spans="1:7" x14ac:dyDescent="0.25">
      <c r="A131" s="7">
        <v>2021</v>
      </c>
      <c r="B131" s="7">
        <v>221050</v>
      </c>
      <c r="C131" s="4">
        <v>43</v>
      </c>
      <c r="D131">
        <v>9</v>
      </c>
      <c r="E131">
        <v>0</v>
      </c>
      <c r="F131">
        <v>0</v>
      </c>
      <c r="G131" s="5">
        <v>0</v>
      </c>
    </row>
    <row r="132" spans="1:7" x14ac:dyDescent="0.25">
      <c r="A132" s="7">
        <v>2021</v>
      </c>
      <c r="B132" s="7">
        <v>221060</v>
      </c>
      <c r="C132" s="4">
        <v>62</v>
      </c>
      <c r="D132">
        <v>11</v>
      </c>
      <c r="E132">
        <v>0</v>
      </c>
      <c r="F132">
        <v>0</v>
      </c>
      <c r="G132" s="5">
        <v>0</v>
      </c>
    </row>
    <row r="133" spans="1:7" x14ac:dyDescent="0.25">
      <c r="A133" s="7">
        <v>2021</v>
      </c>
      <c r="B133" s="7">
        <v>221070</v>
      </c>
      <c r="C133" s="4">
        <v>180</v>
      </c>
      <c r="D133">
        <v>35</v>
      </c>
      <c r="E133">
        <v>2</v>
      </c>
      <c r="F133">
        <v>0</v>
      </c>
      <c r="G133" s="5">
        <v>2</v>
      </c>
    </row>
    <row r="134" spans="1:7" x14ac:dyDescent="0.25">
      <c r="A134" s="7">
        <v>2021</v>
      </c>
      <c r="B134" s="7">
        <v>222000</v>
      </c>
      <c r="C134" s="4">
        <v>1024</v>
      </c>
      <c r="D134">
        <v>521</v>
      </c>
      <c r="E134">
        <v>1612</v>
      </c>
      <c r="F134">
        <v>26</v>
      </c>
      <c r="G134" s="5">
        <v>651</v>
      </c>
    </row>
    <row r="135" spans="1:7" x14ac:dyDescent="0.25">
      <c r="A135" s="7">
        <v>2021</v>
      </c>
      <c r="B135" s="7">
        <v>222010</v>
      </c>
      <c r="C135" s="4">
        <v>1879</v>
      </c>
      <c r="D135">
        <v>795</v>
      </c>
      <c r="E135">
        <v>845</v>
      </c>
      <c r="F135">
        <v>17</v>
      </c>
      <c r="G135" s="5">
        <v>1338</v>
      </c>
    </row>
    <row r="136" spans="1:7" x14ac:dyDescent="0.25">
      <c r="A136" s="7">
        <v>2021</v>
      </c>
      <c r="B136" s="7">
        <v>222020</v>
      </c>
      <c r="C136" s="4">
        <v>50</v>
      </c>
      <c r="D136">
        <v>53</v>
      </c>
      <c r="E136">
        <v>59</v>
      </c>
      <c r="F136">
        <v>0</v>
      </c>
      <c r="G136" s="5">
        <v>52</v>
      </c>
    </row>
    <row r="137" spans="1:7" x14ac:dyDescent="0.25">
      <c r="A137" s="7">
        <v>2021</v>
      </c>
      <c r="B137" s="7">
        <v>222030</v>
      </c>
      <c r="C137" s="4">
        <v>176</v>
      </c>
      <c r="D137">
        <v>45</v>
      </c>
      <c r="E137">
        <v>35</v>
      </c>
      <c r="F137">
        <v>0</v>
      </c>
      <c r="G137" s="5">
        <v>24</v>
      </c>
    </row>
    <row r="138" spans="1:7" x14ac:dyDescent="0.25">
      <c r="A138" s="7">
        <v>2021</v>
      </c>
      <c r="B138" s="7">
        <v>222040</v>
      </c>
      <c r="C138" s="4">
        <v>55</v>
      </c>
      <c r="D138">
        <v>31</v>
      </c>
      <c r="E138">
        <v>3</v>
      </c>
      <c r="F138">
        <v>0</v>
      </c>
      <c r="G138" s="5">
        <v>35</v>
      </c>
    </row>
    <row r="139" spans="1:7" x14ac:dyDescent="0.25">
      <c r="A139" s="7">
        <v>2021</v>
      </c>
      <c r="B139" s="7">
        <v>222050</v>
      </c>
      <c r="C139" s="4">
        <v>1443</v>
      </c>
      <c r="D139">
        <v>557</v>
      </c>
      <c r="E139">
        <v>693</v>
      </c>
      <c r="F139">
        <v>24</v>
      </c>
      <c r="G139" s="5">
        <v>4319</v>
      </c>
    </row>
    <row r="140" spans="1:7" x14ac:dyDescent="0.25">
      <c r="A140" s="7">
        <v>2021</v>
      </c>
      <c r="B140" s="7">
        <v>222060</v>
      </c>
      <c r="C140" s="4">
        <v>1815</v>
      </c>
      <c r="D140">
        <v>404</v>
      </c>
      <c r="E140">
        <v>2869</v>
      </c>
      <c r="F140">
        <v>40</v>
      </c>
      <c r="G140" s="5">
        <v>3898</v>
      </c>
    </row>
    <row r="141" spans="1:7" x14ac:dyDescent="0.25">
      <c r="A141" s="7">
        <v>2021</v>
      </c>
      <c r="B141" s="7">
        <v>223020</v>
      </c>
      <c r="C141" s="4">
        <v>0</v>
      </c>
      <c r="D141">
        <v>0</v>
      </c>
      <c r="E141">
        <v>0</v>
      </c>
      <c r="F141">
        <v>60</v>
      </c>
      <c r="G141" s="5">
        <v>0</v>
      </c>
    </row>
    <row r="142" spans="1:7" x14ac:dyDescent="0.25">
      <c r="A142" s="7">
        <v>2021</v>
      </c>
      <c r="B142" s="7">
        <v>223030</v>
      </c>
      <c r="C142" s="4">
        <v>0</v>
      </c>
      <c r="D142">
        <v>2</v>
      </c>
      <c r="E142">
        <v>0</v>
      </c>
      <c r="F142">
        <v>19</v>
      </c>
      <c r="G142" s="5">
        <v>3</v>
      </c>
    </row>
    <row r="143" spans="1:7" x14ac:dyDescent="0.25">
      <c r="A143" s="7">
        <v>2021</v>
      </c>
      <c r="B143" s="7">
        <v>223040</v>
      </c>
      <c r="C143" s="4">
        <v>5</v>
      </c>
      <c r="D143">
        <v>1</v>
      </c>
      <c r="E143">
        <v>1</v>
      </c>
      <c r="F143">
        <v>5</v>
      </c>
      <c r="G143" s="5">
        <v>8</v>
      </c>
    </row>
    <row r="144" spans="1:7" ht="15.75" thickBot="1" x14ac:dyDescent="0.3">
      <c r="A144" s="7">
        <v>2021</v>
      </c>
      <c r="B144" s="7">
        <v>223050</v>
      </c>
      <c r="C144" s="4">
        <v>31</v>
      </c>
      <c r="D144">
        <v>6</v>
      </c>
      <c r="E144">
        <v>7</v>
      </c>
      <c r="F144">
        <v>0</v>
      </c>
      <c r="G144" s="5">
        <v>23</v>
      </c>
    </row>
    <row r="145" spans="1:7" ht="15.75" thickBot="1" x14ac:dyDescent="0.3">
      <c r="A145" s="17"/>
      <c r="B145" s="18"/>
      <c r="C145" s="20">
        <f>SUM(C129:C144)</f>
        <v>6799</v>
      </c>
      <c r="D145" s="21">
        <f t="shared" ref="D145:G145" si="6">SUM(D129:D144)</f>
        <v>2482</v>
      </c>
      <c r="E145" s="21">
        <f t="shared" si="6"/>
        <v>6127</v>
      </c>
      <c r="F145" s="21">
        <f t="shared" si="6"/>
        <v>191</v>
      </c>
      <c r="G145" s="22">
        <f t="shared" si="6"/>
        <v>10353</v>
      </c>
    </row>
    <row r="146" spans="1:7" x14ac:dyDescent="0.25">
      <c r="A146" s="8"/>
      <c r="B146" s="8"/>
    </row>
    <row r="147" spans="1:7" x14ac:dyDescent="0.25">
      <c r="A147" s="8"/>
      <c r="B147" s="8"/>
    </row>
    <row r="148" spans="1:7" x14ac:dyDescent="0.25">
      <c r="A148" s="13">
        <v>2022</v>
      </c>
      <c r="B148" s="13">
        <v>221030</v>
      </c>
      <c r="C148" s="14">
        <v>3</v>
      </c>
      <c r="D148" s="15">
        <v>3</v>
      </c>
      <c r="E148" s="15">
        <v>0</v>
      </c>
      <c r="F148" s="15">
        <v>0</v>
      </c>
      <c r="G148" s="16">
        <v>0</v>
      </c>
    </row>
    <row r="149" spans="1:7" x14ac:dyDescent="0.25">
      <c r="A149" s="7">
        <v>2022</v>
      </c>
      <c r="B149" s="7">
        <v>221040</v>
      </c>
      <c r="C149" s="4">
        <v>5</v>
      </c>
      <c r="D149">
        <v>12</v>
      </c>
      <c r="E149">
        <v>4</v>
      </c>
      <c r="F149">
        <v>0</v>
      </c>
      <c r="G149" s="5">
        <v>0</v>
      </c>
    </row>
    <row r="150" spans="1:7" x14ac:dyDescent="0.25">
      <c r="A150" s="7">
        <v>2022</v>
      </c>
      <c r="B150" s="7">
        <v>221050</v>
      </c>
      <c r="C150" s="4">
        <v>3</v>
      </c>
      <c r="D150">
        <v>4</v>
      </c>
      <c r="E150">
        <v>0</v>
      </c>
      <c r="F150">
        <v>0</v>
      </c>
      <c r="G150" s="5">
        <v>0</v>
      </c>
    </row>
    <row r="151" spans="1:7" x14ac:dyDescent="0.25">
      <c r="A151" s="7">
        <v>2022</v>
      </c>
      <c r="B151" s="7">
        <v>221060</v>
      </c>
      <c r="C151" s="4">
        <v>3</v>
      </c>
      <c r="D151">
        <v>0</v>
      </c>
      <c r="E151">
        <v>0</v>
      </c>
      <c r="F151">
        <v>0</v>
      </c>
      <c r="G151" s="5">
        <v>0</v>
      </c>
    </row>
    <row r="152" spans="1:7" x14ac:dyDescent="0.25">
      <c r="A152" s="7">
        <v>2022</v>
      </c>
      <c r="B152" s="7">
        <v>221070</v>
      </c>
      <c r="C152" s="4">
        <v>2</v>
      </c>
      <c r="D152">
        <v>0</v>
      </c>
      <c r="E152">
        <v>0</v>
      </c>
      <c r="F152">
        <v>0</v>
      </c>
      <c r="G152" s="5">
        <v>0</v>
      </c>
    </row>
    <row r="153" spans="1:7" x14ac:dyDescent="0.25">
      <c r="A153" s="7">
        <v>2022</v>
      </c>
      <c r="B153" s="7">
        <v>222000</v>
      </c>
      <c r="C153" s="4">
        <v>983</v>
      </c>
      <c r="D153">
        <v>540</v>
      </c>
      <c r="E153">
        <v>1447</v>
      </c>
      <c r="F153">
        <v>1</v>
      </c>
      <c r="G153" s="5">
        <v>138</v>
      </c>
    </row>
    <row r="154" spans="1:7" x14ac:dyDescent="0.25">
      <c r="A154" s="7">
        <v>2022</v>
      </c>
      <c r="B154" s="7">
        <v>222010</v>
      </c>
      <c r="C154" s="4">
        <v>1394</v>
      </c>
      <c r="D154">
        <v>830</v>
      </c>
      <c r="E154">
        <v>806</v>
      </c>
      <c r="F154">
        <v>5</v>
      </c>
      <c r="G154" s="5">
        <v>242</v>
      </c>
    </row>
    <row r="155" spans="1:7" x14ac:dyDescent="0.25">
      <c r="A155" s="7">
        <v>2022</v>
      </c>
      <c r="B155" s="7">
        <v>222020</v>
      </c>
      <c r="C155" s="4">
        <v>19</v>
      </c>
      <c r="D155">
        <v>56</v>
      </c>
      <c r="E155">
        <v>100</v>
      </c>
      <c r="F155">
        <v>0</v>
      </c>
      <c r="G155" s="5">
        <v>8</v>
      </c>
    </row>
    <row r="156" spans="1:7" x14ac:dyDescent="0.25">
      <c r="A156" s="7">
        <v>2022</v>
      </c>
      <c r="B156" s="7">
        <v>222030</v>
      </c>
      <c r="C156" s="4">
        <v>174</v>
      </c>
      <c r="D156">
        <v>26</v>
      </c>
      <c r="E156">
        <v>13</v>
      </c>
      <c r="F156">
        <v>2</v>
      </c>
      <c r="G156" s="5">
        <v>17</v>
      </c>
    </row>
    <row r="157" spans="1:7" x14ac:dyDescent="0.25">
      <c r="A157" s="7">
        <v>2022</v>
      </c>
      <c r="B157" s="7">
        <v>222040</v>
      </c>
      <c r="C157" s="4">
        <v>47</v>
      </c>
      <c r="D157">
        <v>40</v>
      </c>
      <c r="E157">
        <v>6</v>
      </c>
      <c r="F157">
        <v>4</v>
      </c>
      <c r="G157" s="5">
        <v>34</v>
      </c>
    </row>
    <row r="158" spans="1:7" x14ac:dyDescent="0.25">
      <c r="A158" s="7">
        <v>2022</v>
      </c>
      <c r="B158" s="7">
        <v>222050</v>
      </c>
      <c r="C158" s="4">
        <v>1421</v>
      </c>
      <c r="D158">
        <v>373</v>
      </c>
      <c r="E158">
        <v>780</v>
      </c>
      <c r="F158">
        <v>21</v>
      </c>
      <c r="G158" s="5">
        <v>1532</v>
      </c>
    </row>
    <row r="159" spans="1:7" x14ac:dyDescent="0.25">
      <c r="A159" s="7">
        <v>2022</v>
      </c>
      <c r="B159" s="7">
        <v>222060</v>
      </c>
      <c r="C159" s="4">
        <v>3356</v>
      </c>
      <c r="D159">
        <v>964</v>
      </c>
      <c r="E159">
        <v>1830</v>
      </c>
      <c r="F159">
        <v>38</v>
      </c>
      <c r="G159" s="5">
        <v>1996</v>
      </c>
    </row>
    <row r="160" spans="1:7" x14ac:dyDescent="0.25">
      <c r="A160" s="7">
        <v>2022</v>
      </c>
      <c r="B160" s="7">
        <v>222061</v>
      </c>
      <c r="C160" s="4">
        <v>0</v>
      </c>
      <c r="D160">
        <v>1</v>
      </c>
      <c r="E160">
        <v>0</v>
      </c>
      <c r="F160">
        <v>0</v>
      </c>
      <c r="G160" s="5">
        <v>0</v>
      </c>
    </row>
    <row r="161" spans="1:7" x14ac:dyDescent="0.25">
      <c r="A161" s="7">
        <v>2022</v>
      </c>
      <c r="B161" s="7">
        <v>222317</v>
      </c>
      <c r="C161" s="4">
        <v>1</v>
      </c>
      <c r="D161">
        <v>0</v>
      </c>
      <c r="E161">
        <v>1</v>
      </c>
      <c r="F161">
        <v>0</v>
      </c>
      <c r="G161" s="5">
        <v>0</v>
      </c>
    </row>
    <row r="162" spans="1:7" x14ac:dyDescent="0.25">
      <c r="A162" s="7">
        <v>2022</v>
      </c>
      <c r="B162" s="7">
        <v>223020</v>
      </c>
      <c r="C162" s="4">
        <v>5</v>
      </c>
      <c r="D162">
        <v>2</v>
      </c>
      <c r="E162">
        <v>0</v>
      </c>
      <c r="F162">
        <v>0</v>
      </c>
      <c r="G162" s="5">
        <v>0</v>
      </c>
    </row>
    <row r="163" spans="1:7" x14ac:dyDescent="0.25">
      <c r="A163" s="7">
        <v>2022</v>
      </c>
      <c r="B163" s="7">
        <v>223030</v>
      </c>
      <c r="C163" s="4">
        <v>7</v>
      </c>
      <c r="D163">
        <v>3</v>
      </c>
      <c r="E163">
        <v>35</v>
      </c>
      <c r="F163">
        <v>16</v>
      </c>
      <c r="G163" s="5">
        <v>104</v>
      </c>
    </row>
    <row r="164" spans="1:7" ht="15.75" thickBot="1" x14ac:dyDescent="0.3">
      <c r="A164" s="7">
        <v>2022</v>
      </c>
      <c r="B164" s="7">
        <v>223050</v>
      </c>
      <c r="C164" s="4">
        <v>6</v>
      </c>
      <c r="D164">
        <v>1</v>
      </c>
      <c r="E164">
        <v>0</v>
      </c>
      <c r="F164">
        <v>0</v>
      </c>
      <c r="G164" s="5">
        <v>0</v>
      </c>
    </row>
    <row r="165" spans="1:7" ht="15.75" thickBot="1" x14ac:dyDescent="0.3">
      <c r="A165" s="23"/>
      <c r="B165" s="19"/>
      <c r="C165" s="20">
        <f>SUM(C148:C164)</f>
        <v>7429</v>
      </c>
      <c r="D165" s="21">
        <f t="shared" ref="D165:G165" si="7">SUM(D148:D164)</f>
        <v>2855</v>
      </c>
      <c r="E165" s="21">
        <f t="shared" si="7"/>
        <v>5022</v>
      </c>
      <c r="F165" s="21">
        <f t="shared" si="7"/>
        <v>87</v>
      </c>
      <c r="G165" s="22">
        <f t="shared" si="7"/>
        <v>4071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A76E-DA0B-4843-B568-F1252FADDDB6}">
  <dimension ref="A1:A120"/>
  <sheetViews>
    <sheetView workbookViewId="0"/>
  </sheetViews>
  <sheetFormatPr defaultRowHeight="15" x14ac:dyDescent="0.25"/>
  <sheetData>
    <row r="1" spans="1:1" x14ac:dyDescent="0.25">
      <c r="A1" s="24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40" spans="1:1" x14ac:dyDescent="0.25">
      <c r="A40" s="24"/>
    </row>
    <row r="41" spans="1:1" x14ac:dyDescent="0.25">
      <c r="A41" t="s">
        <v>42</v>
      </c>
    </row>
    <row r="42" spans="1:1" x14ac:dyDescent="0.25">
      <c r="A42" s="24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46</v>
      </c>
    </row>
    <row r="52" spans="1:1" x14ac:dyDescent="0.25">
      <c r="A52" t="s">
        <v>52</v>
      </c>
    </row>
    <row r="54" spans="1:1" x14ac:dyDescent="0.25">
      <c r="A54" t="s">
        <v>50</v>
      </c>
    </row>
    <row r="55" spans="1:1" x14ac:dyDescent="0.25">
      <c r="A55" t="s">
        <v>53</v>
      </c>
    </row>
    <row r="56" spans="1:1" x14ac:dyDescent="0.25">
      <c r="A56" t="s">
        <v>46</v>
      </c>
    </row>
    <row r="57" spans="1:1" x14ac:dyDescent="0.25">
      <c r="A57" t="s">
        <v>54</v>
      </c>
    </row>
    <row r="58" spans="1:1" x14ac:dyDescent="0.25">
      <c r="A58" t="s">
        <v>49</v>
      </c>
    </row>
    <row r="59" spans="1:1" x14ac:dyDescent="0.25">
      <c r="A59" t="s">
        <v>50</v>
      </c>
    </row>
    <row r="60" spans="1:1" x14ac:dyDescent="0.25">
      <c r="A60" t="s">
        <v>55</v>
      </c>
    </row>
    <row r="61" spans="1:1" x14ac:dyDescent="0.25">
      <c r="A61" t="s">
        <v>56</v>
      </c>
    </row>
    <row r="62" spans="1:1" x14ac:dyDescent="0.25">
      <c r="A62" t="s">
        <v>57</v>
      </c>
    </row>
    <row r="65" spans="1:1" x14ac:dyDescent="0.25">
      <c r="A65" t="s">
        <v>50</v>
      </c>
    </row>
    <row r="66" spans="1:1" x14ac:dyDescent="0.25">
      <c r="A66" t="s">
        <v>58</v>
      </c>
    </row>
    <row r="67" spans="1:1" x14ac:dyDescent="0.25">
      <c r="A67" t="s">
        <v>59</v>
      </c>
    </row>
    <row r="68" spans="1:1" x14ac:dyDescent="0.25">
      <c r="A68" t="s">
        <v>60</v>
      </c>
    </row>
    <row r="69" spans="1:1" x14ac:dyDescent="0.25">
      <c r="A69" t="s">
        <v>49</v>
      </c>
    </row>
    <row r="70" spans="1:1" x14ac:dyDescent="0.25">
      <c r="A70" t="s">
        <v>50</v>
      </c>
    </row>
    <row r="71" spans="1:1" x14ac:dyDescent="0.25">
      <c r="A71" t="s">
        <v>61</v>
      </c>
    </row>
    <row r="72" spans="1:1" x14ac:dyDescent="0.25">
      <c r="A72" t="s">
        <v>62</v>
      </c>
    </row>
    <row r="73" spans="1:1" x14ac:dyDescent="0.25">
      <c r="A73" t="s">
        <v>63</v>
      </c>
    </row>
    <row r="77" spans="1:1" x14ac:dyDescent="0.25">
      <c r="A77" t="s">
        <v>50</v>
      </c>
    </row>
    <row r="78" spans="1:1" x14ac:dyDescent="0.25">
      <c r="A78" t="s">
        <v>64</v>
      </c>
    </row>
    <row r="79" spans="1:1" x14ac:dyDescent="0.25">
      <c r="A79" t="s">
        <v>65</v>
      </c>
    </row>
    <row r="80" spans="1:1" x14ac:dyDescent="0.25">
      <c r="A80" t="s">
        <v>66</v>
      </c>
    </row>
    <row r="83" spans="1:1" x14ac:dyDescent="0.25">
      <c r="A83" t="s">
        <v>50</v>
      </c>
    </row>
    <row r="84" spans="1:1" x14ac:dyDescent="0.25">
      <c r="A84" t="s">
        <v>67</v>
      </c>
    </row>
    <row r="85" spans="1:1" x14ac:dyDescent="0.25">
      <c r="A85" t="s">
        <v>68</v>
      </c>
    </row>
    <row r="86" spans="1:1" x14ac:dyDescent="0.25">
      <c r="A86" t="s">
        <v>69</v>
      </c>
    </row>
    <row r="87" spans="1:1" x14ac:dyDescent="0.25">
      <c r="A87" s="24"/>
    </row>
    <row r="89" spans="1:1" x14ac:dyDescent="0.25">
      <c r="A89" s="24" t="s">
        <v>70</v>
      </c>
    </row>
    <row r="90" spans="1:1" x14ac:dyDescent="0.25">
      <c r="A90" t="s">
        <v>71</v>
      </c>
    </row>
    <row r="91" spans="1:1" x14ac:dyDescent="0.25">
      <c r="A91" s="24"/>
    </row>
    <row r="92" spans="1:1" x14ac:dyDescent="0.25">
      <c r="A92" s="24" t="s">
        <v>86</v>
      </c>
    </row>
    <row r="93" spans="1:1" x14ac:dyDescent="0.25">
      <c r="A93" s="24" t="s">
        <v>72</v>
      </c>
    </row>
    <row r="94" spans="1:1" x14ac:dyDescent="0.25">
      <c r="A94" t="s">
        <v>73</v>
      </c>
    </row>
    <row r="95" spans="1:1" x14ac:dyDescent="0.25">
      <c r="A95" t="s">
        <v>74</v>
      </c>
    </row>
    <row r="96" spans="1:1" x14ac:dyDescent="0.25">
      <c r="A96" t="s">
        <v>75</v>
      </c>
    </row>
    <row r="97" spans="1:1" x14ac:dyDescent="0.25">
      <c r="A97" t="s">
        <v>76</v>
      </c>
    </row>
    <row r="98" spans="1:1" x14ac:dyDescent="0.25">
      <c r="A98" t="s">
        <v>77</v>
      </c>
    </row>
    <row r="100" spans="1:1" x14ac:dyDescent="0.25">
      <c r="A100" t="s">
        <v>78</v>
      </c>
    </row>
    <row r="101" spans="1:1" x14ac:dyDescent="0.25">
      <c r="A101" t="s">
        <v>74</v>
      </c>
    </row>
    <row r="102" spans="1:1" x14ac:dyDescent="0.25">
      <c r="A102" t="s">
        <v>75</v>
      </c>
    </row>
    <row r="103" spans="1:1" x14ac:dyDescent="0.25">
      <c r="A103" t="s">
        <v>79</v>
      </c>
    </row>
    <row r="104" spans="1:1" x14ac:dyDescent="0.25">
      <c r="A104" t="s">
        <v>80</v>
      </c>
    </row>
    <row r="106" spans="1:1" x14ac:dyDescent="0.25">
      <c r="A106" s="24" t="s">
        <v>87</v>
      </c>
    </row>
    <row r="107" spans="1:1" x14ac:dyDescent="0.25">
      <c r="A107" t="s">
        <v>11</v>
      </c>
    </row>
    <row r="108" spans="1:1" x14ac:dyDescent="0.25">
      <c r="A108" t="s">
        <v>81</v>
      </c>
    </row>
    <row r="109" spans="1:1" x14ac:dyDescent="0.25">
      <c r="A109" t="s">
        <v>13</v>
      </c>
    </row>
    <row r="110" spans="1:1" x14ac:dyDescent="0.25">
      <c r="A110" t="s">
        <v>14</v>
      </c>
    </row>
    <row r="111" spans="1:1" x14ac:dyDescent="0.25">
      <c r="A111" t="s">
        <v>15</v>
      </c>
    </row>
    <row r="112" spans="1:1" x14ac:dyDescent="0.25">
      <c r="A112" t="s">
        <v>79</v>
      </c>
    </row>
    <row r="113" spans="1:1" x14ac:dyDescent="0.25">
      <c r="A113" t="s">
        <v>80</v>
      </c>
    </row>
    <row r="115" spans="1:1" x14ac:dyDescent="0.25">
      <c r="A115" t="s">
        <v>82</v>
      </c>
    </row>
    <row r="116" spans="1:1" x14ac:dyDescent="0.25">
      <c r="A116" t="s">
        <v>83</v>
      </c>
    </row>
    <row r="117" spans="1:1" x14ac:dyDescent="0.25">
      <c r="A117" t="s">
        <v>38</v>
      </c>
    </row>
    <row r="118" spans="1:1" x14ac:dyDescent="0.25">
      <c r="A118" t="s">
        <v>39</v>
      </c>
    </row>
    <row r="119" spans="1:1" x14ac:dyDescent="0.25">
      <c r="A119" t="s">
        <v>84</v>
      </c>
    </row>
    <row r="120" spans="1:1" x14ac:dyDescent="0.25">
      <c r="A120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SalmonHarvest</vt:lpstr>
      <vt:lpstr>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Carr, Kayla J (DFG)</dc:creator>
  <cp:keywords/>
  <dc:description/>
  <cp:lastModifiedBy>Reimer, Adam M (DFG)</cp:lastModifiedBy>
  <cp:revision/>
  <dcterms:created xsi:type="dcterms:W3CDTF">2023-01-19T17:57:25Z</dcterms:created>
  <dcterms:modified xsi:type="dcterms:W3CDTF">2023-01-24T00:44:53Z</dcterms:modified>
  <cp:category/>
  <cp:contentStatus/>
</cp:coreProperties>
</file>