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alaska-my.sharepoint.com/personal/kayla_carr_alaska_gov/Documents/2023/Data Requests/"/>
    </mc:Choice>
  </mc:AlternateContent>
  <xr:revisionPtr revIDLastSave="62" documentId="8_{2FB18934-1CAC-40E0-9ABC-EE998F709C8C}" xr6:coauthVersionLast="47" xr6:coauthVersionMax="47" xr10:uidLastSave="{A6F9149D-E46E-42C5-A0C6-BD175E157345}"/>
  <bookViews>
    <workbookView xWindow="2145" yWindow="1830" windowWidth="21195" windowHeight="15300" xr2:uid="{9F7388C5-5A20-4FE9-A528-3BEAE1A743C4}"/>
  </bookViews>
  <sheets>
    <sheet name="SalmonHarvest" sheetId="1" r:id="rId1"/>
    <sheet name="SQL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9" i="1" l="1"/>
  <c r="E189" i="1"/>
  <c r="F189" i="1"/>
  <c r="G189" i="1"/>
  <c r="C189" i="1"/>
  <c r="D166" i="1"/>
  <c r="E166" i="1"/>
  <c r="F166" i="1"/>
  <c r="G166" i="1"/>
  <c r="C166" i="1"/>
  <c r="D144" i="1"/>
  <c r="E144" i="1"/>
  <c r="F144" i="1"/>
  <c r="G144" i="1"/>
  <c r="C144" i="1"/>
  <c r="D122" i="1"/>
  <c r="E122" i="1"/>
  <c r="F122" i="1"/>
  <c r="G122" i="1"/>
  <c r="C122" i="1"/>
  <c r="D100" i="1"/>
  <c r="E100" i="1"/>
  <c r="F100" i="1"/>
  <c r="G100" i="1"/>
  <c r="C100" i="1"/>
  <c r="D76" i="1"/>
  <c r="E76" i="1"/>
  <c r="F76" i="1"/>
  <c r="G76" i="1"/>
  <c r="C76" i="1"/>
  <c r="D52" i="1"/>
  <c r="E52" i="1"/>
  <c r="F52" i="1"/>
  <c r="G52" i="1"/>
  <c r="C52" i="1"/>
  <c r="D27" i="1"/>
  <c r="E27" i="1"/>
  <c r="F27" i="1"/>
  <c r="G27" i="1"/>
  <c r="C27" i="1"/>
</calcChain>
</file>

<file path=xl/sharedStrings.xml><?xml version="1.0" encoding="utf-8"?>
<sst xmlns="http://schemas.openxmlformats.org/spreadsheetml/2006/main" count="110" uniqueCount="90">
  <si>
    <t>2022 data are considered preliminary</t>
  </si>
  <si>
    <t>DataYear</t>
  </si>
  <si>
    <t>Salmon Stat Area</t>
  </si>
  <si>
    <t>KingLKept</t>
  </si>
  <si>
    <t>KingSKept</t>
  </si>
  <si>
    <t>CohoKept</t>
  </si>
  <si>
    <t>SockKept</t>
  </si>
  <si>
    <t>OSalmonKept</t>
  </si>
  <si>
    <t>--Grabbing all the fields we care about</t>
  </si>
  <si>
    <t>-- 2015 though 2016</t>
  </si>
  <si>
    <t>use SF_Guidedata</t>
  </si>
  <si>
    <t>select datayear, prime_Salm, SUM(kingLKept) as KingLKept, SUM(kingskept) as KingSKept, SUM(cohokept) as CohoKept,</t>
  </si>
  <si>
    <t xml:space="preserve">       SUM(sockkept) as SockKept, SUM(OtherSalmonKept) as OtherSalmonKept</t>
  </si>
  <si>
    <t>from v_sw_trips_with_harvest_201x</t>
  </si>
  <si>
    <t>group by datayear, prime_Salm</t>
  </si>
  <si>
    <t>order by datayear, prime_Salm</t>
  </si>
  <si>
    <t>-- 2017 Forward</t>
  </si>
  <si>
    <t xml:space="preserve">--- drop table #vpaper </t>
  </si>
  <si>
    <t>use sf_paper_load</t>
  </si>
  <si>
    <t>select sal_DataYear, sal_primeSalm, SUM(sal_kingLKept) as KingLKept, SUM(sal_kingskept) as KingSKept, SUM(sal_cohokept) as CohoKept,</t>
  </si>
  <si>
    <t xml:space="preserve">       SUM(sal_sockkept) as SockKept, SUM(sal_OtherSalmonKept) as OtherSalmonKept into #vpaper</t>
  </si>
  <si>
    <t>from Sangler</t>
  </si>
  <si>
    <t>group by sal_DataYear, sal_PrimeSalm</t>
  </si>
  <si>
    <t>order by sal_DataYear, sal_PrimeSalm</t>
  </si>
  <si>
    <t>-- drop table #vpaper</t>
  </si>
  <si>
    <t>use sf_guide_activity</t>
  </si>
  <si>
    <t>insert into #vpaper</t>
  </si>
  <si>
    <t xml:space="preserve">select license_year, salmon_target_area, sum(ks_k) as ks_K, sum(ksu_k) as ksu_k, sum(ss_k) as ss_k, sum(rs_k) as rs_k, </t>
  </si>
  <si>
    <t>sum(isnull(ps_k, 0) + isnull(cs_k, 0)) as OtherSalmonKept</t>
  </si>
  <si>
    <t>from V_RECORDED_TRIP_ANGLER</t>
  </si>
  <si>
    <t>group by license_year, salmon_target_area</t>
  </si>
  <si>
    <t>order by license_year, salmon_target_area</t>
  </si>
  <si>
    <t>-- True Selection of data</t>
  </si>
  <si>
    <t>select sal_datayear, sal_primeSalm, SUM(KingLKept) as KingLKept, SUM(kingskept) as KingSKept, SUM(cohokept) as CohoKept,</t>
  </si>
  <si>
    <t xml:space="preserve">       SUM(sockkept) as SockKept, SUM(OtherSalmonKept) as OtherSalmonKept </t>
  </si>
  <si>
    <t>from #vpaper</t>
  </si>
  <si>
    <t>group by sal_datayear, sal_primeSalm</t>
  </si>
  <si>
    <t>order by sal_datayear, sal_primeSalm</t>
  </si>
  <si>
    <t xml:space="preserve">-- drop table #trippy </t>
  </si>
  <si>
    <t>-- Verification of all years --OSalmon Kept has a bug, we know.</t>
  </si>
  <si>
    <t>use SF_Gdlog_Rpts</t>
  </si>
  <si>
    <t>select '2015' as datayear, logbooknum, logpagenum, logdate, prime_Bott, thrs_Bott, prime_Salm, thrs_salm,</t>
  </si>
  <si>
    <t xml:space="preserve">regnum, gLicNum, region, t_Anglers, kingLKept, kingSKept, cohoKept, sockKept, OtherSalmonKept     </t>
  </si>
  <si>
    <t>into #trippy</t>
  </si>
  <si>
    <t xml:space="preserve">from v_sw_trips_with_harvest_2015    </t>
  </si>
  <si>
    <t xml:space="preserve">    </t>
  </si>
  <si>
    <t xml:space="preserve">insert into #trippy    </t>
  </si>
  <si>
    <t>select '2016' as datayear, logbooknum, logpagenum, logdate, prime_Bott, thrs_Bott, prime_Salm, thrs_salm,</t>
  </si>
  <si>
    <t xml:space="preserve">from v_sw_trips_with_harvest_2016    </t>
  </si>
  <si>
    <t>select '2017' as datayear, logbooknum, logpagenum, logdate, prime_Bott, thrs_Bott, prime_Salm, thrs_salm,</t>
  </si>
  <si>
    <t xml:space="preserve">from v_sw_trips_with_harvest_2017    </t>
  </si>
  <si>
    <t>select '2018' as datayear, logbooknum, logpagenum, logdate, prime_Bott, thrs_Bott, prime_Salm, thrs_salm,</t>
  </si>
  <si>
    <t xml:space="preserve">regnum, gLicNum, region, t_Anglers, kingLKept, kingSKept, cohoKept, sockKept, OtherSalmonKept    </t>
  </si>
  <si>
    <t xml:space="preserve">from v_sw_trips_with_harvest_2018    </t>
  </si>
  <si>
    <t>select '2019' as datayear, logbooknum, logpagenum, logdate, prime_Bott, thrs_Bott, prime_Salm, thrs_salm,</t>
  </si>
  <si>
    <t xml:space="preserve">regnum, gLicNum, region, t_Anglers, kingLKept, kingSKept,  cohoKept, sockKept, OtherSalmonKept     </t>
  </si>
  <si>
    <t xml:space="preserve">from v_sw_trips_with_harvest_2019    </t>
  </si>
  <si>
    <t>select '2020' as datayear, logbooknum, logpagenum, logdate, prime_Bott, thrs_Bott, prime_Salm, thrs_salm,</t>
  </si>
  <si>
    <t>regnum, gLicNum, region, t_Anglers, kingLKept, kingSKept, cohoKept, sockKept, OtherSalmonKept</t>
  </si>
  <si>
    <t xml:space="preserve">from v_sw_trips_with_harvest_2020    </t>
  </si>
  <si>
    <t>select '2021' as datayear, logbooknum, logpagenum, logdate, prime_Bott, thrs_Bott, prime_Salm, thrs_salm,</t>
  </si>
  <si>
    <t>regnum, gLicNum, region, t_Anglers, kingLKept,  kingSKept,  cohoKept, sockKept, OtherSalmonKept</t>
  </si>
  <si>
    <t xml:space="preserve">from v_sw_trips_with_harvest_2021  </t>
  </si>
  <si>
    <t>select '2022' as datayear, logbooknum, logpagenum, logdate, prime_Bott, thrs_Bott, prime_Salm, thrs_salm,</t>
  </si>
  <si>
    <t>regnum, gLicNum, region, t_Anglers, kingLKept, kingSKept,  cohoKept, sockKept, OtherSalmonKept</t>
  </si>
  <si>
    <t xml:space="preserve">from v_sw_trips_with_harvest_2022 </t>
  </si>
  <si>
    <t>--Selecting just the salmon statistical areas we care about</t>
  </si>
  <si>
    <t>--Summing the salmon</t>
  </si>
  <si>
    <t>select datayear, prime_salm, sum(kinglkept) as KingLKept, sum(kingsKept) as KingSKept, sum(cohokept) as CohoKept,</t>
  </si>
  <si>
    <t>sum(sockkept) as SockKept, sum(OtherSalmonKept) as OSalmonKept</t>
  </si>
  <si>
    <t>from #SalmTrips</t>
  </si>
  <si>
    <t>group by datayear, prime_salm</t>
  </si>
  <si>
    <t>order by datayear, prime_salm</t>
  </si>
  <si>
    <t>select datayear, sum(kinglkept) as KingLKept, sum(kingsKept) as KingSKept, sum(cohokept) as CohoKept,</t>
  </si>
  <si>
    <t>group by datayear</t>
  </si>
  <si>
    <t>order by datayear</t>
  </si>
  <si>
    <t>select datayear, SUM(kingLKept) as KingLKept, SUM(kingskept) as KingSKept, SUM(cohokept) as CohoKept,</t>
  </si>
  <si>
    <t>-- 2017 forward</t>
  </si>
  <si>
    <t>select sal_datayear, SUM(KingLKept) as KingLKept, SUM(kingskept) as KingSKept, SUM(cohokept) as CohoKept,</t>
  </si>
  <si>
    <t>group by sal_datayear</t>
  </si>
  <si>
    <t>order by sal_datayear</t>
  </si>
  <si>
    <t>-- Verification</t>
  </si>
  <si>
    <t>-- 2015/2016</t>
  </si>
  <si>
    <t xml:space="preserve">Only includes trips where salmon were targetted in 515938, 515939. Also includes trips where salmon were not targetted, but incidentally harvested salmon. </t>
  </si>
  <si>
    <t>2015 - 2022 ADF&amp;G Saltwater Logbook Data: Salmon harvest in Salmon Statistical area &gt;= 221000 and &lt; 223060</t>
  </si>
  <si>
    <t>Ran 1/26/2023 by Kayla Carr and Ben Jevons</t>
  </si>
  <si>
    <t>where (prime_salm &gt;= 221000 and prime_salm &lt;=  223050) and datayear in (2015, 2016)</t>
  </si>
  <si>
    <t>where (sal_PrimeSalm &gt;= 221000 and sal_primeSalm &lt; 223060)</t>
  </si>
  <si>
    <t xml:space="preserve">where license_year &gt; 2016 and water_type = 'saltwater' and trip_status in ('certified', 'altered') and operated_by &lt; 90000 and (salmon_target_area &gt;= 221000 and salmon_target_area &lt; 223060)    </t>
  </si>
  <si>
    <t>select * into #SalmTrips from #trippy where prime_salm &gt;= 221000 and prime_salm &lt;=  223050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</si>
</sst>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2CB2-8F05-422D-A760-57955809E7AD}">
  <sheetPr>
    <tabColor rgb="FF92D050"/>
  </sheetPr>
  <dimension ref="A1:L190"/>
  <sheetViews>
    <sheetView tabSelected="1" zoomScale="110" zoomScaleNormal="110" workbookViewId="0">
      <pane ySplit="6" topLeftCell="A7" activePane="bottomLeft" state="frozen"/>
      <selection pane="bottomLeft"/>
    </sheetView>
  </sheetViews>
  <sheetFormatPr defaultRowHeight="15" x14ac:dyDescent="0.25"/>
  <cols>
    <col min="1" max="1" width="12.140625" customWidth="1"/>
    <col min="2" max="2" width="21.140625" customWidth="1"/>
    <col min="3" max="3" width="12.28515625" customWidth="1"/>
    <col min="4" max="4" width="14.140625" customWidth="1"/>
    <col min="5" max="5" width="15" customWidth="1"/>
    <col min="6" max="6" width="14.85546875" customWidth="1"/>
    <col min="7" max="7" width="15" customWidth="1"/>
  </cols>
  <sheetData>
    <row r="1" spans="1:12" x14ac:dyDescent="0.25">
      <c r="A1" s="2" t="s">
        <v>84</v>
      </c>
      <c r="B1" s="2"/>
      <c r="C1" s="2"/>
      <c r="D1" s="2"/>
      <c r="E1" s="2"/>
      <c r="F1" s="2"/>
      <c r="G1" s="2"/>
      <c r="H1" s="2"/>
      <c r="I1" s="1"/>
      <c r="J1" s="1"/>
      <c r="K1" s="1"/>
      <c r="L1" s="1"/>
    </row>
    <row r="2" spans="1:12" x14ac:dyDescent="0.25">
      <c r="A2" s="1" t="s">
        <v>83</v>
      </c>
      <c r="B2" s="1"/>
      <c r="C2" s="1"/>
      <c r="D2" s="3"/>
      <c r="E2" s="3"/>
      <c r="F2" s="3"/>
      <c r="G2" s="3"/>
      <c r="H2" s="3"/>
      <c r="I2" s="3"/>
      <c r="J2" s="3"/>
      <c r="K2" s="1"/>
      <c r="L2" s="1"/>
    </row>
    <row r="3" spans="1:12" x14ac:dyDescent="0.25">
      <c r="A3" s="4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 t="s">
        <v>85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75" thickBot="1" x14ac:dyDescent="0.3"/>
    <row r="6" spans="1:12" ht="15.75" thickBot="1" x14ac:dyDescent="0.3">
      <c r="A6" s="17" t="s">
        <v>1</v>
      </c>
      <c r="B6" s="18" t="s">
        <v>2</v>
      </c>
      <c r="C6" s="18" t="s">
        <v>3</v>
      </c>
      <c r="D6" s="19" t="s">
        <v>4</v>
      </c>
      <c r="E6" s="19" t="s">
        <v>5</v>
      </c>
      <c r="F6" s="19" t="s">
        <v>6</v>
      </c>
      <c r="G6" s="20" t="s">
        <v>7</v>
      </c>
    </row>
    <row r="7" spans="1:12" x14ac:dyDescent="0.25">
      <c r="A7" s="10">
        <v>2015</v>
      </c>
      <c r="B7" s="8">
        <v>221000</v>
      </c>
      <c r="C7" s="6">
        <v>10</v>
      </c>
      <c r="D7" s="6">
        <v>4</v>
      </c>
      <c r="E7" s="6">
        <v>52</v>
      </c>
      <c r="F7" s="6">
        <v>0</v>
      </c>
      <c r="G7" s="11">
        <v>18</v>
      </c>
    </row>
    <row r="8" spans="1:12" x14ac:dyDescent="0.25">
      <c r="A8" s="10">
        <v>2015</v>
      </c>
      <c r="B8" s="8">
        <v>221010</v>
      </c>
      <c r="C8" s="6">
        <v>394</v>
      </c>
      <c r="D8" s="6">
        <v>109</v>
      </c>
      <c r="E8" s="6">
        <v>37</v>
      </c>
      <c r="F8" s="6">
        <v>1</v>
      </c>
      <c r="G8" s="11">
        <v>92</v>
      </c>
    </row>
    <row r="9" spans="1:12" x14ac:dyDescent="0.25">
      <c r="A9" s="10">
        <v>2015</v>
      </c>
      <c r="B9" s="8">
        <v>221020</v>
      </c>
      <c r="C9" s="6">
        <v>88</v>
      </c>
      <c r="D9" s="6">
        <v>6</v>
      </c>
      <c r="E9" s="6">
        <v>1</v>
      </c>
      <c r="F9" s="6">
        <v>0</v>
      </c>
      <c r="G9" s="11">
        <v>1</v>
      </c>
    </row>
    <row r="10" spans="1:12" x14ac:dyDescent="0.25">
      <c r="A10" s="10">
        <v>2015</v>
      </c>
      <c r="B10" s="8">
        <v>221030</v>
      </c>
      <c r="C10" s="6">
        <v>0</v>
      </c>
      <c r="D10" s="6">
        <v>0</v>
      </c>
      <c r="E10" s="6">
        <v>8</v>
      </c>
      <c r="F10" s="6">
        <v>0</v>
      </c>
      <c r="G10" s="11">
        <v>0</v>
      </c>
    </row>
    <row r="11" spans="1:12" x14ac:dyDescent="0.25">
      <c r="A11" s="10">
        <v>2015</v>
      </c>
      <c r="B11" s="8">
        <v>221040</v>
      </c>
      <c r="C11" s="6">
        <v>68</v>
      </c>
      <c r="D11" s="6">
        <v>25</v>
      </c>
      <c r="E11" s="6">
        <v>27</v>
      </c>
      <c r="F11" s="6">
        <v>0</v>
      </c>
      <c r="G11" s="11">
        <v>41</v>
      </c>
    </row>
    <row r="12" spans="1:12" x14ac:dyDescent="0.25">
      <c r="A12" s="10">
        <v>2015</v>
      </c>
      <c r="B12" s="8">
        <v>221050</v>
      </c>
      <c r="C12" s="6">
        <v>134</v>
      </c>
      <c r="D12" s="6">
        <v>23</v>
      </c>
      <c r="E12" s="6">
        <v>2</v>
      </c>
      <c r="F12" s="6">
        <v>0</v>
      </c>
      <c r="G12" s="11">
        <v>0</v>
      </c>
    </row>
    <row r="13" spans="1:12" x14ac:dyDescent="0.25">
      <c r="A13" s="10">
        <v>2015</v>
      </c>
      <c r="B13" s="8">
        <v>221060</v>
      </c>
      <c r="C13" s="6">
        <v>127</v>
      </c>
      <c r="D13" s="6">
        <v>24</v>
      </c>
      <c r="E13" s="6">
        <v>3</v>
      </c>
      <c r="F13" s="6">
        <v>0</v>
      </c>
      <c r="G13" s="11">
        <v>1</v>
      </c>
    </row>
    <row r="14" spans="1:12" x14ac:dyDescent="0.25">
      <c r="A14" s="10">
        <v>2015</v>
      </c>
      <c r="B14" s="8">
        <v>221070</v>
      </c>
      <c r="C14" s="6">
        <v>377</v>
      </c>
      <c r="D14" s="6">
        <v>39</v>
      </c>
      <c r="E14" s="6">
        <v>61</v>
      </c>
      <c r="F14" s="6">
        <v>1</v>
      </c>
      <c r="G14" s="11">
        <v>15</v>
      </c>
    </row>
    <row r="15" spans="1:12" x14ac:dyDescent="0.25">
      <c r="A15" s="10">
        <v>2015</v>
      </c>
      <c r="B15" s="8">
        <v>221080</v>
      </c>
      <c r="C15" s="6">
        <v>7</v>
      </c>
      <c r="D15" s="6">
        <v>0</v>
      </c>
      <c r="E15" s="6">
        <v>0</v>
      </c>
      <c r="F15" s="6">
        <v>0</v>
      </c>
      <c r="G15" s="11">
        <v>0</v>
      </c>
    </row>
    <row r="16" spans="1:12" x14ac:dyDescent="0.25">
      <c r="A16" s="10">
        <v>2015</v>
      </c>
      <c r="B16" s="8">
        <v>222000</v>
      </c>
      <c r="C16" s="6">
        <v>1701</v>
      </c>
      <c r="D16" s="6">
        <v>326</v>
      </c>
      <c r="E16" s="6">
        <v>4307</v>
      </c>
      <c r="F16" s="6">
        <v>66</v>
      </c>
      <c r="G16" s="11">
        <v>991</v>
      </c>
    </row>
    <row r="17" spans="1:7" x14ac:dyDescent="0.25">
      <c r="A17" s="10">
        <v>2015</v>
      </c>
      <c r="B17" s="8">
        <v>222010</v>
      </c>
      <c r="C17" s="6">
        <v>1205</v>
      </c>
      <c r="D17" s="6">
        <v>118</v>
      </c>
      <c r="E17" s="6">
        <v>2199</v>
      </c>
      <c r="F17" s="6">
        <v>19</v>
      </c>
      <c r="G17" s="11">
        <v>401</v>
      </c>
    </row>
    <row r="18" spans="1:7" x14ac:dyDescent="0.25">
      <c r="A18" s="10">
        <v>2015</v>
      </c>
      <c r="B18" s="8">
        <v>222020</v>
      </c>
      <c r="C18" s="6">
        <v>49</v>
      </c>
      <c r="D18" s="6">
        <v>13</v>
      </c>
      <c r="E18" s="6">
        <v>58</v>
      </c>
      <c r="F18" s="6">
        <v>0</v>
      </c>
      <c r="G18" s="11">
        <v>0</v>
      </c>
    </row>
    <row r="19" spans="1:7" x14ac:dyDescent="0.25">
      <c r="A19" s="10">
        <v>2015</v>
      </c>
      <c r="B19" s="8">
        <v>222030</v>
      </c>
      <c r="C19" s="6">
        <v>272</v>
      </c>
      <c r="D19" s="6">
        <v>225</v>
      </c>
      <c r="E19" s="6">
        <v>17</v>
      </c>
      <c r="F19" s="6">
        <v>1</v>
      </c>
      <c r="G19" s="11">
        <v>11</v>
      </c>
    </row>
    <row r="20" spans="1:7" x14ac:dyDescent="0.25">
      <c r="A20" s="10">
        <v>2015</v>
      </c>
      <c r="B20" s="8">
        <v>222040</v>
      </c>
      <c r="C20" s="6">
        <v>128</v>
      </c>
      <c r="D20" s="6">
        <v>30</v>
      </c>
      <c r="E20" s="6">
        <v>24</v>
      </c>
      <c r="F20" s="6">
        <v>0</v>
      </c>
      <c r="G20" s="11">
        <v>93</v>
      </c>
    </row>
    <row r="21" spans="1:7" x14ac:dyDescent="0.25">
      <c r="A21" s="10">
        <v>2015</v>
      </c>
      <c r="B21" s="8">
        <v>222050</v>
      </c>
      <c r="C21" s="6">
        <v>2075</v>
      </c>
      <c r="D21" s="6">
        <v>485</v>
      </c>
      <c r="E21" s="6">
        <v>1852</v>
      </c>
      <c r="F21" s="6">
        <v>173</v>
      </c>
      <c r="G21" s="11">
        <v>4704</v>
      </c>
    </row>
    <row r="22" spans="1:7" x14ac:dyDescent="0.25">
      <c r="A22" s="10">
        <v>2015</v>
      </c>
      <c r="B22" s="8">
        <v>222060</v>
      </c>
      <c r="C22" s="6">
        <v>228</v>
      </c>
      <c r="D22" s="6">
        <v>23</v>
      </c>
      <c r="E22" s="6">
        <v>185</v>
      </c>
      <c r="F22" s="6">
        <v>3</v>
      </c>
      <c r="G22" s="11">
        <v>325</v>
      </c>
    </row>
    <row r="23" spans="1:7" x14ac:dyDescent="0.25">
      <c r="A23" s="10">
        <v>2015</v>
      </c>
      <c r="B23" s="8">
        <v>223020</v>
      </c>
      <c r="C23" s="6">
        <v>14</v>
      </c>
      <c r="D23" s="6">
        <v>15</v>
      </c>
      <c r="E23" s="6">
        <v>0</v>
      </c>
      <c r="F23" s="6">
        <v>0</v>
      </c>
      <c r="G23" s="11">
        <v>0</v>
      </c>
    </row>
    <row r="24" spans="1:7" x14ac:dyDescent="0.25">
      <c r="A24" s="10">
        <v>2015</v>
      </c>
      <c r="B24" s="8">
        <v>223030</v>
      </c>
      <c r="C24" s="6">
        <v>1</v>
      </c>
      <c r="D24" s="6">
        <v>0</v>
      </c>
      <c r="E24" s="6">
        <v>0</v>
      </c>
      <c r="F24" s="6">
        <v>0</v>
      </c>
      <c r="G24" s="11">
        <v>19</v>
      </c>
    </row>
    <row r="25" spans="1:7" x14ac:dyDescent="0.25">
      <c r="A25" s="10">
        <v>2015</v>
      </c>
      <c r="B25" s="8">
        <v>223040</v>
      </c>
      <c r="C25" s="6">
        <v>1</v>
      </c>
      <c r="D25" s="6">
        <v>0</v>
      </c>
      <c r="E25" s="6">
        <v>0</v>
      </c>
      <c r="F25" s="6">
        <v>0</v>
      </c>
      <c r="G25" s="11">
        <v>0</v>
      </c>
    </row>
    <row r="26" spans="1:7" x14ac:dyDescent="0.25">
      <c r="A26" s="10">
        <v>2015</v>
      </c>
      <c r="B26" s="8">
        <v>223050</v>
      </c>
      <c r="C26" s="6">
        <v>5</v>
      </c>
      <c r="D26" s="6">
        <v>1</v>
      </c>
      <c r="E26" s="6">
        <v>5</v>
      </c>
      <c r="F26" s="6">
        <v>1</v>
      </c>
      <c r="G26" s="11">
        <v>52</v>
      </c>
    </row>
    <row r="27" spans="1:7" x14ac:dyDescent="0.25">
      <c r="A27" s="10"/>
      <c r="B27" s="6"/>
      <c r="C27" s="9">
        <f>SUM(C7:C26)</f>
        <v>6884</v>
      </c>
      <c r="D27" s="9">
        <f t="shared" ref="D27:G27" si="0">SUM(D7:D26)</f>
        <v>1466</v>
      </c>
      <c r="E27" s="9">
        <f t="shared" si="0"/>
        <v>8838</v>
      </c>
      <c r="F27" s="9">
        <f t="shared" si="0"/>
        <v>265</v>
      </c>
      <c r="G27" s="12">
        <f t="shared" si="0"/>
        <v>6764</v>
      </c>
    </row>
    <row r="28" spans="1:7" x14ac:dyDescent="0.25">
      <c r="A28" s="10"/>
      <c r="B28" s="6"/>
      <c r="C28" s="6"/>
      <c r="D28" s="6"/>
      <c r="E28" s="6"/>
      <c r="F28" s="6"/>
      <c r="G28" s="11"/>
    </row>
    <row r="29" spans="1:7" x14ac:dyDescent="0.25">
      <c r="A29" s="10"/>
      <c r="B29" s="6"/>
      <c r="C29" s="6"/>
      <c r="D29" s="6"/>
      <c r="E29" s="6"/>
      <c r="F29" s="6"/>
      <c r="G29" s="11"/>
    </row>
    <row r="30" spans="1:7" x14ac:dyDescent="0.25">
      <c r="A30" s="10">
        <v>2016</v>
      </c>
      <c r="B30" s="8">
        <v>221000</v>
      </c>
      <c r="C30" s="6">
        <v>25</v>
      </c>
      <c r="D30" s="6">
        <v>6</v>
      </c>
      <c r="E30" s="6">
        <v>0</v>
      </c>
      <c r="F30" s="6">
        <v>0</v>
      </c>
      <c r="G30" s="11">
        <v>4</v>
      </c>
    </row>
    <row r="31" spans="1:7" x14ac:dyDescent="0.25">
      <c r="A31" s="10">
        <v>2016</v>
      </c>
      <c r="B31" s="8">
        <v>221010</v>
      </c>
      <c r="C31" s="6">
        <v>1180</v>
      </c>
      <c r="D31" s="6">
        <v>281</v>
      </c>
      <c r="E31" s="6">
        <v>72</v>
      </c>
      <c r="F31" s="6">
        <v>15</v>
      </c>
      <c r="G31" s="11">
        <v>178</v>
      </c>
    </row>
    <row r="32" spans="1:7" x14ac:dyDescent="0.25">
      <c r="A32" s="10">
        <v>2016</v>
      </c>
      <c r="B32" s="8">
        <v>221020</v>
      </c>
      <c r="C32" s="6">
        <v>70</v>
      </c>
      <c r="D32" s="6">
        <v>17</v>
      </c>
      <c r="E32" s="6">
        <v>4</v>
      </c>
      <c r="F32" s="6">
        <v>2</v>
      </c>
      <c r="G32" s="11">
        <v>2</v>
      </c>
    </row>
    <row r="33" spans="1:7" x14ac:dyDescent="0.25">
      <c r="A33" s="10">
        <v>2016</v>
      </c>
      <c r="B33" s="8">
        <v>221030</v>
      </c>
      <c r="C33" s="6">
        <v>6</v>
      </c>
      <c r="D33" s="6">
        <v>2</v>
      </c>
      <c r="E33" s="6">
        <v>0</v>
      </c>
      <c r="F33" s="6">
        <v>0</v>
      </c>
      <c r="G33" s="11">
        <v>1</v>
      </c>
    </row>
    <row r="34" spans="1:7" x14ac:dyDescent="0.25">
      <c r="A34" s="10">
        <v>2016</v>
      </c>
      <c r="B34" s="8">
        <v>221040</v>
      </c>
      <c r="C34" s="6">
        <v>144</v>
      </c>
      <c r="D34" s="6">
        <v>26</v>
      </c>
      <c r="E34" s="6">
        <v>3</v>
      </c>
      <c r="F34" s="6">
        <v>1</v>
      </c>
      <c r="G34" s="11">
        <v>4</v>
      </c>
    </row>
    <row r="35" spans="1:7" x14ac:dyDescent="0.25">
      <c r="A35" s="10">
        <v>2016</v>
      </c>
      <c r="B35" s="8">
        <v>221050</v>
      </c>
      <c r="C35" s="6">
        <v>136</v>
      </c>
      <c r="D35" s="6">
        <v>11</v>
      </c>
      <c r="E35" s="6">
        <v>0</v>
      </c>
      <c r="F35" s="6">
        <v>1</v>
      </c>
      <c r="G35" s="11">
        <v>2</v>
      </c>
    </row>
    <row r="36" spans="1:7" x14ac:dyDescent="0.25">
      <c r="A36" s="10">
        <v>2016</v>
      </c>
      <c r="B36" s="8">
        <v>221060</v>
      </c>
      <c r="C36" s="6">
        <v>10</v>
      </c>
      <c r="D36" s="6">
        <v>2</v>
      </c>
      <c r="E36" s="6">
        <v>0</v>
      </c>
      <c r="F36" s="6">
        <v>0</v>
      </c>
      <c r="G36" s="11">
        <v>0</v>
      </c>
    </row>
    <row r="37" spans="1:7" x14ac:dyDescent="0.25">
      <c r="A37" s="10">
        <v>2016</v>
      </c>
      <c r="B37" s="8">
        <v>221070</v>
      </c>
      <c r="C37" s="6">
        <v>240</v>
      </c>
      <c r="D37" s="6">
        <v>23</v>
      </c>
      <c r="E37" s="6">
        <v>54</v>
      </c>
      <c r="F37" s="6">
        <v>0</v>
      </c>
      <c r="G37" s="11">
        <v>8</v>
      </c>
    </row>
    <row r="38" spans="1:7" x14ac:dyDescent="0.25">
      <c r="A38" s="10">
        <v>2016</v>
      </c>
      <c r="B38" s="8">
        <v>221080</v>
      </c>
      <c r="C38" s="6">
        <v>0</v>
      </c>
      <c r="D38" s="6">
        <v>0</v>
      </c>
      <c r="E38" s="6">
        <v>0</v>
      </c>
      <c r="F38" s="6">
        <v>0</v>
      </c>
      <c r="G38" s="11">
        <v>0</v>
      </c>
    </row>
    <row r="39" spans="1:7" x14ac:dyDescent="0.25">
      <c r="A39" s="10">
        <v>2016</v>
      </c>
      <c r="B39" s="8">
        <v>222000</v>
      </c>
      <c r="C39" s="6">
        <v>55</v>
      </c>
      <c r="D39" s="6">
        <v>12</v>
      </c>
      <c r="E39" s="6">
        <v>10</v>
      </c>
      <c r="F39" s="6">
        <v>0</v>
      </c>
      <c r="G39" s="11">
        <v>18</v>
      </c>
    </row>
    <row r="40" spans="1:7" x14ac:dyDescent="0.25">
      <c r="A40" s="10">
        <v>2016</v>
      </c>
      <c r="B40" s="8">
        <v>222010</v>
      </c>
      <c r="C40" s="6">
        <v>1315</v>
      </c>
      <c r="D40" s="6">
        <v>428</v>
      </c>
      <c r="E40" s="6">
        <v>60</v>
      </c>
      <c r="F40" s="6">
        <v>12</v>
      </c>
      <c r="G40" s="11">
        <v>165</v>
      </c>
    </row>
    <row r="41" spans="1:7" x14ac:dyDescent="0.25">
      <c r="A41" s="10">
        <v>2016</v>
      </c>
      <c r="B41" s="8">
        <v>222020</v>
      </c>
      <c r="C41" s="6">
        <v>415</v>
      </c>
      <c r="D41" s="6">
        <v>805</v>
      </c>
      <c r="E41" s="6">
        <v>39</v>
      </c>
      <c r="F41" s="6">
        <v>2</v>
      </c>
      <c r="G41" s="11">
        <v>18</v>
      </c>
    </row>
    <row r="42" spans="1:7" x14ac:dyDescent="0.25">
      <c r="A42" s="10">
        <v>2016</v>
      </c>
      <c r="B42" s="8">
        <v>222030</v>
      </c>
      <c r="C42" s="6">
        <v>699</v>
      </c>
      <c r="D42" s="6">
        <v>460</v>
      </c>
      <c r="E42" s="6">
        <v>25</v>
      </c>
      <c r="F42" s="6">
        <v>8</v>
      </c>
      <c r="G42" s="11">
        <v>95</v>
      </c>
    </row>
    <row r="43" spans="1:7" x14ac:dyDescent="0.25">
      <c r="A43" s="10">
        <v>2016</v>
      </c>
      <c r="B43" s="8">
        <v>222040</v>
      </c>
      <c r="C43" s="6">
        <v>339</v>
      </c>
      <c r="D43" s="6">
        <v>139</v>
      </c>
      <c r="E43" s="6">
        <v>9</v>
      </c>
      <c r="F43" s="6">
        <v>9</v>
      </c>
      <c r="G43" s="11">
        <v>166</v>
      </c>
    </row>
    <row r="44" spans="1:7" x14ac:dyDescent="0.25">
      <c r="A44" s="10">
        <v>2016</v>
      </c>
      <c r="B44" s="8">
        <v>222050</v>
      </c>
      <c r="C44" s="6">
        <v>1871</v>
      </c>
      <c r="D44" s="6">
        <v>552</v>
      </c>
      <c r="E44" s="6">
        <v>351</v>
      </c>
      <c r="F44" s="6">
        <v>79</v>
      </c>
      <c r="G44" s="11">
        <v>1986</v>
      </c>
    </row>
    <row r="45" spans="1:7" x14ac:dyDescent="0.25">
      <c r="A45" s="10">
        <v>2016</v>
      </c>
      <c r="B45" s="8">
        <v>222060</v>
      </c>
      <c r="C45" s="6">
        <v>79</v>
      </c>
      <c r="D45" s="6">
        <v>4</v>
      </c>
      <c r="E45" s="6">
        <v>33</v>
      </c>
      <c r="F45" s="6">
        <v>1</v>
      </c>
      <c r="G45" s="11">
        <v>24</v>
      </c>
    </row>
    <row r="46" spans="1:7" x14ac:dyDescent="0.25">
      <c r="A46" s="10">
        <v>2016</v>
      </c>
      <c r="B46" s="8">
        <v>223000</v>
      </c>
      <c r="C46" s="6">
        <v>0</v>
      </c>
      <c r="D46" s="6">
        <v>1</v>
      </c>
      <c r="E46" s="6">
        <v>0</v>
      </c>
      <c r="F46" s="6">
        <v>0</v>
      </c>
      <c r="G46" s="11">
        <v>0</v>
      </c>
    </row>
    <row r="47" spans="1:7" x14ac:dyDescent="0.25">
      <c r="A47" s="10">
        <v>2016</v>
      </c>
      <c r="B47" s="8">
        <v>223010</v>
      </c>
      <c r="C47" s="6">
        <v>0</v>
      </c>
      <c r="D47" s="6">
        <v>2</v>
      </c>
      <c r="E47" s="6">
        <v>0</v>
      </c>
      <c r="F47" s="6">
        <v>2</v>
      </c>
      <c r="G47" s="11">
        <v>22</v>
      </c>
    </row>
    <row r="48" spans="1:7" x14ac:dyDescent="0.25">
      <c r="A48" s="10">
        <v>2016</v>
      </c>
      <c r="B48" s="8">
        <v>223020</v>
      </c>
      <c r="C48" s="6">
        <v>6</v>
      </c>
      <c r="D48" s="6">
        <v>2</v>
      </c>
      <c r="E48" s="6">
        <v>2</v>
      </c>
      <c r="F48" s="6">
        <v>0</v>
      </c>
      <c r="G48" s="11">
        <v>0</v>
      </c>
    </row>
    <row r="49" spans="1:7" x14ac:dyDescent="0.25">
      <c r="A49" s="10">
        <v>2016</v>
      </c>
      <c r="B49" s="8">
        <v>223030</v>
      </c>
      <c r="C49" s="6">
        <v>16</v>
      </c>
      <c r="D49" s="6">
        <v>6</v>
      </c>
      <c r="E49" s="6">
        <v>0</v>
      </c>
      <c r="F49" s="6">
        <v>40</v>
      </c>
      <c r="G49" s="11">
        <v>33</v>
      </c>
    </row>
    <row r="50" spans="1:7" x14ac:dyDescent="0.25">
      <c r="A50" s="10">
        <v>2016</v>
      </c>
      <c r="B50" s="8">
        <v>223040</v>
      </c>
      <c r="C50" s="6">
        <v>4</v>
      </c>
      <c r="D50" s="6">
        <v>3</v>
      </c>
      <c r="E50" s="6">
        <v>2</v>
      </c>
      <c r="F50" s="6">
        <v>0</v>
      </c>
      <c r="G50" s="11">
        <v>4</v>
      </c>
    </row>
    <row r="51" spans="1:7" x14ac:dyDescent="0.25">
      <c r="A51" s="10">
        <v>2016</v>
      </c>
      <c r="B51" s="8">
        <v>223050</v>
      </c>
      <c r="C51" s="6">
        <v>3</v>
      </c>
      <c r="D51" s="6">
        <v>4</v>
      </c>
      <c r="E51" s="6">
        <v>0</v>
      </c>
      <c r="F51" s="6">
        <v>0</v>
      </c>
      <c r="G51" s="11">
        <v>0</v>
      </c>
    </row>
    <row r="52" spans="1:7" x14ac:dyDescent="0.25">
      <c r="A52" s="10"/>
      <c r="B52" s="6"/>
      <c r="C52" s="9">
        <f>SUM(C30:C51)</f>
        <v>6613</v>
      </c>
      <c r="D52" s="9">
        <f t="shared" ref="D52:G52" si="1">SUM(D30:D51)</f>
        <v>2786</v>
      </c>
      <c r="E52" s="9">
        <f t="shared" si="1"/>
        <v>664</v>
      </c>
      <c r="F52" s="9">
        <f t="shared" si="1"/>
        <v>172</v>
      </c>
      <c r="G52" s="12">
        <f t="shared" si="1"/>
        <v>2730</v>
      </c>
    </row>
    <row r="53" spans="1:7" x14ac:dyDescent="0.25">
      <c r="A53" s="10"/>
      <c r="B53" s="6"/>
      <c r="C53" s="6"/>
      <c r="D53" s="6"/>
      <c r="E53" s="6"/>
      <c r="F53" s="6"/>
      <c r="G53" s="11"/>
    </row>
    <row r="54" spans="1:7" x14ac:dyDescent="0.25">
      <c r="A54" s="10"/>
      <c r="B54" s="6"/>
      <c r="C54" s="6"/>
      <c r="D54" s="6"/>
      <c r="E54" s="6"/>
      <c r="F54" s="6"/>
      <c r="G54" s="11"/>
    </row>
    <row r="55" spans="1:7" x14ac:dyDescent="0.25">
      <c r="A55" s="10">
        <v>2017</v>
      </c>
      <c r="B55" s="8">
        <v>221000</v>
      </c>
      <c r="C55" s="6">
        <v>83</v>
      </c>
      <c r="D55" s="6">
        <v>30</v>
      </c>
      <c r="E55" s="6">
        <v>181</v>
      </c>
      <c r="F55" s="6">
        <v>8</v>
      </c>
      <c r="G55" s="11">
        <v>95</v>
      </c>
    </row>
    <row r="56" spans="1:7" x14ac:dyDescent="0.25">
      <c r="A56" s="10">
        <v>2017</v>
      </c>
      <c r="B56" s="8">
        <v>221010</v>
      </c>
      <c r="C56" s="6">
        <v>893</v>
      </c>
      <c r="D56" s="6">
        <v>212</v>
      </c>
      <c r="E56" s="6">
        <v>317</v>
      </c>
      <c r="F56" s="6">
        <v>33</v>
      </c>
      <c r="G56" s="11">
        <v>491</v>
      </c>
    </row>
    <row r="57" spans="1:7" x14ac:dyDescent="0.25">
      <c r="A57" s="10">
        <v>2017</v>
      </c>
      <c r="B57" s="8">
        <v>221020</v>
      </c>
      <c r="C57" s="6">
        <v>73</v>
      </c>
      <c r="D57" s="6">
        <v>22</v>
      </c>
      <c r="E57" s="6">
        <v>4</v>
      </c>
      <c r="F57" s="6">
        <v>1</v>
      </c>
      <c r="G57" s="11">
        <v>6</v>
      </c>
    </row>
    <row r="58" spans="1:7" x14ac:dyDescent="0.25">
      <c r="A58" s="10">
        <v>2017</v>
      </c>
      <c r="B58" s="8">
        <v>221030</v>
      </c>
      <c r="C58" s="6">
        <v>2</v>
      </c>
      <c r="D58" s="6">
        <v>2</v>
      </c>
      <c r="E58" s="6">
        <v>7</v>
      </c>
      <c r="F58" s="6">
        <v>0</v>
      </c>
      <c r="G58" s="11">
        <v>0</v>
      </c>
    </row>
    <row r="59" spans="1:7" x14ac:dyDescent="0.25">
      <c r="A59" s="10">
        <v>2017</v>
      </c>
      <c r="B59" s="8">
        <v>221040</v>
      </c>
      <c r="C59" s="6">
        <v>43</v>
      </c>
      <c r="D59" s="6">
        <v>16</v>
      </c>
      <c r="E59" s="6">
        <v>6</v>
      </c>
      <c r="F59" s="6">
        <v>0</v>
      </c>
      <c r="G59" s="11">
        <v>7</v>
      </c>
    </row>
    <row r="60" spans="1:7" x14ac:dyDescent="0.25">
      <c r="A60" s="10">
        <v>2017</v>
      </c>
      <c r="B60" s="8">
        <v>221050</v>
      </c>
      <c r="C60" s="6">
        <v>89</v>
      </c>
      <c r="D60" s="6">
        <v>6</v>
      </c>
      <c r="E60" s="6">
        <v>37</v>
      </c>
      <c r="F60" s="6">
        <v>1</v>
      </c>
      <c r="G60" s="11">
        <v>37</v>
      </c>
    </row>
    <row r="61" spans="1:7" x14ac:dyDescent="0.25">
      <c r="A61" s="10">
        <v>2017</v>
      </c>
      <c r="B61" s="8">
        <v>221060</v>
      </c>
      <c r="C61" s="6">
        <v>79</v>
      </c>
      <c r="D61" s="6">
        <v>2</v>
      </c>
      <c r="E61" s="6">
        <v>0</v>
      </c>
      <c r="F61" s="6">
        <v>0</v>
      </c>
      <c r="G61" s="11">
        <v>1</v>
      </c>
    </row>
    <row r="62" spans="1:7" x14ac:dyDescent="0.25">
      <c r="A62" s="10">
        <v>2017</v>
      </c>
      <c r="B62" s="8">
        <v>221070</v>
      </c>
      <c r="C62" s="6">
        <v>526</v>
      </c>
      <c r="D62" s="6">
        <v>22</v>
      </c>
      <c r="E62" s="6">
        <v>32</v>
      </c>
      <c r="F62" s="6">
        <v>3</v>
      </c>
      <c r="G62" s="11">
        <v>6</v>
      </c>
    </row>
    <row r="63" spans="1:7" x14ac:dyDescent="0.25">
      <c r="A63" s="10">
        <v>2017</v>
      </c>
      <c r="B63" s="8">
        <v>222000</v>
      </c>
      <c r="C63" s="6">
        <v>71</v>
      </c>
      <c r="D63" s="6">
        <v>34</v>
      </c>
      <c r="E63" s="6">
        <v>1863</v>
      </c>
      <c r="F63" s="6">
        <v>21</v>
      </c>
      <c r="G63" s="11">
        <v>331</v>
      </c>
    </row>
    <row r="64" spans="1:7" x14ac:dyDescent="0.25">
      <c r="A64" s="10">
        <v>2017</v>
      </c>
      <c r="B64" s="8">
        <v>222010</v>
      </c>
      <c r="C64" s="6">
        <v>1130</v>
      </c>
      <c r="D64" s="6">
        <v>297</v>
      </c>
      <c r="E64" s="6">
        <v>971</v>
      </c>
      <c r="F64" s="6">
        <v>37</v>
      </c>
      <c r="G64" s="11">
        <v>624</v>
      </c>
    </row>
    <row r="65" spans="1:7" x14ac:dyDescent="0.25">
      <c r="A65" s="10">
        <v>2017</v>
      </c>
      <c r="B65" s="8">
        <v>222020</v>
      </c>
      <c r="C65" s="6">
        <v>82</v>
      </c>
      <c r="D65" s="6">
        <v>113</v>
      </c>
      <c r="E65" s="6">
        <v>123</v>
      </c>
      <c r="F65" s="6">
        <v>10</v>
      </c>
      <c r="G65" s="11">
        <v>132</v>
      </c>
    </row>
    <row r="66" spans="1:7" x14ac:dyDescent="0.25">
      <c r="A66" s="10">
        <v>2017</v>
      </c>
      <c r="B66" s="8">
        <v>222030</v>
      </c>
      <c r="C66" s="6">
        <v>650</v>
      </c>
      <c r="D66" s="6">
        <v>249</v>
      </c>
      <c r="E66" s="6">
        <v>91</v>
      </c>
      <c r="F66" s="6">
        <v>5</v>
      </c>
      <c r="G66" s="11">
        <v>48</v>
      </c>
    </row>
    <row r="67" spans="1:7" x14ac:dyDescent="0.25">
      <c r="A67" s="10">
        <v>2017</v>
      </c>
      <c r="B67" s="8">
        <v>222040</v>
      </c>
      <c r="C67" s="6">
        <v>32</v>
      </c>
      <c r="D67" s="6">
        <v>21</v>
      </c>
      <c r="E67" s="6">
        <v>2</v>
      </c>
      <c r="F67" s="6">
        <v>1</v>
      </c>
      <c r="G67" s="11">
        <v>16</v>
      </c>
    </row>
    <row r="68" spans="1:7" x14ac:dyDescent="0.25">
      <c r="A68" s="10">
        <v>2017</v>
      </c>
      <c r="B68" s="8">
        <v>222050</v>
      </c>
      <c r="C68" s="6">
        <v>973</v>
      </c>
      <c r="D68" s="6">
        <v>356</v>
      </c>
      <c r="E68" s="6">
        <v>2779</v>
      </c>
      <c r="F68" s="6">
        <v>84</v>
      </c>
      <c r="G68" s="11">
        <v>4025</v>
      </c>
    </row>
    <row r="69" spans="1:7" x14ac:dyDescent="0.25">
      <c r="A69" s="10">
        <v>2017</v>
      </c>
      <c r="B69" s="8">
        <v>222060</v>
      </c>
      <c r="C69" s="6">
        <v>173</v>
      </c>
      <c r="D69" s="6">
        <v>38</v>
      </c>
      <c r="E69" s="6">
        <v>4853</v>
      </c>
      <c r="F69" s="6">
        <v>63</v>
      </c>
      <c r="G69" s="11">
        <v>1594</v>
      </c>
    </row>
    <row r="70" spans="1:7" x14ac:dyDescent="0.25">
      <c r="A70" s="10">
        <v>2017</v>
      </c>
      <c r="B70" s="8">
        <v>223000</v>
      </c>
      <c r="C70" s="6">
        <v>0</v>
      </c>
      <c r="D70" s="6">
        <v>0</v>
      </c>
      <c r="E70" s="6">
        <v>1</v>
      </c>
      <c r="F70" s="6">
        <v>0</v>
      </c>
      <c r="G70" s="11">
        <v>1</v>
      </c>
    </row>
    <row r="71" spans="1:7" x14ac:dyDescent="0.25">
      <c r="A71" s="10">
        <v>2017</v>
      </c>
      <c r="B71" s="8">
        <v>223010</v>
      </c>
      <c r="C71" s="6">
        <v>0</v>
      </c>
      <c r="D71" s="6">
        <v>0</v>
      </c>
      <c r="E71" s="6">
        <v>0</v>
      </c>
      <c r="F71" s="6">
        <v>0</v>
      </c>
      <c r="G71" s="11">
        <v>0</v>
      </c>
    </row>
    <row r="72" spans="1:7" x14ac:dyDescent="0.25">
      <c r="A72" s="10">
        <v>2017</v>
      </c>
      <c r="B72" s="8">
        <v>223020</v>
      </c>
      <c r="C72" s="6">
        <v>1</v>
      </c>
      <c r="D72" s="6">
        <v>0</v>
      </c>
      <c r="E72" s="6">
        <v>0</v>
      </c>
      <c r="F72" s="6">
        <v>0</v>
      </c>
      <c r="G72" s="11">
        <v>0</v>
      </c>
    </row>
    <row r="73" spans="1:7" x14ac:dyDescent="0.25">
      <c r="A73" s="10">
        <v>2017</v>
      </c>
      <c r="B73" s="8">
        <v>223030</v>
      </c>
      <c r="C73" s="6">
        <v>7</v>
      </c>
      <c r="D73" s="6">
        <v>6</v>
      </c>
      <c r="E73" s="6">
        <v>0</v>
      </c>
      <c r="F73" s="6">
        <v>0</v>
      </c>
      <c r="G73" s="11">
        <v>0</v>
      </c>
    </row>
    <row r="74" spans="1:7" x14ac:dyDescent="0.25">
      <c r="A74" s="10">
        <v>2017</v>
      </c>
      <c r="B74" s="8">
        <v>223040</v>
      </c>
      <c r="C74" s="6">
        <v>0</v>
      </c>
      <c r="D74" s="6">
        <v>1</v>
      </c>
      <c r="E74" s="6">
        <v>0</v>
      </c>
      <c r="F74" s="6">
        <v>0</v>
      </c>
      <c r="G74" s="11">
        <v>0</v>
      </c>
    </row>
    <row r="75" spans="1:7" x14ac:dyDescent="0.25">
      <c r="A75" s="10">
        <v>2017</v>
      </c>
      <c r="B75" s="8">
        <v>223050</v>
      </c>
      <c r="C75" s="6">
        <v>1</v>
      </c>
      <c r="D75" s="6">
        <v>0</v>
      </c>
      <c r="E75" s="6">
        <v>4</v>
      </c>
      <c r="F75" s="6">
        <v>0</v>
      </c>
      <c r="G75" s="11">
        <v>9</v>
      </c>
    </row>
    <row r="76" spans="1:7" x14ac:dyDescent="0.25">
      <c r="A76" s="10"/>
      <c r="B76" s="6"/>
      <c r="C76" s="9">
        <f>SUM(C55:C75)</f>
        <v>4908</v>
      </c>
      <c r="D76" s="9">
        <f t="shared" ref="D76:G76" si="2">SUM(D55:D75)</f>
        <v>1427</v>
      </c>
      <c r="E76" s="9">
        <f t="shared" si="2"/>
        <v>11271</v>
      </c>
      <c r="F76" s="9">
        <f t="shared" si="2"/>
        <v>267</v>
      </c>
      <c r="G76" s="12">
        <f t="shared" si="2"/>
        <v>7423</v>
      </c>
    </row>
    <row r="77" spans="1:7" x14ac:dyDescent="0.25">
      <c r="A77" s="10"/>
      <c r="B77" s="6"/>
      <c r="C77" s="6"/>
      <c r="D77" s="6"/>
      <c r="E77" s="6"/>
      <c r="F77" s="6"/>
      <c r="G77" s="11"/>
    </row>
    <row r="78" spans="1:7" x14ac:dyDescent="0.25">
      <c r="A78" s="10"/>
      <c r="B78" s="6"/>
      <c r="C78" s="6"/>
      <c r="D78" s="6"/>
      <c r="E78" s="6"/>
      <c r="F78" s="6"/>
      <c r="G78" s="11"/>
    </row>
    <row r="79" spans="1:7" x14ac:dyDescent="0.25">
      <c r="A79" s="10">
        <v>2018</v>
      </c>
      <c r="B79" s="8">
        <v>221000</v>
      </c>
      <c r="C79" s="6">
        <v>9</v>
      </c>
      <c r="D79" s="6">
        <v>3</v>
      </c>
      <c r="E79" s="6">
        <v>8</v>
      </c>
      <c r="F79" s="6">
        <v>0</v>
      </c>
      <c r="G79" s="11">
        <v>0</v>
      </c>
    </row>
    <row r="80" spans="1:7" x14ac:dyDescent="0.25">
      <c r="A80" s="10">
        <v>2018</v>
      </c>
      <c r="B80" s="8">
        <v>221010</v>
      </c>
      <c r="C80" s="6">
        <v>530</v>
      </c>
      <c r="D80" s="6">
        <v>302</v>
      </c>
      <c r="E80" s="6">
        <v>321</v>
      </c>
      <c r="F80" s="6">
        <v>15</v>
      </c>
      <c r="G80" s="11">
        <v>129</v>
      </c>
    </row>
    <row r="81" spans="1:7" x14ac:dyDescent="0.25">
      <c r="A81" s="10">
        <v>2018</v>
      </c>
      <c r="B81" s="8">
        <v>221020</v>
      </c>
      <c r="C81" s="6">
        <v>33</v>
      </c>
      <c r="D81" s="6">
        <v>18</v>
      </c>
      <c r="E81" s="6">
        <v>11</v>
      </c>
      <c r="F81" s="6">
        <v>0</v>
      </c>
      <c r="G81" s="11">
        <v>2</v>
      </c>
    </row>
    <row r="82" spans="1:7" x14ac:dyDescent="0.25">
      <c r="A82" s="10">
        <v>2018</v>
      </c>
      <c r="B82" s="8">
        <v>221030</v>
      </c>
      <c r="C82" s="6">
        <v>11</v>
      </c>
      <c r="D82" s="6">
        <v>10</v>
      </c>
      <c r="E82" s="6">
        <v>7</v>
      </c>
      <c r="F82" s="6">
        <v>0</v>
      </c>
      <c r="G82" s="11">
        <v>1</v>
      </c>
    </row>
    <row r="83" spans="1:7" x14ac:dyDescent="0.25">
      <c r="A83" s="10">
        <v>2018</v>
      </c>
      <c r="B83" s="8">
        <v>221040</v>
      </c>
      <c r="C83" s="6">
        <v>54</v>
      </c>
      <c r="D83" s="6">
        <v>13</v>
      </c>
      <c r="E83" s="6">
        <v>12</v>
      </c>
      <c r="F83" s="6">
        <v>0</v>
      </c>
      <c r="G83" s="11">
        <v>2</v>
      </c>
    </row>
    <row r="84" spans="1:7" x14ac:dyDescent="0.25">
      <c r="A84" s="10">
        <v>2018</v>
      </c>
      <c r="B84" s="8">
        <v>221050</v>
      </c>
      <c r="C84" s="6">
        <v>59</v>
      </c>
      <c r="D84" s="6">
        <v>4</v>
      </c>
      <c r="E84" s="6">
        <v>34</v>
      </c>
      <c r="F84" s="6">
        <v>0</v>
      </c>
      <c r="G84" s="11">
        <v>6</v>
      </c>
    </row>
    <row r="85" spans="1:7" x14ac:dyDescent="0.25">
      <c r="A85" s="10">
        <v>2018</v>
      </c>
      <c r="B85" s="8">
        <v>221060</v>
      </c>
      <c r="C85" s="6">
        <v>103</v>
      </c>
      <c r="D85" s="6">
        <v>13</v>
      </c>
      <c r="E85" s="6">
        <v>0</v>
      </c>
      <c r="F85" s="6">
        <v>0</v>
      </c>
      <c r="G85" s="11">
        <v>1</v>
      </c>
    </row>
    <row r="86" spans="1:7" x14ac:dyDescent="0.25">
      <c r="A86" s="10">
        <v>2018</v>
      </c>
      <c r="B86" s="8">
        <v>221070</v>
      </c>
      <c r="C86" s="6">
        <v>248</v>
      </c>
      <c r="D86" s="6">
        <v>57</v>
      </c>
      <c r="E86" s="6">
        <v>0</v>
      </c>
      <c r="F86" s="6">
        <v>1</v>
      </c>
      <c r="G86" s="11">
        <v>2</v>
      </c>
    </row>
    <row r="87" spans="1:7" x14ac:dyDescent="0.25">
      <c r="A87" s="10">
        <v>2018</v>
      </c>
      <c r="B87" s="8">
        <v>221080</v>
      </c>
      <c r="C87" s="6">
        <v>4</v>
      </c>
      <c r="D87" s="6">
        <v>0</v>
      </c>
      <c r="E87" s="6">
        <v>0</v>
      </c>
      <c r="F87" s="6">
        <v>0</v>
      </c>
      <c r="G87" s="11">
        <v>0</v>
      </c>
    </row>
    <row r="88" spans="1:7" x14ac:dyDescent="0.25">
      <c r="A88" s="10">
        <v>2018</v>
      </c>
      <c r="B88" s="8">
        <v>222000</v>
      </c>
      <c r="C88" s="6">
        <v>31</v>
      </c>
      <c r="D88" s="6">
        <v>14</v>
      </c>
      <c r="E88" s="6">
        <v>326</v>
      </c>
      <c r="F88" s="6">
        <v>4</v>
      </c>
      <c r="G88" s="11">
        <v>121</v>
      </c>
    </row>
    <row r="89" spans="1:7" x14ac:dyDescent="0.25">
      <c r="A89" s="10">
        <v>2018</v>
      </c>
      <c r="B89" s="8">
        <v>222010</v>
      </c>
      <c r="C89" s="6">
        <v>685</v>
      </c>
      <c r="D89" s="6">
        <v>442</v>
      </c>
      <c r="E89" s="6">
        <v>425</v>
      </c>
      <c r="F89" s="6">
        <v>17</v>
      </c>
      <c r="G89" s="11">
        <v>187</v>
      </c>
    </row>
    <row r="90" spans="1:7" x14ac:dyDescent="0.25">
      <c r="A90" s="10">
        <v>2018</v>
      </c>
      <c r="B90" s="8">
        <v>222020</v>
      </c>
      <c r="C90" s="6">
        <v>48</v>
      </c>
      <c r="D90" s="6">
        <v>61</v>
      </c>
      <c r="E90" s="6">
        <v>51</v>
      </c>
      <c r="F90" s="6">
        <v>0</v>
      </c>
      <c r="G90" s="11">
        <v>1</v>
      </c>
    </row>
    <row r="91" spans="1:7" x14ac:dyDescent="0.25">
      <c r="A91" s="10">
        <v>2018</v>
      </c>
      <c r="B91" s="8">
        <v>222030</v>
      </c>
      <c r="C91" s="6">
        <v>412</v>
      </c>
      <c r="D91" s="6">
        <v>197</v>
      </c>
      <c r="E91" s="6">
        <v>94</v>
      </c>
      <c r="F91" s="6">
        <v>0</v>
      </c>
      <c r="G91" s="11">
        <v>42</v>
      </c>
    </row>
    <row r="92" spans="1:7" x14ac:dyDescent="0.25">
      <c r="A92" s="10">
        <v>2018</v>
      </c>
      <c r="B92" s="8">
        <v>222040</v>
      </c>
      <c r="C92" s="6">
        <v>6</v>
      </c>
      <c r="D92" s="6">
        <v>4</v>
      </c>
      <c r="E92" s="6">
        <v>28</v>
      </c>
      <c r="F92" s="6">
        <v>1</v>
      </c>
      <c r="G92" s="11">
        <v>11</v>
      </c>
    </row>
    <row r="93" spans="1:7" x14ac:dyDescent="0.25">
      <c r="A93" s="10">
        <v>2018</v>
      </c>
      <c r="B93" s="8">
        <v>222050</v>
      </c>
      <c r="C93" s="6">
        <v>257</v>
      </c>
      <c r="D93" s="6">
        <v>116</v>
      </c>
      <c r="E93" s="6">
        <v>1420</v>
      </c>
      <c r="F93" s="6">
        <v>15</v>
      </c>
      <c r="G93" s="11">
        <v>869</v>
      </c>
    </row>
    <row r="94" spans="1:7" x14ac:dyDescent="0.25">
      <c r="A94" s="10">
        <v>2018</v>
      </c>
      <c r="B94" s="8">
        <v>222060</v>
      </c>
      <c r="C94" s="6">
        <v>403</v>
      </c>
      <c r="D94" s="6">
        <v>192</v>
      </c>
      <c r="E94" s="6">
        <v>3728</v>
      </c>
      <c r="F94" s="6">
        <v>33</v>
      </c>
      <c r="G94" s="11">
        <v>881</v>
      </c>
    </row>
    <row r="95" spans="1:7" x14ac:dyDescent="0.25">
      <c r="A95" s="10">
        <v>2018</v>
      </c>
      <c r="B95" s="8">
        <v>223010</v>
      </c>
      <c r="C95" s="6">
        <v>4</v>
      </c>
      <c r="D95" s="6">
        <v>4</v>
      </c>
      <c r="E95" s="6">
        <v>2</v>
      </c>
      <c r="F95" s="6">
        <v>0</v>
      </c>
      <c r="G95" s="11">
        <v>0</v>
      </c>
    </row>
    <row r="96" spans="1:7" x14ac:dyDescent="0.25">
      <c r="A96" s="10">
        <v>2018</v>
      </c>
      <c r="B96" s="8">
        <v>223020</v>
      </c>
      <c r="C96" s="6">
        <v>19</v>
      </c>
      <c r="D96" s="6">
        <v>1</v>
      </c>
      <c r="E96" s="6">
        <v>0</v>
      </c>
      <c r="F96" s="6">
        <v>0</v>
      </c>
      <c r="G96" s="11">
        <v>0</v>
      </c>
    </row>
    <row r="97" spans="1:7" x14ac:dyDescent="0.25">
      <c r="A97" s="10">
        <v>2018</v>
      </c>
      <c r="B97" s="8">
        <v>223030</v>
      </c>
      <c r="C97" s="6">
        <v>2</v>
      </c>
      <c r="D97" s="6">
        <v>1</v>
      </c>
      <c r="E97" s="6">
        <v>0</v>
      </c>
      <c r="F97" s="6">
        <v>0</v>
      </c>
      <c r="G97" s="11">
        <v>1</v>
      </c>
    </row>
    <row r="98" spans="1:7" x14ac:dyDescent="0.25">
      <c r="A98" s="10">
        <v>2018</v>
      </c>
      <c r="B98" s="8">
        <v>223040</v>
      </c>
      <c r="C98" s="6">
        <v>1</v>
      </c>
      <c r="D98" s="6">
        <v>0</v>
      </c>
      <c r="E98" s="6">
        <v>0</v>
      </c>
      <c r="F98" s="6">
        <v>0</v>
      </c>
      <c r="G98" s="11">
        <v>14</v>
      </c>
    </row>
    <row r="99" spans="1:7" x14ac:dyDescent="0.25">
      <c r="A99" s="10">
        <v>2018</v>
      </c>
      <c r="B99" s="8">
        <v>223050</v>
      </c>
      <c r="C99" s="6">
        <v>0</v>
      </c>
      <c r="D99" s="6">
        <v>4</v>
      </c>
      <c r="E99" s="6">
        <v>0</v>
      </c>
      <c r="F99" s="6">
        <v>0</v>
      </c>
      <c r="G99" s="11">
        <v>0</v>
      </c>
    </row>
    <row r="100" spans="1:7" x14ac:dyDescent="0.25">
      <c r="A100" s="10"/>
      <c r="B100" s="6"/>
      <c r="C100" s="9">
        <f>SUM(C79:C99)</f>
        <v>2919</v>
      </c>
      <c r="D100" s="9">
        <f t="shared" ref="D100:G100" si="3">SUM(D79:D99)</f>
        <v>1456</v>
      </c>
      <c r="E100" s="9">
        <f t="shared" si="3"/>
        <v>6467</v>
      </c>
      <c r="F100" s="9">
        <f t="shared" si="3"/>
        <v>86</v>
      </c>
      <c r="G100" s="12">
        <f t="shared" si="3"/>
        <v>2270</v>
      </c>
    </row>
    <row r="101" spans="1:7" x14ac:dyDescent="0.25">
      <c r="A101" s="10"/>
      <c r="B101" s="6"/>
      <c r="C101" s="6"/>
      <c r="D101" s="6"/>
      <c r="E101" s="6"/>
      <c r="F101" s="6"/>
      <c r="G101" s="11"/>
    </row>
    <row r="102" spans="1:7" x14ac:dyDescent="0.25">
      <c r="A102" s="10"/>
      <c r="B102" s="6"/>
      <c r="C102" s="6"/>
      <c r="D102" s="6"/>
      <c r="E102" s="6"/>
      <c r="F102" s="6"/>
      <c r="G102" s="11"/>
    </row>
    <row r="103" spans="1:7" x14ac:dyDescent="0.25">
      <c r="A103" s="10">
        <v>2019</v>
      </c>
      <c r="B103" s="8">
        <v>221000</v>
      </c>
      <c r="C103" s="6">
        <v>9</v>
      </c>
      <c r="D103" s="6">
        <v>6</v>
      </c>
      <c r="E103" s="6">
        <v>24</v>
      </c>
      <c r="F103" s="6">
        <v>0</v>
      </c>
      <c r="G103" s="11">
        <v>10</v>
      </c>
    </row>
    <row r="104" spans="1:7" x14ac:dyDescent="0.25">
      <c r="A104" s="10">
        <v>2019</v>
      </c>
      <c r="B104" s="8">
        <v>221010</v>
      </c>
      <c r="C104" s="6">
        <v>592</v>
      </c>
      <c r="D104" s="6">
        <v>141</v>
      </c>
      <c r="E104" s="6">
        <v>126</v>
      </c>
      <c r="F104" s="6">
        <v>53</v>
      </c>
      <c r="G104" s="11">
        <v>777</v>
      </c>
    </row>
    <row r="105" spans="1:7" x14ac:dyDescent="0.25">
      <c r="A105" s="10">
        <v>2019</v>
      </c>
      <c r="B105" s="8">
        <v>221020</v>
      </c>
      <c r="C105" s="6">
        <v>71</v>
      </c>
      <c r="D105" s="6">
        <v>34</v>
      </c>
      <c r="E105" s="6">
        <v>7</v>
      </c>
      <c r="F105" s="6">
        <v>2</v>
      </c>
      <c r="G105" s="11">
        <v>43</v>
      </c>
    </row>
    <row r="106" spans="1:7" x14ac:dyDescent="0.25">
      <c r="A106" s="10">
        <v>2019</v>
      </c>
      <c r="B106" s="8">
        <v>221030</v>
      </c>
      <c r="C106" s="6">
        <v>2</v>
      </c>
      <c r="D106" s="6">
        <v>0</v>
      </c>
      <c r="E106" s="6">
        <v>2</v>
      </c>
      <c r="F106" s="6">
        <v>1</v>
      </c>
      <c r="G106" s="11">
        <v>18</v>
      </c>
    </row>
    <row r="107" spans="1:7" x14ac:dyDescent="0.25">
      <c r="A107" s="10">
        <v>2019</v>
      </c>
      <c r="B107" s="8">
        <v>221040</v>
      </c>
      <c r="C107" s="6">
        <v>83</v>
      </c>
      <c r="D107" s="6">
        <v>29</v>
      </c>
      <c r="E107" s="6">
        <v>2</v>
      </c>
      <c r="F107" s="6">
        <v>5</v>
      </c>
      <c r="G107" s="11">
        <v>11</v>
      </c>
    </row>
    <row r="108" spans="1:7" x14ac:dyDescent="0.25">
      <c r="A108" s="10">
        <v>2019</v>
      </c>
      <c r="B108" s="8">
        <v>221050</v>
      </c>
      <c r="C108" s="6">
        <v>46</v>
      </c>
      <c r="D108" s="6">
        <v>0</v>
      </c>
      <c r="E108" s="6">
        <v>21</v>
      </c>
      <c r="F108" s="6">
        <v>0</v>
      </c>
      <c r="G108" s="11">
        <v>2</v>
      </c>
    </row>
    <row r="109" spans="1:7" x14ac:dyDescent="0.25">
      <c r="A109" s="10">
        <v>2019</v>
      </c>
      <c r="B109" s="8">
        <v>221060</v>
      </c>
      <c r="C109" s="6">
        <v>33</v>
      </c>
      <c r="D109" s="6">
        <v>5</v>
      </c>
      <c r="E109" s="6">
        <v>0</v>
      </c>
      <c r="F109" s="6">
        <v>0</v>
      </c>
      <c r="G109" s="11">
        <v>1</v>
      </c>
    </row>
    <row r="110" spans="1:7" x14ac:dyDescent="0.25">
      <c r="A110" s="10">
        <v>2019</v>
      </c>
      <c r="B110" s="8">
        <v>221070</v>
      </c>
      <c r="C110" s="6">
        <v>178</v>
      </c>
      <c r="D110" s="6">
        <v>22</v>
      </c>
      <c r="E110" s="6">
        <v>37</v>
      </c>
      <c r="F110" s="6">
        <v>1</v>
      </c>
      <c r="G110" s="11">
        <v>15</v>
      </c>
    </row>
    <row r="111" spans="1:7" x14ac:dyDescent="0.25">
      <c r="A111" s="10">
        <v>2019</v>
      </c>
      <c r="B111" s="8">
        <v>222000</v>
      </c>
      <c r="C111" s="6">
        <v>467</v>
      </c>
      <c r="D111" s="6">
        <v>316</v>
      </c>
      <c r="E111" s="6">
        <v>1907</v>
      </c>
      <c r="F111" s="6">
        <v>14</v>
      </c>
      <c r="G111" s="11">
        <v>897</v>
      </c>
    </row>
    <row r="112" spans="1:7" x14ac:dyDescent="0.25">
      <c r="A112" s="10">
        <v>2019</v>
      </c>
      <c r="B112" s="8">
        <v>222010</v>
      </c>
      <c r="C112" s="6">
        <v>1248</v>
      </c>
      <c r="D112" s="6">
        <v>329</v>
      </c>
      <c r="E112" s="6">
        <v>1179</v>
      </c>
      <c r="F112" s="6">
        <v>23</v>
      </c>
      <c r="G112" s="11">
        <v>841</v>
      </c>
    </row>
    <row r="113" spans="1:7" x14ac:dyDescent="0.25">
      <c r="A113" s="10">
        <v>2019</v>
      </c>
      <c r="B113" s="8">
        <v>222020</v>
      </c>
      <c r="C113" s="6">
        <v>110</v>
      </c>
      <c r="D113" s="6">
        <v>141</v>
      </c>
      <c r="E113" s="6">
        <v>102</v>
      </c>
      <c r="F113" s="6">
        <v>1</v>
      </c>
      <c r="G113" s="11">
        <v>46</v>
      </c>
    </row>
    <row r="114" spans="1:7" x14ac:dyDescent="0.25">
      <c r="A114" s="10">
        <v>2019</v>
      </c>
      <c r="B114" s="8">
        <v>222030</v>
      </c>
      <c r="C114" s="6">
        <v>361</v>
      </c>
      <c r="D114" s="6">
        <v>92</v>
      </c>
      <c r="E114" s="6">
        <v>88</v>
      </c>
      <c r="F114" s="6">
        <v>2</v>
      </c>
      <c r="G114" s="11">
        <v>163</v>
      </c>
    </row>
    <row r="115" spans="1:7" x14ac:dyDescent="0.25">
      <c r="A115" s="10">
        <v>2019</v>
      </c>
      <c r="B115" s="8">
        <v>222040</v>
      </c>
      <c r="C115" s="6">
        <v>33</v>
      </c>
      <c r="D115" s="6">
        <v>14</v>
      </c>
      <c r="E115" s="6">
        <v>31</v>
      </c>
      <c r="F115" s="6">
        <v>41</v>
      </c>
      <c r="G115" s="11">
        <v>299</v>
      </c>
    </row>
    <row r="116" spans="1:7" x14ac:dyDescent="0.25">
      <c r="A116" s="10">
        <v>2019</v>
      </c>
      <c r="B116" s="8">
        <v>222050</v>
      </c>
      <c r="C116" s="6">
        <v>864</v>
      </c>
      <c r="D116" s="6">
        <v>664</v>
      </c>
      <c r="E116" s="6">
        <v>1719</v>
      </c>
      <c r="F116" s="6">
        <v>87</v>
      </c>
      <c r="G116" s="11">
        <v>8231</v>
      </c>
    </row>
    <row r="117" spans="1:7" x14ac:dyDescent="0.25">
      <c r="A117" s="10">
        <v>2019</v>
      </c>
      <c r="B117" s="8">
        <v>222060</v>
      </c>
      <c r="C117" s="6">
        <v>203</v>
      </c>
      <c r="D117" s="6">
        <v>110</v>
      </c>
      <c r="E117" s="6">
        <v>670</v>
      </c>
      <c r="F117" s="6">
        <v>10</v>
      </c>
      <c r="G117" s="11">
        <v>759</v>
      </c>
    </row>
    <row r="118" spans="1:7" x14ac:dyDescent="0.25">
      <c r="A118" s="10">
        <v>2019</v>
      </c>
      <c r="B118" s="8">
        <v>223020</v>
      </c>
      <c r="C118" s="6">
        <v>5</v>
      </c>
      <c r="D118" s="6">
        <v>0</v>
      </c>
      <c r="E118" s="6">
        <v>0</v>
      </c>
      <c r="F118" s="6">
        <v>4</v>
      </c>
      <c r="G118" s="11">
        <v>0</v>
      </c>
    </row>
    <row r="119" spans="1:7" x14ac:dyDescent="0.25">
      <c r="A119" s="10">
        <v>2019</v>
      </c>
      <c r="B119" s="8">
        <v>223030</v>
      </c>
      <c r="C119" s="6">
        <v>6</v>
      </c>
      <c r="D119" s="6">
        <v>1</v>
      </c>
      <c r="E119" s="6">
        <v>0</v>
      </c>
      <c r="F119" s="6">
        <v>0</v>
      </c>
      <c r="G119" s="11">
        <v>0</v>
      </c>
    </row>
    <row r="120" spans="1:7" x14ac:dyDescent="0.25">
      <c r="A120" s="10">
        <v>2019</v>
      </c>
      <c r="B120" s="8">
        <v>223040</v>
      </c>
      <c r="C120" s="6">
        <v>0</v>
      </c>
      <c r="D120" s="6">
        <v>0</v>
      </c>
      <c r="E120" s="6">
        <v>0</v>
      </c>
      <c r="F120" s="6">
        <v>0</v>
      </c>
      <c r="G120" s="11">
        <v>0</v>
      </c>
    </row>
    <row r="121" spans="1:7" x14ac:dyDescent="0.25">
      <c r="A121" s="10">
        <v>2019</v>
      </c>
      <c r="B121" s="8">
        <v>223050</v>
      </c>
      <c r="C121" s="6">
        <v>1</v>
      </c>
      <c r="D121" s="6">
        <v>0</v>
      </c>
      <c r="E121" s="6">
        <v>3</v>
      </c>
      <c r="F121" s="6">
        <v>0</v>
      </c>
      <c r="G121" s="11">
        <v>4</v>
      </c>
    </row>
    <row r="122" spans="1:7" x14ac:dyDescent="0.25">
      <c r="A122" s="10"/>
      <c r="B122" s="6"/>
      <c r="C122" s="9">
        <f>SUM(C103:C121)</f>
        <v>4312</v>
      </c>
      <c r="D122" s="9">
        <f t="shared" ref="D122:G122" si="4">SUM(D103:D121)</f>
        <v>1904</v>
      </c>
      <c r="E122" s="9">
        <f t="shared" si="4"/>
        <v>5918</v>
      </c>
      <c r="F122" s="9">
        <f t="shared" si="4"/>
        <v>244</v>
      </c>
      <c r="G122" s="12">
        <f t="shared" si="4"/>
        <v>12117</v>
      </c>
    </row>
    <row r="123" spans="1:7" x14ac:dyDescent="0.25">
      <c r="A123" s="10"/>
      <c r="B123" s="6"/>
      <c r="C123" s="6"/>
      <c r="D123" s="6"/>
      <c r="E123" s="6"/>
      <c r="F123" s="6"/>
      <c r="G123" s="11"/>
    </row>
    <row r="124" spans="1:7" x14ac:dyDescent="0.25">
      <c r="A124" s="10"/>
      <c r="B124" s="6"/>
      <c r="C124" s="6"/>
      <c r="D124" s="6"/>
      <c r="E124" s="6"/>
      <c r="F124" s="6"/>
      <c r="G124" s="11"/>
    </row>
    <row r="125" spans="1:7" x14ac:dyDescent="0.25">
      <c r="A125" s="10">
        <v>2020</v>
      </c>
      <c r="B125" s="8">
        <v>221000</v>
      </c>
      <c r="C125" s="6">
        <v>2</v>
      </c>
      <c r="D125" s="6">
        <v>4</v>
      </c>
      <c r="E125" s="6">
        <v>0</v>
      </c>
      <c r="F125" s="6">
        <v>0</v>
      </c>
      <c r="G125" s="11">
        <v>1</v>
      </c>
    </row>
    <row r="126" spans="1:7" x14ac:dyDescent="0.25">
      <c r="A126" s="10">
        <v>2020</v>
      </c>
      <c r="B126" s="8">
        <v>221010</v>
      </c>
      <c r="C126" s="6">
        <v>259</v>
      </c>
      <c r="D126" s="6">
        <v>163</v>
      </c>
      <c r="E126" s="6">
        <v>20</v>
      </c>
      <c r="F126" s="6">
        <v>1</v>
      </c>
      <c r="G126" s="11">
        <v>105</v>
      </c>
    </row>
    <row r="127" spans="1:7" x14ac:dyDescent="0.25">
      <c r="A127" s="10">
        <v>2020</v>
      </c>
      <c r="B127" s="8">
        <v>221020</v>
      </c>
      <c r="C127" s="6">
        <v>5</v>
      </c>
      <c r="D127" s="6">
        <v>0</v>
      </c>
      <c r="E127" s="6">
        <v>5</v>
      </c>
      <c r="F127" s="6">
        <v>0</v>
      </c>
      <c r="G127" s="11">
        <v>2</v>
      </c>
    </row>
    <row r="128" spans="1:7" x14ac:dyDescent="0.25">
      <c r="A128" s="10">
        <v>2020</v>
      </c>
      <c r="B128" s="8">
        <v>221040</v>
      </c>
      <c r="C128" s="6">
        <v>22</v>
      </c>
      <c r="D128" s="6">
        <v>0</v>
      </c>
      <c r="E128" s="6">
        <v>0</v>
      </c>
      <c r="F128" s="6">
        <v>0</v>
      </c>
      <c r="G128" s="11">
        <v>0</v>
      </c>
    </row>
    <row r="129" spans="1:7" x14ac:dyDescent="0.25">
      <c r="A129" s="10">
        <v>2020</v>
      </c>
      <c r="B129" s="8">
        <v>221050</v>
      </c>
      <c r="C129" s="6">
        <v>72</v>
      </c>
      <c r="D129" s="6">
        <v>3</v>
      </c>
      <c r="E129" s="6">
        <v>0</v>
      </c>
      <c r="F129" s="6">
        <v>0</v>
      </c>
      <c r="G129" s="11">
        <v>0</v>
      </c>
    </row>
    <row r="130" spans="1:7" x14ac:dyDescent="0.25">
      <c r="A130" s="10">
        <v>2020</v>
      </c>
      <c r="B130" s="8">
        <v>221060</v>
      </c>
      <c r="C130" s="6">
        <v>19</v>
      </c>
      <c r="D130" s="6">
        <v>12</v>
      </c>
      <c r="E130" s="6">
        <v>2</v>
      </c>
      <c r="F130" s="6">
        <v>0</v>
      </c>
      <c r="G130" s="11">
        <v>0</v>
      </c>
    </row>
    <row r="131" spans="1:7" x14ac:dyDescent="0.25">
      <c r="A131" s="10">
        <v>2020</v>
      </c>
      <c r="B131" s="8">
        <v>221070</v>
      </c>
      <c r="C131" s="6">
        <v>158</v>
      </c>
      <c r="D131" s="6">
        <v>7</v>
      </c>
      <c r="E131" s="6">
        <v>6</v>
      </c>
      <c r="F131" s="6">
        <v>1</v>
      </c>
      <c r="G131" s="11">
        <v>11</v>
      </c>
    </row>
    <row r="132" spans="1:7" x14ac:dyDescent="0.25">
      <c r="A132" s="10">
        <v>2020</v>
      </c>
      <c r="B132" s="8">
        <v>222000</v>
      </c>
      <c r="C132" s="6">
        <v>605</v>
      </c>
      <c r="D132" s="6">
        <v>393</v>
      </c>
      <c r="E132" s="6">
        <v>230</v>
      </c>
      <c r="F132" s="6">
        <v>21</v>
      </c>
      <c r="G132" s="11">
        <v>506</v>
      </c>
    </row>
    <row r="133" spans="1:7" x14ac:dyDescent="0.25">
      <c r="A133" s="10">
        <v>2020</v>
      </c>
      <c r="B133" s="8">
        <v>222010</v>
      </c>
      <c r="C133" s="6">
        <v>1167</v>
      </c>
      <c r="D133" s="6">
        <v>492</v>
      </c>
      <c r="E133" s="6">
        <v>150</v>
      </c>
      <c r="F133" s="6">
        <v>13</v>
      </c>
      <c r="G133" s="11">
        <v>333</v>
      </c>
    </row>
    <row r="134" spans="1:7" x14ac:dyDescent="0.25">
      <c r="A134" s="10">
        <v>2020</v>
      </c>
      <c r="B134" s="8">
        <v>222020</v>
      </c>
      <c r="C134" s="6">
        <v>40</v>
      </c>
      <c r="D134" s="6">
        <v>31</v>
      </c>
      <c r="E134" s="6">
        <v>22</v>
      </c>
      <c r="F134" s="6">
        <v>0</v>
      </c>
      <c r="G134" s="11">
        <v>50</v>
      </c>
    </row>
    <row r="135" spans="1:7" x14ac:dyDescent="0.25">
      <c r="A135" s="10">
        <v>2020</v>
      </c>
      <c r="B135" s="8">
        <v>222030</v>
      </c>
      <c r="C135" s="6">
        <v>82</v>
      </c>
      <c r="D135" s="6">
        <v>17</v>
      </c>
      <c r="E135" s="6">
        <v>1</v>
      </c>
      <c r="F135" s="6">
        <v>0</v>
      </c>
      <c r="G135" s="11">
        <v>7</v>
      </c>
    </row>
    <row r="136" spans="1:7" x14ac:dyDescent="0.25">
      <c r="A136" s="10">
        <v>2020</v>
      </c>
      <c r="B136" s="8">
        <v>222040</v>
      </c>
      <c r="C136" s="6">
        <v>40</v>
      </c>
      <c r="D136" s="6">
        <v>26</v>
      </c>
      <c r="E136" s="6">
        <v>13</v>
      </c>
      <c r="F136" s="6">
        <v>0</v>
      </c>
      <c r="G136" s="11">
        <v>39</v>
      </c>
    </row>
    <row r="137" spans="1:7" x14ac:dyDescent="0.25">
      <c r="A137" s="10">
        <v>2020</v>
      </c>
      <c r="B137" s="8">
        <v>222050</v>
      </c>
      <c r="C137" s="6">
        <v>1027</v>
      </c>
      <c r="D137" s="6">
        <v>268</v>
      </c>
      <c r="E137" s="6">
        <v>231</v>
      </c>
      <c r="F137" s="6">
        <v>11</v>
      </c>
      <c r="G137" s="11">
        <v>1333</v>
      </c>
    </row>
    <row r="138" spans="1:7" x14ac:dyDescent="0.25">
      <c r="A138" s="10">
        <v>2020</v>
      </c>
      <c r="B138" s="8">
        <v>222060</v>
      </c>
      <c r="C138" s="6">
        <v>1971</v>
      </c>
      <c r="D138" s="6">
        <v>1147</v>
      </c>
      <c r="E138" s="6">
        <v>1794</v>
      </c>
      <c r="F138" s="6">
        <v>11</v>
      </c>
      <c r="G138" s="11">
        <v>2297</v>
      </c>
    </row>
    <row r="139" spans="1:7" x14ac:dyDescent="0.25">
      <c r="A139" s="10">
        <v>2020</v>
      </c>
      <c r="B139" s="8">
        <v>223000</v>
      </c>
      <c r="C139" s="6">
        <v>9</v>
      </c>
      <c r="D139" s="6">
        <v>1</v>
      </c>
      <c r="E139" s="6">
        <v>0</v>
      </c>
      <c r="F139" s="6">
        <v>0</v>
      </c>
      <c r="G139" s="11">
        <v>0</v>
      </c>
    </row>
    <row r="140" spans="1:7" x14ac:dyDescent="0.25">
      <c r="A140" s="10">
        <v>2020</v>
      </c>
      <c r="B140" s="8">
        <v>223010</v>
      </c>
      <c r="C140" s="6">
        <v>5</v>
      </c>
      <c r="D140" s="6">
        <v>0</v>
      </c>
      <c r="E140" s="6">
        <v>0</v>
      </c>
      <c r="F140" s="6">
        <v>0</v>
      </c>
      <c r="G140" s="11">
        <v>0</v>
      </c>
    </row>
    <row r="141" spans="1:7" x14ac:dyDescent="0.25">
      <c r="A141" s="10">
        <v>2020</v>
      </c>
      <c r="B141" s="8">
        <v>223020</v>
      </c>
      <c r="C141" s="6">
        <v>0</v>
      </c>
      <c r="D141" s="6">
        <v>2</v>
      </c>
      <c r="E141" s="6">
        <v>0</v>
      </c>
      <c r="F141" s="6">
        <v>0</v>
      </c>
      <c r="G141" s="11">
        <v>0</v>
      </c>
    </row>
    <row r="142" spans="1:7" x14ac:dyDescent="0.25">
      <c r="A142" s="10">
        <v>2020</v>
      </c>
      <c r="B142" s="8">
        <v>223030</v>
      </c>
      <c r="C142" s="6">
        <v>4</v>
      </c>
      <c r="D142" s="6">
        <v>0</v>
      </c>
      <c r="E142" s="6">
        <v>0</v>
      </c>
      <c r="F142" s="6">
        <v>0</v>
      </c>
      <c r="G142" s="11">
        <v>0</v>
      </c>
    </row>
    <row r="143" spans="1:7" x14ac:dyDescent="0.25">
      <c r="A143" s="10">
        <v>2020</v>
      </c>
      <c r="B143" s="8">
        <v>223040</v>
      </c>
      <c r="C143" s="6">
        <v>2</v>
      </c>
      <c r="D143" s="6">
        <v>1</v>
      </c>
      <c r="E143" s="6">
        <v>0</v>
      </c>
      <c r="F143" s="6">
        <v>0</v>
      </c>
      <c r="G143" s="11">
        <v>0</v>
      </c>
    </row>
    <row r="144" spans="1:7" x14ac:dyDescent="0.25">
      <c r="A144" s="10"/>
      <c r="B144" s="6"/>
      <c r="C144" s="9">
        <f>SUM(C125:C143)</f>
        <v>5489</v>
      </c>
      <c r="D144" s="9">
        <f t="shared" ref="D144:G144" si="5">SUM(D125:D143)</f>
        <v>2567</v>
      </c>
      <c r="E144" s="9">
        <f t="shared" si="5"/>
        <v>2474</v>
      </c>
      <c r="F144" s="9">
        <f t="shared" si="5"/>
        <v>58</v>
      </c>
      <c r="G144" s="12">
        <f t="shared" si="5"/>
        <v>4684</v>
      </c>
    </row>
    <row r="145" spans="1:7" x14ac:dyDescent="0.25">
      <c r="A145" s="10"/>
      <c r="B145" s="6"/>
      <c r="C145" s="6"/>
      <c r="D145" s="6"/>
      <c r="E145" s="6"/>
      <c r="F145" s="6"/>
      <c r="G145" s="11"/>
    </row>
    <row r="146" spans="1:7" x14ac:dyDescent="0.25">
      <c r="A146" s="10"/>
      <c r="B146" s="6"/>
      <c r="C146" s="6"/>
      <c r="D146" s="6"/>
      <c r="E146" s="6"/>
      <c r="F146" s="6"/>
      <c r="G146" s="11"/>
    </row>
    <row r="147" spans="1:7" x14ac:dyDescent="0.25">
      <c r="A147" s="10">
        <v>2021</v>
      </c>
      <c r="B147" s="8">
        <v>221000</v>
      </c>
      <c r="C147" s="6">
        <v>38</v>
      </c>
      <c r="D147" s="6">
        <v>3</v>
      </c>
      <c r="E147" s="6">
        <v>23</v>
      </c>
      <c r="F147" s="6">
        <v>2</v>
      </c>
      <c r="G147" s="11">
        <v>42</v>
      </c>
    </row>
    <row r="148" spans="1:7" x14ac:dyDescent="0.25">
      <c r="A148" s="10">
        <v>2021</v>
      </c>
      <c r="B148" s="8">
        <v>221010</v>
      </c>
      <c r="C148" s="6">
        <v>861</v>
      </c>
      <c r="D148" s="6">
        <v>225</v>
      </c>
      <c r="E148" s="6">
        <v>39</v>
      </c>
      <c r="F148" s="6">
        <v>4</v>
      </c>
      <c r="G148" s="11">
        <v>479</v>
      </c>
    </row>
    <row r="149" spans="1:7" x14ac:dyDescent="0.25">
      <c r="A149" s="10">
        <v>2021</v>
      </c>
      <c r="B149" s="8">
        <v>221020</v>
      </c>
      <c r="C149" s="6">
        <v>45</v>
      </c>
      <c r="D149" s="6">
        <v>6</v>
      </c>
      <c r="E149" s="6">
        <v>4</v>
      </c>
      <c r="F149" s="6">
        <v>0</v>
      </c>
      <c r="G149" s="11">
        <v>12</v>
      </c>
    </row>
    <row r="150" spans="1:7" x14ac:dyDescent="0.25">
      <c r="A150" s="10">
        <v>2021</v>
      </c>
      <c r="B150" s="8">
        <v>221030</v>
      </c>
      <c r="C150" s="6">
        <v>4</v>
      </c>
      <c r="D150" s="6">
        <v>0</v>
      </c>
      <c r="E150" s="6">
        <v>0</v>
      </c>
      <c r="F150" s="6">
        <v>0</v>
      </c>
      <c r="G150" s="11">
        <v>0</v>
      </c>
    </row>
    <row r="151" spans="1:7" x14ac:dyDescent="0.25">
      <c r="A151" s="10">
        <v>2021</v>
      </c>
      <c r="B151" s="8">
        <v>221040</v>
      </c>
      <c r="C151" s="6">
        <v>32</v>
      </c>
      <c r="D151" s="6">
        <v>12</v>
      </c>
      <c r="E151" s="6">
        <v>1</v>
      </c>
      <c r="F151" s="6">
        <v>0</v>
      </c>
      <c r="G151" s="11">
        <v>0</v>
      </c>
    </row>
    <row r="152" spans="1:7" x14ac:dyDescent="0.25">
      <c r="A152" s="10">
        <v>2021</v>
      </c>
      <c r="B152" s="8">
        <v>221050</v>
      </c>
      <c r="C152" s="6">
        <v>43</v>
      </c>
      <c r="D152" s="6">
        <v>9</v>
      </c>
      <c r="E152" s="6">
        <v>0</v>
      </c>
      <c r="F152" s="6">
        <v>0</v>
      </c>
      <c r="G152" s="11">
        <v>0</v>
      </c>
    </row>
    <row r="153" spans="1:7" x14ac:dyDescent="0.25">
      <c r="A153" s="10">
        <v>2021</v>
      </c>
      <c r="B153" s="8">
        <v>221060</v>
      </c>
      <c r="C153" s="6">
        <v>62</v>
      </c>
      <c r="D153" s="6">
        <v>11</v>
      </c>
      <c r="E153" s="6">
        <v>0</v>
      </c>
      <c r="F153" s="6">
        <v>0</v>
      </c>
      <c r="G153" s="11">
        <v>0</v>
      </c>
    </row>
    <row r="154" spans="1:7" x14ac:dyDescent="0.25">
      <c r="A154" s="10">
        <v>2021</v>
      </c>
      <c r="B154" s="8">
        <v>221070</v>
      </c>
      <c r="C154" s="6">
        <v>180</v>
      </c>
      <c r="D154" s="6">
        <v>35</v>
      </c>
      <c r="E154" s="6">
        <v>2</v>
      </c>
      <c r="F154" s="6">
        <v>0</v>
      </c>
      <c r="G154" s="11">
        <v>2</v>
      </c>
    </row>
    <row r="155" spans="1:7" x14ac:dyDescent="0.25">
      <c r="A155" s="10">
        <v>2021</v>
      </c>
      <c r="B155" s="8">
        <v>222000</v>
      </c>
      <c r="C155" s="6">
        <v>1024</v>
      </c>
      <c r="D155" s="6">
        <v>521</v>
      </c>
      <c r="E155" s="6">
        <v>1612</v>
      </c>
      <c r="F155" s="6">
        <v>26</v>
      </c>
      <c r="G155" s="11">
        <v>651</v>
      </c>
    </row>
    <row r="156" spans="1:7" x14ac:dyDescent="0.25">
      <c r="A156" s="10">
        <v>2021</v>
      </c>
      <c r="B156" s="8">
        <v>222010</v>
      </c>
      <c r="C156" s="6">
        <v>1879</v>
      </c>
      <c r="D156" s="6">
        <v>795</v>
      </c>
      <c r="E156" s="6">
        <v>845</v>
      </c>
      <c r="F156" s="6">
        <v>17</v>
      </c>
      <c r="G156" s="11">
        <v>1338</v>
      </c>
    </row>
    <row r="157" spans="1:7" x14ac:dyDescent="0.25">
      <c r="A157" s="10">
        <v>2021</v>
      </c>
      <c r="B157" s="8">
        <v>222020</v>
      </c>
      <c r="C157" s="6">
        <v>50</v>
      </c>
      <c r="D157" s="6">
        <v>53</v>
      </c>
      <c r="E157" s="6">
        <v>59</v>
      </c>
      <c r="F157" s="6">
        <v>0</v>
      </c>
      <c r="G157" s="11">
        <v>52</v>
      </c>
    </row>
    <row r="158" spans="1:7" x14ac:dyDescent="0.25">
      <c r="A158" s="10">
        <v>2021</v>
      </c>
      <c r="B158" s="8">
        <v>222030</v>
      </c>
      <c r="C158" s="6">
        <v>176</v>
      </c>
      <c r="D158" s="6">
        <v>45</v>
      </c>
      <c r="E158" s="6">
        <v>35</v>
      </c>
      <c r="F158" s="6">
        <v>0</v>
      </c>
      <c r="G158" s="11">
        <v>24</v>
      </c>
    </row>
    <row r="159" spans="1:7" x14ac:dyDescent="0.25">
      <c r="A159" s="10">
        <v>2021</v>
      </c>
      <c r="B159" s="8">
        <v>222040</v>
      </c>
      <c r="C159" s="6">
        <v>55</v>
      </c>
      <c r="D159" s="6">
        <v>31</v>
      </c>
      <c r="E159" s="6">
        <v>3</v>
      </c>
      <c r="F159" s="6">
        <v>0</v>
      </c>
      <c r="G159" s="11">
        <v>35</v>
      </c>
    </row>
    <row r="160" spans="1:7" x14ac:dyDescent="0.25">
      <c r="A160" s="10">
        <v>2021</v>
      </c>
      <c r="B160" s="8">
        <v>222050</v>
      </c>
      <c r="C160" s="6">
        <v>1443</v>
      </c>
      <c r="D160" s="6">
        <v>557</v>
      </c>
      <c r="E160" s="6">
        <v>693</v>
      </c>
      <c r="F160" s="6">
        <v>24</v>
      </c>
      <c r="G160" s="11">
        <v>4319</v>
      </c>
    </row>
    <row r="161" spans="1:7" x14ac:dyDescent="0.25">
      <c r="A161" s="10">
        <v>2021</v>
      </c>
      <c r="B161" s="8">
        <v>222060</v>
      </c>
      <c r="C161" s="6">
        <v>1815</v>
      </c>
      <c r="D161" s="6">
        <v>404</v>
      </c>
      <c r="E161" s="6">
        <v>2869</v>
      </c>
      <c r="F161" s="6">
        <v>40</v>
      </c>
      <c r="G161" s="11">
        <v>3898</v>
      </c>
    </row>
    <row r="162" spans="1:7" x14ac:dyDescent="0.25">
      <c r="A162" s="10">
        <v>2021</v>
      </c>
      <c r="B162" s="8">
        <v>223020</v>
      </c>
      <c r="C162" s="6">
        <v>0</v>
      </c>
      <c r="D162" s="6">
        <v>0</v>
      </c>
      <c r="E162" s="6">
        <v>0</v>
      </c>
      <c r="F162" s="6">
        <v>60</v>
      </c>
      <c r="G162" s="11">
        <v>0</v>
      </c>
    </row>
    <row r="163" spans="1:7" x14ac:dyDescent="0.25">
      <c r="A163" s="10">
        <v>2021</v>
      </c>
      <c r="B163" s="8">
        <v>223030</v>
      </c>
      <c r="C163" s="6">
        <v>0</v>
      </c>
      <c r="D163" s="6">
        <v>2</v>
      </c>
      <c r="E163" s="6">
        <v>0</v>
      </c>
      <c r="F163" s="6">
        <v>19</v>
      </c>
      <c r="G163" s="11">
        <v>3</v>
      </c>
    </row>
    <row r="164" spans="1:7" x14ac:dyDescent="0.25">
      <c r="A164" s="10">
        <v>2021</v>
      </c>
      <c r="B164" s="8">
        <v>223040</v>
      </c>
      <c r="C164" s="6">
        <v>5</v>
      </c>
      <c r="D164" s="6">
        <v>1</v>
      </c>
      <c r="E164" s="6">
        <v>1</v>
      </c>
      <c r="F164" s="6">
        <v>5</v>
      </c>
      <c r="G164" s="11">
        <v>8</v>
      </c>
    </row>
    <row r="165" spans="1:7" x14ac:dyDescent="0.25">
      <c r="A165" s="10">
        <v>2021</v>
      </c>
      <c r="B165" s="8">
        <v>223050</v>
      </c>
      <c r="C165" s="6">
        <v>31</v>
      </c>
      <c r="D165" s="6">
        <v>6</v>
      </c>
      <c r="E165" s="6">
        <v>7</v>
      </c>
      <c r="F165" s="6">
        <v>0</v>
      </c>
      <c r="G165" s="11">
        <v>23</v>
      </c>
    </row>
    <row r="166" spans="1:7" x14ac:dyDescent="0.25">
      <c r="A166" s="10"/>
      <c r="B166" s="6"/>
      <c r="C166" s="9">
        <f>SUM(C147:C165)</f>
        <v>7743</v>
      </c>
      <c r="D166" s="9">
        <f t="shared" ref="D166:G166" si="6">SUM(D147:D165)</f>
        <v>2716</v>
      </c>
      <c r="E166" s="9">
        <f t="shared" si="6"/>
        <v>6193</v>
      </c>
      <c r="F166" s="9">
        <f t="shared" si="6"/>
        <v>197</v>
      </c>
      <c r="G166" s="12">
        <f t="shared" si="6"/>
        <v>10886</v>
      </c>
    </row>
    <row r="167" spans="1:7" x14ac:dyDescent="0.25">
      <c r="A167" s="10"/>
      <c r="B167" s="6"/>
      <c r="C167" s="6"/>
      <c r="D167" s="6"/>
      <c r="E167" s="6"/>
      <c r="F167" s="6"/>
      <c r="G167" s="11"/>
    </row>
    <row r="168" spans="1:7" x14ac:dyDescent="0.25">
      <c r="A168" s="10"/>
      <c r="B168" s="6"/>
      <c r="C168" s="6"/>
      <c r="D168" s="6"/>
      <c r="E168" s="6"/>
      <c r="F168" s="6"/>
      <c r="G168" s="11"/>
    </row>
    <row r="169" spans="1:7" x14ac:dyDescent="0.25">
      <c r="A169" s="10">
        <v>2022</v>
      </c>
      <c r="B169" s="8">
        <v>221000</v>
      </c>
      <c r="C169" s="6">
        <v>29</v>
      </c>
      <c r="D169" s="6">
        <v>0</v>
      </c>
      <c r="E169" s="6">
        <v>6</v>
      </c>
      <c r="F169" s="6">
        <v>0</v>
      </c>
      <c r="G169" s="11">
        <v>0</v>
      </c>
    </row>
    <row r="170" spans="1:7" x14ac:dyDescent="0.25">
      <c r="A170" s="10">
        <v>2022</v>
      </c>
      <c r="B170" s="8">
        <v>221010</v>
      </c>
      <c r="C170" s="6">
        <v>436</v>
      </c>
      <c r="D170" s="6">
        <v>73</v>
      </c>
      <c r="E170" s="6">
        <v>61</v>
      </c>
      <c r="F170" s="6">
        <v>0</v>
      </c>
      <c r="G170" s="11">
        <v>56</v>
      </c>
    </row>
    <row r="171" spans="1:7" x14ac:dyDescent="0.25">
      <c r="A171" s="10">
        <v>2022</v>
      </c>
      <c r="B171" s="8">
        <v>221020</v>
      </c>
      <c r="C171" s="6">
        <v>10</v>
      </c>
      <c r="D171" s="6">
        <v>10</v>
      </c>
      <c r="E171" s="6">
        <v>0</v>
      </c>
      <c r="F171" s="6">
        <v>0</v>
      </c>
      <c r="G171" s="11">
        <v>0</v>
      </c>
    </row>
    <row r="172" spans="1:7" x14ac:dyDescent="0.25">
      <c r="A172" s="10">
        <v>2022</v>
      </c>
      <c r="B172" s="8">
        <v>221030</v>
      </c>
      <c r="C172" s="6">
        <v>3</v>
      </c>
      <c r="D172" s="6">
        <v>3</v>
      </c>
      <c r="E172" s="6">
        <v>0</v>
      </c>
      <c r="F172" s="6">
        <v>0</v>
      </c>
      <c r="G172" s="11">
        <v>0</v>
      </c>
    </row>
    <row r="173" spans="1:7" x14ac:dyDescent="0.25">
      <c r="A173" s="10">
        <v>2022</v>
      </c>
      <c r="B173" s="8">
        <v>221040</v>
      </c>
      <c r="C173" s="6">
        <v>5</v>
      </c>
      <c r="D173" s="6">
        <v>12</v>
      </c>
      <c r="E173" s="6">
        <v>4</v>
      </c>
      <c r="F173" s="6">
        <v>0</v>
      </c>
      <c r="G173" s="11">
        <v>0</v>
      </c>
    </row>
    <row r="174" spans="1:7" x14ac:dyDescent="0.25">
      <c r="A174" s="10">
        <v>2022</v>
      </c>
      <c r="B174" s="8">
        <v>221050</v>
      </c>
      <c r="C174" s="6">
        <v>3</v>
      </c>
      <c r="D174" s="6">
        <v>4</v>
      </c>
      <c r="E174" s="6">
        <v>0</v>
      </c>
      <c r="F174" s="6">
        <v>0</v>
      </c>
      <c r="G174" s="11">
        <v>0</v>
      </c>
    </row>
    <row r="175" spans="1:7" x14ac:dyDescent="0.25">
      <c r="A175" s="10">
        <v>2022</v>
      </c>
      <c r="B175" s="8">
        <v>221060</v>
      </c>
      <c r="C175" s="6">
        <v>3</v>
      </c>
      <c r="D175" s="6">
        <v>0</v>
      </c>
      <c r="E175" s="6">
        <v>0</v>
      </c>
      <c r="F175" s="6">
        <v>0</v>
      </c>
      <c r="G175" s="11">
        <v>0</v>
      </c>
    </row>
    <row r="176" spans="1:7" x14ac:dyDescent="0.25">
      <c r="A176" s="10">
        <v>2022</v>
      </c>
      <c r="B176" s="8">
        <v>221070</v>
      </c>
      <c r="C176" s="6">
        <v>2</v>
      </c>
      <c r="D176" s="6">
        <v>0</v>
      </c>
      <c r="E176" s="6">
        <v>0</v>
      </c>
      <c r="F176" s="6">
        <v>0</v>
      </c>
      <c r="G176" s="11">
        <v>0</v>
      </c>
    </row>
    <row r="177" spans="1:7" x14ac:dyDescent="0.25">
      <c r="A177" s="10">
        <v>2022</v>
      </c>
      <c r="B177" s="8">
        <v>222000</v>
      </c>
      <c r="C177" s="6">
        <v>983</v>
      </c>
      <c r="D177" s="6">
        <v>540</v>
      </c>
      <c r="E177" s="6">
        <v>1447</v>
      </c>
      <c r="F177" s="6">
        <v>1</v>
      </c>
      <c r="G177" s="11">
        <v>138</v>
      </c>
    </row>
    <row r="178" spans="1:7" x14ac:dyDescent="0.25">
      <c r="A178" s="10">
        <v>2022</v>
      </c>
      <c r="B178" s="8">
        <v>222010</v>
      </c>
      <c r="C178" s="6">
        <v>1510</v>
      </c>
      <c r="D178" s="6">
        <v>840</v>
      </c>
      <c r="E178" s="6">
        <v>835</v>
      </c>
      <c r="F178" s="6">
        <v>5</v>
      </c>
      <c r="G178" s="11">
        <v>249</v>
      </c>
    </row>
    <row r="179" spans="1:7" x14ac:dyDescent="0.25">
      <c r="A179" s="10">
        <v>2022</v>
      </c>
      <c r="B179" s="8">
        <v>222020</v>
      </c>
      <c r="C179" s="6">
        <v>19</v>
      </c>
      <c r="D179" s="6">
        <v>56</v>
      </c>
      <c r="E179" s="6">
        <v>100</v>
      </c>
      <c r="F179" s="6">
        <v>0</v>
      </c>
      <c r="G179" s="11">
        <v>8</v>
      </c>
    </row>
    <row r="180" spans="1:7" x14ac:dyDescent="0.25">
      <c r="A180" s="10">
        <v>2022</v>
      </c>
      <c r="B180" s="8">
        <v>222030</v>
      </c>
      <c r="C180" s="6">
        <v>174</v>
      </c>
      <c r="D180" s="6">
        <v>26</v>
      </c>
      <c r="E180" s="6">
        <v>13</v>
      </c>
      <c r="F180" s="6">
        <v>2</v>
      </c>
      <c r="G180" s="11">
        <v>17</v>
      </c>
    </row>
    <row r="181" spans="1:7" x14ac:dyDescent="0.25">
      <c r="A181" s="10">
        <v>2022</v>
      </c>
      <c r="B181" s="8">
        <v>222040</v>
      </c>
      <c r="C181" s="6">
        <v>47</v>
      </c>
      <c r="D181" s="6">
        <v>40</v>
      </c>
      <c r="E181" s="6">
        <v>6</v>
      </c>
      <c r="F181" s="6">
        <v>4</v>
      </c>
      <c r="G181" s="11">
        <v>34</v>
      </c>
    </row>
    <row r="182" spans="1:7" x14ac:dyDescent="0.25">
      <c r="A182" s="10">
        <v>2022</v>
      </c>
      <c r="B182" s="8">
        <v>222050</v>
      </c>
      <c r="C182" s="6">
        <v>1421</v>
      </c>
      <c r="D182" s="6">
        <v>373</v>
      </c>
      <c r="E182" s="6">
        <v>780</v>
      </c>
      <c r="F182" s="6">
        <v>21</v>
      </c>
      <c r="G182" s="11">
        <v>1534</v>
      </c>
    </row>
    <row r="183" spans="1:7" x14ac:dyDescent="0.25">
      <c r="A183" s="10">
        <v>2022</v>
      </c>
      <c r="B183" s="8">
        <v>222060</v>
      </c>
      <c r="C183" s="6">
        <v>3383</v>
      </c>
      <c r="D183" s="6">
        <v>969</v>
      </c>
      <c r="E183" s="6">
        <v>1848</v>
      </c>
      <c r="F183" s="6">
        <v>38</v>
      </c>
      <c r="G183" s="11">
        <v>2014</v>
      </c>
    </row>
    <row r="184" spans="1:7" x14ac:dyDescent="0.25">
      <c r="A184" s="10">
        <v>2022</v>
      </c>
      <c r="B184" s="8">
        <v>222061</v>
      </c>
      <c r="C184" s="6">
        <v>0</v>
      </c>
      <c r="D184" s="6">
        <v>1</v>
      </c>
      <c r="E184" s="6">
        <v>0</v>
      </c>
      <c r="F184" s="6">
        <v>0</v>
      </c>
      <c r="G184" s="11">
        <v>0</v>
      </c>
    </row>
    <row r="185" spans="1:7" x14ac:dyDescent="0.25">
      <c r="A185" s="10">
        <v>2022</v>
      </c>
      <c r="B185" s="8">
        <v>222317</v>
      </c>
      <c r="C185" s="6">
        <v>1</v>
      </c>
      <c r="D185" s="6">
        <v>0</v>
      </c>
      <c r="E185" s="6">
        <v>1</v>
      </c>
      <c r="F185" s="6">
        <v>0</v>
      </c>
      <c r="G185" s="11">
        <v>0</v>
      </c>
    </row>
    <row r="186" spans="1:7" x14ac:dyDescent="0.25">
      <c r="A186" s="10">
        <v>2022</v>
      </c>
      <c r="B186" s="8">
        <v>223020</v>
      </c>
      <c r="C186" s="6">
        <v>5</v>
      </c>
      <c r="D186" s="6">
        <v>2</v>
      </c>
      <c r="E186" s="6">
        <v>0</v>
      </c>
      <c r="F186" s="6">
        <v>0</v>
      </c>
      <c r="G186" s="11">
        <v>0</v>
      </c>
    </row>
    <row r="187" spans="1:7" x14ac:dyDescent="0.25">
      <c r="A187" s="10">
        <v>2022</v>
      </c>
      <c r="B187" s="8">
        <v>223030</v>
      </c>
      <c r="C187" s="6">
        <v>7</v>
      </c>
      <c r="D187" s="6">
        <v>3</v>
      </c>
      <c r="E187" s="6">
        <v>35</v>
      </c>
      <c r="F187" s="6">
        <v>16</v>
      </c>
      <c r="G187" s="11">
        <v>104</v>
      </c>
    </row>
    <row r="188" spans="1:7" x14ac:dyDescent="0.25">
      <c r="A188" s="10">
        <v>2022</v>
      </c>
      <c r="B188" s="8">
        <v>223050</v>
      </c>
      <c r="C188" s="6">
        <v>6</v>
      </c>
      <c r="D188" s="6">
        <v>1</v>
      </c>
      <c r="E188" s="6">
        <v>0</v>
      </c>
      <c r="F188" s="6">
        <v>0</v>
      </c>
      <c r="G188" s="11">
        <v>0</v>
      </c>
    </row>
    <row r="189" spans="1:7" ht="15.75" thickBot="1" x14ac:dyDescent="0.3">
      <c r="A189" s="13"/>
      <c r="B189" s="14"/>
      <c r="C189" s="15">
        <f>SUM(C169:C188)</f>
        <v>8047</v>
      </c>
      <c r="D189" s="15">
        <f t="shared" ref="D189:G189" si="7">SUM(D169:D188)</f>
        <v>2953</v>
      </c>
      <c r="E189" s="15">
        <f t="shared" si="7"/>
        <v>5136</v>
      </c>
      <c r="F189" s="15">
        <f t="shared" si="7"/>
        <v>87</v>
      </c>
      <c r="G189" s="16">
        <f t="shared" si="7"/>
        <v>4154</v>
      </c>
    </row>
    <row r="190" spans="1:7" x14ac:dyDescent="0.25">
      <c r="B190" s="7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A76E-DA0B-4843-B568-F1252FADDDB6}">
  <dimension ref="A1:A120"/>
  <sheetViews>
    <sheetView workbookViewId="0"/>
  </sheetViews>
  <sheetFormatPr defaultRowHeight="15" x14ac:dyDescent="0.25"/>
  <sheetData>
    <row r="1" spans="1:1" x14ac:dyDescent="0.25">
      <c r="A1" s="5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86</v>
      </c>
    </row>
    <row r="8" spans="1:1" x14ac:dyDescent="0.25">
      <c r="A8" t="s">
        <v>14</v>
      </c>
    </row>
    <row r="9" spans="1:1" x14ac:dyDescent="0.25">
      <c r="A9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87</v>
      </c>
    </row>
    <row r="20" spans="1:1" x14ac:dyDescent="0.25">
      <c r="A20" t="s">
        <v>22</v>
      </c>
    </row>
    <row r="21" spans="1:1" x14ac:dyDescent="0.25">
      <c r="A21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88</v>
      </c>
    </row>
    <row r="30" spans="1:1" x14ac:dyDescent="0.25">
      <c r="A30" t="s">
        <v>30</v>
      </c>
    </row>
    <row r="31" spans="1:1" x14ac:dyDescent="0.25">
      <c r="A31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40" spans="1:1" x14ac:dyDescent="0.25">
      <c r="A40" s="5"/>
    </row>
    <row r="41" spans="1:1" x14ac:dyDescent="0.25">
      <c r="A41" t="s">
        <v>38</v>
      </c>
    </row>
    <row r="42" spans="1:1" x14ac:dyDescent="0.25">
      <c r="A42" s="5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42</v>
      </c>
    </row>
    <row r="52" spans="1:1" x14ac:dyDescent="0.25">
      <c r="A52" t="s">
        <v>48</v>
      </c>
    </row>
    <row r="54" spans="1:1" x14ac:dyDescent="0.25">
      <c r="A54" t="s">
        <v>46</v>
      </c>
    </row>
    <row r="55" spans="1:1" x14ac:dyDescent="0.25">
      <c r="A55" t="s">
        <v>49</v>
      </c>
    </row>
    <row r="56" spans="1:1" x14ac:dyDescent="0.25">
      <c r="A56" t="s">
        <v>42</v>
      </c>
    </row>
    <row r="57" spans="1:1" x14ac:dyDescent="0.25">
      <c r="A57" t="s">
        <v>50</v>
      </c>
    </row>
    <row r="58" spans="1:1" x14ac:dyDescent="0.25">
      <c r="A58" t="s">
        <v>45</v>
      </c>
    </row>
    <row r="59" spans="1:1" x14ac:dyDescent="0.25">
      <c r="A59" t="s">
        <v>46</v>
      </c>
    </row>
    <row r="60" spans="1:1" x14ac:dyDescent="0.25">
      <c r="A60" t="s">
        <v>51</v>
      </c>
    </row>
    <row r="61" spans="1:1" x14ac:dyDescent="0.25">
      <c r="A61" t="s">
        <v>52</v>
      </c>
    </row>
    <row r="62" spans="1:1" x14ac:dyDescent="0.25">
      <c r="A62" t="s">
        <v>53</v>
      </c>
    </row>
    <row r="65" spans="1:1" x14ac:dyDescent="0.25">
      <c r="A65" t="s">
        <v>46</v>
      </c>
    </row>
    <row r="66" spans="1:1" x14ac:dyDescent="0.25">
      <c r="A66" t="s">
        <v>54</v>
      </c>
    </row>
    <row r="67" spans="1:1" x14ac:dyDescent="0.25">
      <c r="A67" t="s">
        <v>55</v>
      </c>
    </row>
    <row r="68" spans="1:1" x14ac:dyDescent="0.25">
      <c r="A68" t="s">
        <v>56</v>
      </c>
    </row>
    <row r="69" spans="1:1" x14ac:dyDescent="0.25">
      <c r="A69" t="s">
        <v>45</v>
      </c>
    </row>
    <row r="70" spans="1:1" x14ac:dyDescent="0.25">
      <c r="A70" t="s">
        <v>46</v>
      </c>
    </row>
    <row r="71" spans="1:1" x14ac:dyDescent="0.25">
      <c r="A71" t="s">
        <v>57</v>
      </c>
    </row>
    <row r="72" spans="1:1" x14ac:dyDescent="0.25">
      <c r="A72" t="s">
        <v>58</v>
      </c>
    </row>
    <row r="73" spans="1:1" x14ac:dyDescent="0.25">
      <c r="A73" t="s">
        <v>59</v>
      </c>
    </row>
    <row r="77" spans="1:1" x14ac:dyDescent="0.25">
      <c r="A77" t="s">
        <v>46</v>
      </c>
    </row>
    <row r="78" spans="1:1" x14ac:dyDescent="0.25">
      <c r="A78" t="s">
        <v>60</v>
      </c>
    </row>
    <row r="79" spans="1:1" x14ac:dyDescent="0.25">
      <c r="A79" t="s">
        <v>61</v>
      </c>
    </row>
    <row r="80" spans="1:1" x14ac:dyDescent="0.25">
      <c r="A80" t="s">
        <v>62</v>
      </c>
    </row>
    <row r="83" spans="1:1" x14ac:dyDescent="0.25">
      <c r="A83" t="s">
        <v>46</v>
      </c>
    </row>
    <row r="84" spans="1:1" x14ac:dyDescent="0.25">
      <c r="A84" t="s">
        <v>63</v>
      </c>
    </row>
    <row r="85" spans="1:1" x14ac:dyDescent="0.25">
      <c r="A85" t="s">
        <v>64</v>
      </c>
    </row>
    <row r="86" spans="1:1" x14ac:dyDescent="0.25">
      <c r="A86" t="s">
        <v>65</v>
      </c>
    </row>
    <row r="87" spans="1:1" x14ac:dyDescent="0.25">
      <c r="A87" s="5"/>
    </row>
    <row r="89" spans="1:1" x14ac:dyDescent="0.25">
      <c r="A89" s="5" t="s">
        <v>66</v>
      </c>
    </row>
    <row r="90" spans="1:1" x14ac:dyDescent="0.25">
      <c r="A90" t="s">
        <v>89</v>
      </c>
    </row>
    <row r="91" spans="1:1" x14ac:dyDescent="0.25">
      <c r="A91" s="5"/>
    </row>
    <row r="92" spans="1:1" x14ac:dyDescent="0.25">
      <c r="A92" s="5" t="s">
        <v>81</v>
      </c>
    </row>
    <row r="93" spans="1:1" x14ac:dyDescent="0.25">
      <c r="A93" s="5" t="s">
        <v>67</v>
      </c>
    </row>
    <row r="94" spans="1:1" x14ac:dyDescent="0.25">
      <c r="A94" t="s">
        <v>68</v>
      </c>
    </row>
    <row r="95" spans="1:1" x14ac:dyDescent="0.25">
      <c r="A95" t="s">
        <v>69</v>
      </c>
    </row>
    <row r="96" spans="1:1" x14ac:dyDescent="0.25">
      <c r="A96" t="s">
        <v>70</v>
      </c>
    </row>
    <row r="97" spans="1:1" x14ac:dyDescent="0.25">
      <c r="A97" t="s">
        <v>71</v>
      </c>
    </row>
    <row r="98" spans="1:1" x14ac:dyDescent="0.25">
      <c r="A98" t="s">
        <v>72</v>
      </c>
    </row>
    <row r="100" spans="1:1" x14ac:dyDescent="0.25">
      <c r="A100" t="s">
        <v>73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74</v>
      </c>
    </row>
    <row r="104" spans="1:1" x14ac:dyDescent="0.25">
      <c r="A104" t="s">
        <v>75</v>
      </c>
    </row>
    <row r="106" spans="1:1" x14ac:dyDescent="0.25">
      <c r="A106" s="5" t="s">
        <v>82</v>
      </c>
    </row>
    <row r="107" spans="1:1" x14ac:dyDescent="0.25">
      <c r="A107" t="s">
        <v>10</v>
      </c>
    </row>
    <row r="108" spans="1:1" x14ac:dyDescent="0.25">
      <c r="A108" t="s">
        <v>76</v>
      </c>
    </row>
    <row r="109" spans="1:1" x14ac:dyDescent="0.25">
      <c r="A109" t="s">
        <v>12</v>
      </c>
    </row>
    <row r="110" spans="1:1" x14ac:dyDescent="0.25">
      <c r="A110" t="s">
        <v>13</v>
      </c>
    </row>
    <row r="111" spans="1:1" x14ac:dyDescent="0.25">
      <c r="A111" t="s">
        <v>86</v>
      </c>
    </row>
    <row r="112" spans="1:1" x14ac:dyDescent="0.25">
      <c r="A112" t="s">
        <v>74</v>
      </c>
    </row>
    <row r="113" spans="1:1" x14ac:dyDescent="0.25">
      <c r="A113" t="s">
        <v>75</v>
      </c>
    </row>
    <row r="115" spans="1:1" x14ac:dyDescent="0.25">
      <c r="A115" t="s">
        <v>77</v>
      </c>
    </row>
    <row r="116" spans="1:1" x14ac:dyDescent="0.25">
      <c r="A116" t="s">
        <v>78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79</v>
      </c>
    </row>
    <row r="120" spans="1:1" x14ac:dyDescent="0.25">
      <c r="A120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SalmonHarvest</vt:lpstr>
      <vt:lpstr>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Carr, Kayla J (DFG)</dc:creator>
  <cp:keywords/>
  <dc:description/>
  <cp:lastModifiedBy>Carr, Kayla J (DFG)</cp:lastModifiedBy>
  <cp:revision/>
  <dcterms:created xsi:type="dcterms:W3CDTF">2023-01-19T17:57:25Z</dcterms:created>
  <dcterms:modified xsi:type="dcterms:W3CDTF">2023-01-26T19:24:09Z</dcterms:modified>
  <cp:category/>
  <cp:contentStatus/>
</cp:coreProperties>
</file>