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d\Google Drive\ADG Efficiency\Blog stuff\coal carbon effy penalty\"/>
    </mc:Choice>
  </mc:AlternateContent>
  <bookViews>
    <workbookView xWindow="0" yWindow="0" windowWidth="25714" windowHeight="1275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6" i="1"/>
  <c r="E26" i="1" s="1"/>
  <c r="F26" i="1" s="1"/>
  <c r="G26" i="1" s="1"/>
  <c r="H26" i="1" s="1"/>
  <c r="C25" i="1"/>
  <c r="C27" i="1" s="1"/>
  <c r="D24" i="1"/>
  <c r="D25" i="1" s="1"/>
  <c r="D27" i="1" s="1"/>
  <c r="C18" i="1"/>
  <c r="C20" i="1" s="1"/>
  <c r="D17" i="1"/>
  <c r="D18" i="1" s="1"/>
  <c r="D12" i="1"/>
  <c r="C11" i="1"/>
  <c r="C13" i="1" s="1"/>
  <c r="D10" i="1"/>
  <c r="D11" i="1" s="1"/>
  <c r="D5" i="1"/>
  <c r="E5" i="1" s="1"/>
  <c r="F5" i="1" s="1"/>
  <c r="G5" i="1" s="1"/>
  <c r="H5" i="1" s="1"/>
  <c r="C6" i="1"/>
  <c r="D3" i="1"/>
  <c r="E3" i="1" s="1"/>
  <c r="C4" i="1"/>
  <c r="E24" i="1" l="1"/>
  <c r="E25" i="1" s="1"/>
  <c r="D4" i="1"/>
  <c r="E10" i="1"/>
  <c r="D13" i="1"/>
  <c r="F24" i="1"/>
  <c r="F25" i="1" s="1"/>
  <c r="F27" i="1" s="1"/>
  <c r="D20" i="1"/>
  <c r="E19" i="1"/>
  <c r="F19" i="1" s="1"/>
  <c r="G19" i="1" s="1"/>
  <c r="H19" i="1" s="1"/>
  <c r="E12" i="1"/>
  <c r="F12" i="1" s="1"/>
  <c r="G12" i="1" s="1"/>
  <c r="H12" i="1" s="1"/>
  <c r="E17" i="1"/>
  <c r="E27" i="1"/>
  <c r="D6" i="1"/>
  <c r="E4" i="1"/>
  <c r="E6" i="1" s="1"/>
  <c r="F3" i="1"/>
  <c r="E18" i="1" l="1"/>
  <c r="E20" i="1" s="1"/>
  <c r="F17" i="1"/>
  <c r="G24" i="1"/>
  <c r="G25" i="1" s="1"/>
  <c r="G27" i="1" s="1"/>
  <c r="E11" i="1"/>
  <c r="E13" i="1" s="1"/>
  <c r="F10" i="1"/>
  <c r="G3" i="1"/>
  <c r="F4" i="1"/>
  <c r="F6" i="1" s="1"/>
  <c r="H24" i="1" l="1"/>
  <c r="H25" i="1" s="1"/>
  <c r="H27" i="1" s="1"/>
  <c r="F11" i="1"/>
  <c r="F13" i="1" s="1"/>
  <c r="G10" i="1"/>
  <c r="F18" i="1"/>
  <c r="F20" i="1" s="1"/>
  <c r="G17" i="1"/>
  <c r="H3" i="1"/>
  <c r="H4" i="1" s="1"/>
  <c r="H6" i="1" s="1"/>
  <c r="G4" i="1"/>
  <c r="G6" i="1" s="1"/>
  <c r="G18" i="1" l="1"/>
  <c r="G20" i="1" s="1"/>
  <c r="H17" i="1"/>
  <c r="H18" i="1" s="1"/>
  <c r="H20" i="1" s="1"/>
  <c r="G11" i="1"/>
  <c r="G13" i="1" s="1"/>
  <c r="H10" i="1"/>
  <c r="H11" i="1" s="1"/>
  <c r="H13" i="1" s="1"/>
</calcChain>
</file>

<file path=xl/sharedStrings.xml><?xml version="1.0" encoding="utf-8"?>
<sst xmlns="http://schemas.openxmlformats.org/spreadsheetml/2006/main" count="48" uniqueCount="9">
  <si>
    <t>% HHV</t>
  </si>
  <si>
    <t>Power demand</t>
  </si>
  <si>
    <t>GW</t>
  </si>
  <si>
    <t>Wind output</t>
  </si>
  <si>
    <t>Efficiency penalty per 100 MW</t>
  </si>
  <si>
    <t>% HHV / 100 MW</t>
  </si>
  <si>
    <t>Fossil fuel output</t>
  </si>
  <si>
    <t>Fossil fuel power plant efficiency</t>
  </si>
  <si>
    <t>Fossil fuel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</si>
</sst>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various efficiency penalties [% HHV / % load] as wind output [GW]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75895781021757E-2"/>
          <c:y val="7.674950642836828E-2"/>
          <c:w val="0.89400485483239611"/>
          <c:h val="0.82115517559939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0.00%</c:v>
                </c:pt>
              </c:strCache>
            </c:strRef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F2-48A5-9319-89AD5B94AC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Sheet1!$C$3:$H$3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Sheet1!$C$6:$H$6</c:f>
              <c:numCache>
                <c:formatCode>#,##0.0</c:formatCode>
                <c:ptCount val="6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F2-48A5-9319-89AD5B94ACBA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2.50%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F2-48A5-9319-89AD5B94AC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Sheet1!$C$10:$H$10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Sheet1!$C$13:$H$13</c:f>
              <c:numCache>
                <c:formatCode>#,##0.0</c:formatCode>
                <c:ptCount val="6"/>
                <c:pt idx="0">
                  <c:v>2</c:v>
                </c:pt>
                <c:pt idx="1">
                  <c:v>1.8947368421052633</c:v>
                </c:pt>
                <c:pt idx="2">
                  <c:v>1.7777777777777781</c:v>
                </c:pt>
                <c:pt idx="3">
                  <c:v>1.6470588235294119</c:v>
                </c:pt>
                <c:pt idx="4">
                  <c:v>1.5000000000000002</c:v>
                </c:pt>
                <c:pt idx="5">
                  <c:v>1.3333333333333337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F2-48A5-9319-89AD5B94ACBA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5.00%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F2-48A5-9319-89AD5B94AC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Sheet1!$C$20:$H$20</c:f>
              <c:numCache>
                <c:formatCode>#,##0.0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1.9999999999999998</c:v>
                </c:pt>
                <c:pt idx="4">
                  <c:v>1.9999999999999996</c:v>
                </c:pt>
                <c:pt idx="5">
                  <c:v>1.9999999999999996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F2-48A5-9319-89AD5B94ACBA}"/>
            </c:ext>
          </c:extLst>
        </c:ser>
        <c:ser>
          <c:idx val="3"/>
          <c:order val="3"/>
          <c:tx>
            <c:strRef>
              <c:f>Sheet1!$C$22</c:f>
              <c:strCache>
                <c:ptCount val="1"/>
                <c:pt idx="0">
                  <c:v>7.50%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F2-48A5-9319-89AD5B94AC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Sheet1!$C$24:$H$24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Sheet1!$C$27:$H$27</c:f>
              <c:numCache>
                <c:formatCode>#,##0.0</c:formatCode>
                <c:ptCount val="6"/>
                <c:pt idx="0">
                  <c:v>2</c:v>
                </c:pt>
                <c:pt idx="1">
                  <c:v>2.1176470588235294</c:v>
                </c:pt>
                <c:pt idx="2">
                  <c:v>2.285714285714286</c:v>
                </c:pt>
                <c:pt idx="3">
                  <c:v>2.5454545454545454</c:v>
                </c:pt>
                <c:pt idx="4">
                  <c:v>3.0000000000000004</c:v>
                </c:pt>
                <c:pt idx="5">
                  <c:v>4.0000000000000018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F2-48A5-9319-89AD5B94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48432"/>
        <c:axId val="512249416"/>
      </c:scatterChart>
      <c:valAx>
        <c:axId val="51224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Renewable plant output [GWe]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9416"/>
        <c:crosses val="autoZero"/>
        <c:crossBetween val="midCat"/>
      </c:valAx>
      <c:valAx>
        <c:axId val="512249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Fossil fuel  consumption [GW HHV]</a:t>
                </a:r>
              </a:p>
            </c:rich>
          </c:tx>
          <c:layout>
            <c:manualLayout>
              <c:xMode val="edge"/>
              <c:yMode val="edge"/>
              <c:x val="1.3330023581978405E-2"/>
              <c:y val="0.2948868963499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0</xdr:row>
      <xdr:rowOff>179613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75446-055E-4381-A6B2-8BF2C8600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I5" sqref="I5"/>
    </sheetView>
  </sheetViews>
  <sheetFormatPr defaultRowHeight="14.6" x14ac:dyDescent="0.4"/>
  <cols>
    <col min="1" max="1" width="26.23046875" bestFit="1" customWidth="1"/>
    <col min="2" max="2" width="15.07421875" bestFit="1" customWidth="1"/>
  </cols>
  <sheetData>
    <row r="1" spans="1:8" x14ac:dyDescent="0.4">
      <c r="A1" t="s">
        <v>4</v>
      </c>
      <c r="B1" t="s">
        <v>5</v>
      </c>
      <c r="C1" s="2">
        <v>0</v>
      </c>
    </row>
    <row r="2" spans="1:8" x14ac:dyDescent="0.4">
      <c r="A2" t="s">
        <v>1</v>
      </c>
      <c r="B2" t="s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4">
      <c r="A3" t="s">
        <v>3</v>
      </c>
      <c r="B3" t="s">
        <v>2</v>
      </c>
      <c r="C3">
        <v>0</v>
      </c>
      <c r="D3">
        <f>C3+0.1</f>
        <v>0.1</v>
      </c>
      <c r="E3">
        <f t="shared" ref="E3:H3" si="0">D3+0.1</f>
        <v>0.2</v>
      </c>
      <c r="F3">
        <f t="shared" si="0"/>
        <v>0.30000000000000004</v>
      </c>
      <c r="G3">
        <f t="shared" si="0"/>
        <v>0.4</v>
      </c>
      <c r="H3">
        <f t="shared" si="0"/>
        <v>0.5</v>
      </c>
    </row>
    <row r="4" spans="1:8" x14ac:dyDescent="0.4">
      <c r="A4" t="s">
        <v>6</v>
      </c>
      <c r="B4" t="s">
        <v>2</v>
      </c>
      <c r="C4">
        <f>C2-C3</f>
        <v>1</v>
      </c>
      <c r="D4">
        <f t="shared" ref="D4:H4" si="1">D2-D3</f>
        <v>0.9</v>
      </c>
      <c r="E4">
        <f t="shared" si="1"/>
        <v>0.8</v>
      </c>
      <c r="F4">
        <f t="shared" si="1"/>
        <v>0.7</v>
      </c>
      <c r="G4">
        <f t="shared" si="1"/>
        <v>0.6</v>
      </c>
      <c r="H4">
        <f t="shared" si="1"/>
        <v>0.5</v>
      </c>
    </row>
    <row r="5" spans="1:8" x14ac:dyDescent="0.4">
      <c r="A5" t="s">
        <v>7</v>
      </c>
      <c r="B5" t="s">
        <v>0</v>
      </c>
      <c r="C5" s="1">
        <v>0.5</v>
      </c>
      <c r="D5" s="1">
        <f>C5-$C$1</f>
        <v>0.5</v>
      </c>
      <c r="E5" s="1">
        <f t="shared" ref="E5:H5" si="2">D5-$C$1</f>
        <v>0.5</v>
      </c>
      <c r="F5" s="1">
        <f t="shared" si="2"/>
        <v>0.5</v>
      </c>
      <c r="G5" s="1">
        <f t="shared" si="2"/>
        <v>0.5</v>
      </c>
      <c r="H5" s="1">
        <f t="shared" si="2"/>
        <v>0.5</v>
      </c>
    </row>
    <row r="6" spans="1:8" x14ac:dyDescent="0.4">
      <c r="A6" t="s">
        <v>8</v>
      </c>
      <c r="B6" t="s">
        <v>2</v>
      </c>
      <c r="C6" s="3">
        <f>C4/C5</f>
        <v>2</v>
      </c>
      <c r="D6" s="3">
        <f>D4/D5</f>
        <v>1.8</v>
      </c>
      <c r="E6" s="3">
        <f>E4/E5</f>
        <v>1.6</v>
      </c>
      <c r="F6" s="3">
        <f>F4/F5</f>
        <v>1.4</v>
      </c>
      <c r="G6" s="3">
        <f>G4/G5</f>
        <v>1.2</v>
      </c>
      <c r="H6" s="3">
        <f>H4/H5</f>
        <v>1</v>
      </c>
    </row>
    <row r="8" spans="1:8" x14ac:dyDescent="0.4">
      <c r="A8" t="s">
        <v>4</v>
      </c>
      <c r="B8" t="s">
        <v>5</v>
      </c>
      <c r="C8" s="2">
        <v>2.5000000000000001E-2</v>
      </c>
    </row>
    <row r="9" spans="1:8" x14ac:dyDescent="0.4">
      <c r="A9" t="s">
        <v>1</v>
      </c>
      <c r="B9" t="s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4">
      <c r="A10" t="s">
        <v>3</v>
      </c>
      <c r="B10" t="s">
        <v>2</v>
      </c>
      <c r="C10">
        <v>0</v>
      </c>
      <c r="D10">
        <f>C10+0.1</f>
        <v>0.1</v>
      </c>
      <c r="E10">
        <f t="shared" ref="E10:H10" si="3">D10+0.1</f>
        <v>0.2</v>
      </c>
      <c r="F10">
        <f t="shared" si="3"/>
        <v>0.30000000000000004</v>
      </c>
      <c r="G10">
        <f t="shared" si="3"/>
        <v>0.4</v>
      </c>
      <c r="H10">
        <f t="shared" si="3"/>
        <v>0.5</v>
      </c>
    </row>
    <row r="11" spans="1:8" x14ac:dyDescent="0.4">
      <c r="A11" t="s">
        <v>6</v>
      </c>
      <c r="B11" t="s">
        <v>2</v>
      </c>
      <c r="C11">
        <f>C9-C10</f>
        <v>1</v>
      </c>
      <c r="D11">
        <f t="shared" ref="D11" si="4">D9-D10</f>
        <v>0.9</v>
      </c>
      <c r="E11">
        <f t="shared" ref="E11" si="5">E9-E10</f>
        <v>0.8</v>
      </c>
      <c r="F11">
        <f t="shared" ref="F11" si="6">F9-F10</f>
        <v>0.7</v>
      </c>
      <c r="G11">
        <f t="shared" ref="G11" si="7">G9-G10</f>
        <v>0.6</v>
      </c>
      <c r="H11">
        <f t="shared" ref="H11" si="8">H9-H10</f>
        <v>0.5</v>
      </c>
    </row>
    <row r="12" spans="1:8" x14ac:dyDescent="0.4">
      <c r="A12" t="s">
        <v>7</v>
      </c>
      <c r="B12" t="s">
        <v>0</v>
      </c>
      <c r="C12" s="1">
        <v>0.5</v>
      </c>
      <c r="D12" s="1">
        <f>C12-$C$8</f>
        <v>0.47499999999999998</v>
      </c>
      <c r="E12" s="1">
        <f t="shared" ref="E12:H12" si="9">D12-$C$8</f>
        <v>0.44999999999999996</v>
      </c>
      <c r="F12" s="1">
        <f t="shared" si="9"/>
        <v>0.42499999999999993</v>
      </c>
      <c r="G12" s="1">
        <f t="shared" si="9"/>
        <v>0.39999999999999991</v>
      </c>
      <c r="H12" s="1">
        <f t="shared" si="9"/>
        <v>0.37499999999999989</v>
      </c>
    </row>
    <row r="13" spans="1:8" x14ac:dyDescent="0.4">
      <c r="A13" t="s">
        <v>8</v>
      </c>
      <c r="B13" t="s">
        <v>2</v>
      </c>
      <c r="C13" s="3">
        <f>C11/C12</f>
        <v>2</v>
      </c>
      <c r="D13" s="3">
        <f>D11/D12</f>
        <v>1.8947368421052633</v>
      </c>
      <c r="E13" s="3">
        <f>E11/E12</f>
        <v>1.7777777777777781</v>
      </c>
      <c r="F13" s="3">
        <f>F11/F12</f>
        <v>1.6470588235294119</v>
      </c>
      <c r="G13" s="3">
        <f>G11/G12</f>
        <v>1.5000000000000002</v>
      </c>
      <c r="H13" s="3">
        <f>H11/H12</f>
        <v>1.3333333333333337</v>
      </c>
    </row>
    <row r="15" spans="1:8" x14ac:dyDescent="0.4">
      <c r="A15" t="s">
        <v>4</v>
      </c>
      <c r="B15" t="s">
        <v>5</v>
      </c>
      <c r="C15" s="2">
        <v>0.05</v>
      </c>
    </row>
    <row r="16" spans="1:8" x14ac:dyDescent="0.4">
      <c r="A16" t="s">
        <v>1</v>
      </c>
      <c r="B16" t="s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4">
      <c r="A17" t="s">
        <v>3</v>
      </c>
      <c r="B17" t="s">
        <v>2</v>
      </c>
      <c r="C17">
        <v>0</v>
      </c>
      <c r="D17">
        <f>C17+0.1</f>
        <v>0.1</v>
      </c>
      <c r="E17">
        <f t="shared" ref="E17:H17" si="10">D17+0.1</f>
        <v>0.2</v>
      </c>
      <c r="F17">
        <f t="shared" si="10"/>
        <v>0.30000000000000004</v>
      </c>
      <c r="G17">
        <f t="shared" si="10"/>
        <v>0.4</v>
      </c>
      <c r="H17">
        <f t="shared" si="10"/>
        <v>0.5</v>
      </c>
    </row>
    <row r="18" spans="1:8" x14ac:dyDescent="0.4">
      <c r="A18" t="s">
        <v>6</v>
      </c>
      <c r="B18" t="s">
        <v>2</v>
      </c>
      <c r="C18">
        <f>C16-C17</f>
        <v>1</v>
      </c>
      <c r="D18">
        <f t="shared" ref="D18" si="11">D16-D17</f>
        <v>0.9</v>
      </c>
      <c r="E18">
        <f t="shared" ref="E18" si="12">E16-E17</f>
        <v>0.8</v>
      </c>
      <c r="F18">
        <f t="shared" ref="F18" si="13">F16-F17</f>
        <v>0.7</v>
      </c>
      <c r="G18">
        <f t="shared" ref="G18" si="14">G16-G17</f>
        <v>0.6</v>
      </c>
      <c r="H18">
        <f t="shared" ref="H18" si="15">H16-H17</f>
        <v>0.5</v>
      </c>
    </row>
    <row r="19" spans="1:8" x14ac:dyDescent="0.4">
      <c r="A19" t="s">
        <v>7</v>
      </c>
      <c r="B19" t="s">
        <v>0</v>
      </c>
      <c r="C19" s="1">
        <v>0.5</v>
      </c>
      <c r="D19" s="1">
        <f>C19-$C$15</f>
        <v>0.45</v>
      </c>
      <c r="E19" s="1">
        <f t="shared" ref="E19:H19" si="16">D19-$C$15</f>
        <v>0.4</v>
      </c>
      <c r="F19" s="1">
        <f t="shared" si="16"/>
        <v>0.35000000000000003</v>
      </c>
      <c r="G19" s="1">
        <f t="shared" si="16"/>
        <v>0.30000000000000004</v>
      </c>
      <c r="H19" s="1">
        <f t="shared" si="16"/>
        <v>0.25000000000000006</v>
      </c>
    </row>
    <row r="20" spans="1:8" x14ac:dyDescent="0.4">
      <c r="A20" t="s">
        <v>8</v>
      </c>
      <c r="B20" t="s">
        <v>2</v>
      </c>
      <c r="C20" s="3">
        <f>C18/C19</f>
        <v>2</v>
      </c>
      <c r="D20" s="3">
        <f>D18/D19</f>
        <v>2</v>
      </c>
      <c r="E20" s="3">
        <f>E18/E19</f>
        <v>2</v>
      </c>
      <c r="F20" s="3">
        <f>F18/F19</f>
        <v>1.9999999999999998</v>
      </c>
      <c r="G20" s="3">
        <f>G18/G19</f>
        <v>1.9999999999999996</v>
      </c>
      <c r="H20" s="3">
        <f>H18/H19</f>
        <v>1.9999999999999996</v>
      </c>
    </row>
    <row r="22" spans="1:8" x14ac:dyDescent="0.4">
      <c r="A22" t="s">
        <v>4</v>
      </c>
      <c r="B22" t="s">
        <v>5</v>
      </c>
      <c r="C22" s="2">
        <v>7.4999999999999997E-2</v>
      </c>
    </row>
    <row r="23" spans="1:8" x14ac:dyDescent="0.4">
      <c r="A23" t="s">
        <v>1</v>
      </c>
      <c r="B23" t="s">
        <v>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4">
      <c r="A24" t="s">
        <v>3</v>
      </c>
      <c r="B24" t="s">
        <v>2</v>
      </c>
      <c r="C24">
        <v>0</v>
      </c>
      <c r="D24">
        <f>C24+0.1</f>
        <v>0.1</v>
      </c>
      <c r="E24">
        <f t="shared" ref="E24:H24" si="17">D24+0.1</f>
        <v>0.2</v>
      </c>
      <c r="F24">
        <f t="shared" si="17"/>
        <v>0.30000000000000004</v>
      </c>
      <c r="G24">
        <f t="shared" si="17"/>
        <v>0.4</v>
      </c>
      <c r="H24">
        <f t="shared" si="17"/>
        <v>0.5</v>
      </c>
    </row>
    <row r="25" spans="1:8" x14ac:dyDescent="0.4">
      <c r="A25" t="s">
        <v>6</v>
      </c>
      <c r="B25" t="s">
        <v>2</v>
      </c>
      <c r="C25">
        <f>C23-C24</f>
        <v>1</v>
      </c>
      <c r="D25">
        <f t="shared" ref="D25" si="18">D23-D24</f>
        <v>0.9</v>
      </c>
      <c r="E25">
        <f t="shared" ref="E25" si="19">E23-E24</f>
        <v>0.8</v>
      </c>
      <c r="F25">
        <f t="shared" ref="F25" si="20">F23-F24</f>
        <v>0.7</v>
      </c>
      <c r="G25">
        <f t="shared" ref="G25" si="21">G23-G24</f>
        <v>0.6</v>
      </c>
      <c r="H25">
        <f t="shared" ref="H25" si="22">H23-H24</f>
        <v>0.5</v>
      </c>
    </row>
    <row r="26" spans="1:8" x14ac:dyDescent="0.4">
      <c r="A26" t="s">
        <v>7</v>
      </c>
      <c r="B26" t="s">
        <v>0</v>
      </c>
      <c r="C26" s="1">
        <v>0.5</v>
      </c>
      <c r="D26" s="1">
        <f>C26-$C$22</f>
        <v>0.42499999999999999</v>
      </c>
      <c r="E26" s="1">
        <f t="shared" ref="E26:H26" si="23">D26-$C$22</f>
        <v>0.35</v>
      </c>
      <c r="F26" s="1">
        <f t="shared" si="23"/>
        <v>0.27499999999999997</v>
      </c>
      <c r="G26" s="1">
        <f t="shared" si="23"/>
        <v>0.19999999999999996</v>
      </c>
      <c r="H26" s="1">
        <f t="shared" si="23"/>
        <v>0.12499999999999996</v>
      </c>
    </row>
    <row r="27" spans="1:8" x14ac:dyDescent="0.4">
      <c r="A27" t="s">
        <v>8</v>
      </c>
      <c r="B27" t="s">
        <v>2</v>
      </c>
      <c r="C27" s="3">
        <f>C25/C26</f>
        <v>2</v>
      </c>
      <c r="D27" s="3">
        <f t="shared" ref="D27:H27" si="24">D25/D26</f>
        <v>2.1176470588235294</v>
      </c>
      <c r="E27" s="3">
        <f t="shared" si="24"/>
        <v>2.285714285714286</v>
      </c>
      <c r="F27" s="3">
        <f t="shared" si="24"/>
        <v>2.5454545454545454</v>
      </c>
      <c r="G27" s="3">
        <f t="shared" si="24"/>
        <v>3.0000000000000004</v>
      </c>
      <c r="H27" s="3">
        <f t="shared" si="24"/>
        <v>4.0000000000000018</v>
      </c>
    </row>
    <row r="29" spans="1:8" x14ac:dyDescent="0.4">
      <c r="C29" s="2"/>
    </row>
    <row r="34" spans="3:8" x14ac:dyDescent="0.4">
      <c r="C34" s="1"/>
      <c r="D34" s="1"/>
      <c r="E34" s="1"/>
      <c r="F34" s="1"/>
      <c r="G34" s="1"/>
      <c r="H34" s="1"/>
    </row>
    <row r="36" spans="3:8" x14ac:dyDescent="0.4">
      <c r="C36" s="3"/>
      <c r="D36" s="3"/>
      <c r="E36" s="3"/>
      <c r="F36" s="3"/>
      <c r="G36" s="3"/>
      <c r="H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dcterms:created xsi:type="dcterms:W3CDTF">2017-01-30T12:45:14Z</dcterms:created>
  <dcterms:modified xsi:type="dcterms:W3CDTF">2017-01-30T14:11:41Z</dcterms:modified>
</cp:coreProperties>
</file>