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hack2.0_war_with_codes\"/>
    </mc:Choice>
  </mc:AlternateContent>
  <xr:revisionPtr revIDLastSave="0" documentId="13_ncr:1_{8FCEADDA-3339-41D1-8E65-E3D1AFD2AF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<sst xmlns="http://schemas.openxmlformats.org/spreadsheetml/2006/main" count="101" uniqueCount="67">
  <si>
    <t>Name</t>
  </si>
  <si>
    <t>Location</t>
  </si>
  <si>
    <t>Sector</t>
  </si>
  <si>
    <t>Funding</t>
  </si>
  <si>
    <t>Income in 2023(in CR)</t>
  </si>
  <si>
    <t>Income in 2022(in CR)</t>
  </si>
  <si>
    <t>Income in 2021(in CR)</t>
  </si>
  <si>
    <t>Income in 2020(in CR)</t>
  </si>
  <si>
    <t>Income in 2019(in CR)</t>
  </si>
  <si>
    <t>Tata Elxsi</t>
  </si>
  <si>
    <t>Bengaluru</t>
  </si>
  <si>
    <t>Artificial Intelligence</t>
  </si>
  <si>
    <t>Kellton Tech Solutions Limited</t>
  </si>
  <si>
    <t>Hyderabad</t>
  </si>
  <si>
    <t>Machine Learning</t>
  </si>
  <si>
    <t>Happiest Minds Technologies Ltd.</t>
  </si>
  <si>
    <t>Big Data</t>
  </si>
  <si>
    <t>Zensar Technologies Ltd.</t>
  </si>
  <si>
    <t>Pune</t>
  </si>
  <si>
    <t>ERP Consulting</t>
  </si>
  <si>
    <t>Persistent Systems</t>
  </si>
  <si>
    <t>Custom Software Development</t>
  </si>
  <si>
    <t>Saksoft</t>
  </si>
  <si>
    <t>Chennai</t>
  </si>
  <si>
    <t>Cyient</t>
  </si>
  <si>
    <t>Data Analytics</t>
  </si>
  <si>
    <t>Affle (India) Limited</t>
  </si>
  <si>
    <t>New Delhi</t>
  </si>
  <si>
    <t>Haptik</t>
  </si>
  <si>
    <t>Conversational AI</t>
  </si>
  <si>
    <t>Flutura</t>
  </si>
  <si>
    <t>Niki.ai</t>
  </si>
  <si>
    <t>Natural Language Processing</t>
  </si>
  <si>
    <t>Reliance Industries Ltd.</t>
  </si>
  <si>
    <t>Mumbai</t>
  </si>
  <si>
    <t>Electrive Vehicle</t>
  </si>
  <si>
    <t xml:space="preserve"> </t>
  </si>
  <si>
    <t>TVS Motor Company</t>
  </si>
  <si>
    <t>Electric Vehicle</t>
  </si>
  <si>
    <t>Tata Motors</t>
  </si>
  <si>
    <t>Indian Oil Corporation</t>
  </si>
  <si>
    <t>Mahindra &amp; Mahindra</t>
  </si>
  <si>
    <t>Ludhiana</t>
  </si>
  <si>
    <t>Hindalco Industries</t>
  </si>
  <si>
    <t>Renukoot</t>
  </si>
  <si>
    <t>Exide Industries Ltd</t>
  </si>
  <si>
    <t>Kolkata</t>
  </si>
  <si>
    <t>Aether Industries</t>
  </si>
  <si>
    <t>Surat</t>
  </si>
  <si>
    <t>Ola Electric</t>
  </si>
  <si>
    <t xml:space="preserve">Yulu </t>
  </si>
  <si>
    <t>EMotorad</t>
  </si>
  <si>
    <t>Wipro</t>
  </si>
  <si>
    <t>Amalner</t>
  </si>
  <si>
    <t>Tata Consultancy Services Ltd</t>
  </si>
  <si>
    <t>Consulting</t>
  </si>
  <si>
    <t>Mindtree</t>
  </si>
  <si>
    <t>Financial Services</t>
  </si>
  <si>
    <t>Infosys Ltd</t>
  </si>
  <si>
    <t>Tech Mahindra</t>
  </si>
  <si>
    <t>BPO</t>
  </si>
  <si>
    <t>Subex Ltd</t>
  </si>
  <si>
    <t>Zoho</t>
  </si>
  <si>
    <t>CRM</t>
  </si>
  <si>
    <t>Razorpay Software Pvt Ltd</t>
  </si>
  <si>
    <t>Payment Services</t>
  </si>
  <si>
    <t>Total_Income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</si>
</sst>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" totalsRowShown="0">
  <autoFilter ref="A1:J31" xr:uid="{00000000-0009-0000-0100-000001000000}"/>
  <tableColumns count="10">
    <tableColumn id="1" xr3:uid="{00000000-0010-0000-0000-000001000000}" name="Name"/>
    <tableColumn id="2" xr3:uid="{00000000-0010-0000-0000-000002000000}" name="Location"/>
    <tableColumn id="3" xr3:uid="{00000000-0010-0000-0000-000003000000}" name="Sector"/>
    <tableColumn id="4" xr3:uid="{00000000-0010-0000-0000-000004000000}" name="Funding"/>
    <tableColumn id="5" xr3:uid="{00000000-0010-0000-0000-000005000000}" name="Income in 2023(in CR)"/>
    <tableColumn id="6" xr3:uid="{00000000-0010-0000-0000-000006000000}" name="Income in 2022(in CR)"/>
    <tableColumn id="7" xr3:uid="{00000000-0010-0000-0000-000007000000}" name="Income in 2021(in CR)"/>
    <tableColumn id="8" xr3:uid="{00000000-0010-0000-0000-000008000000}" name="Income in 2020(in CR)"/>
    <tableColumn id="9" xr3:uid="{00000000-0010-0000-0000-000009000000}" name="Income in 2019(in CR)"/>
    <tableColumn id="10" xr3:uid="{00000000-0010-0000-0000-00000A000000}" name="Total_Income" dataDxfId="0">
      <calculatedColumnFormula>SUM(Table1[[#This Row],[Income in 2023(in CR)]:[Income in 2019(in CR)]])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2" sqref="J2"/>
    </sheetView>
  </sheetViews>
  <sheetFormatPr defaultRowHeight="14.4" x14ac:dyDescent="0.3"/>
  <cols>
    <col min="2" max="2" width="10.109375" customWidth="1"/>
    <col min="4" max="4" width="9.6640625" customWidth="1"/>
    <col min="5" max="9" width="2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66</v>
      </c>
    </row>
    <row r="2" spans="1:10" x14ac:dyDescent="0.3">
      <c r="A2" t="s">
        <v>9</v>
      </c>
      <c r="B2" t="s">
        <v>10</v>
      </c>
      <c r="C2" t="s">
        <v>11</v>
      </c>
      <c r="E2" s="1">
        <v>3144.72</v>
      </c>
      <c r="F2" s="1">
        <v>2470.8000000000002</v>
      </c>
      <c r="G2" s="1">
        <v>1826.16</v>
      </c>
      <c r="H2" s="1">
        <v>1609.86</v>
      </c>
      <c r="I2" s="1">
        <v>1596.93</v>
      </c>
      <c r="J2">
        <f>SUM(Table1[[#This Row],[Income in 2023(in CR)]:[Income in 2019(in CR)]])</f>
        <v>10648.470000000001</v>
      </c>
    </row>
    <row r="3" spans="1:10" x14ac:dyDescent="0.3">
      <c r="A3" t="s">
        <v>12</v>
      </c>
      <c r="B3" t="s">
        <v>13</v>
      </c>
      <c r="C3" t="s">
        <v>14</v>
      </c>
      <c r="E3">
        <v>919.55</v>
      </c>
      <c r="F3">
        <v>843.87</v>
      </c>
      <c r="G3">
        <v>780.31</v>
      </c>
      <c r="H3">
        <v>774.62</v>
      </c>
      <c r="I3">
        <v>819.15</v>
      </c>
      <c r="J3">
        <f>SUM(Table1[[#This Row],[Income in 2023(in CR)]:[Income in 2019(in CR)]])</f>
        <v>4137.5</v>
      </c>
    </row>
    <row r="4" spans="1:10" x14ac:dyDescent="0.3">
      <c r="A4" t="s">
        <v>15</v>
      </c>
      <c r="B4" t="s">
        <v>10</v>
      </c>
      <c r="C4" t="s">
        <v>16</v>
      </c>
      <c r="E4" s="2">
        <v>1450</v>
      </c>
      <c r="F4" s="2">
        <v>1131</v>
      </c>
      <c r="G4">
        <v>797.66</v>
      </c>
      <c r="H4">
        <v>714.23</v>
      </c>
      <c r="I4">
        <v>601.80999999999995</v>
      </c>
      <c r="J4">
        <f>SUM(Table1[[#This Row],[Income in 2023(in CR)]:[Income in 2019(in CR)]])</f>
        <v>4694.7</v>
      </c>
    </row>
    <row r="5" spans="1:10" x14ac:dyDescent="0.3">
      <c r="A5" t="s">
        <v>17</v>
      </c>
      <c r="B5" t="s">
        <v>18</v>
      </c>
      <c r="C5" t="s">
        <v>19</v>
      </c>
      <c r="E5" s="1">
        <v>1975.1</v>
      </c>
      <c r="F5" s="1">
        <v>1762.6</v>
      </c>
      <c r="G5" s="1">
        <v>1435.69</v>
      </c>
      <c r="H5" s="1">
        <v>1461.23</v>
      </c>
      <c r="I5" s="1">
        <v>1455.07</v>
      </c>
      <c r="J5">
        <f>SUM(Table1[[#This Row],[Income in 2023(in CR)]:[Income in 2019(in CR)]])</f>
        <v>8089.6899999999987</v>
      </c>
    </row>
    <row r="6" spans="1:10" x14ac:dyDescent="0.3">
      <c r="A6" t="s">
        <v>20</v>
      </c>
      <c r="B6" t="s">
        <v>18</v>
      </c>
      <c r="C6" t="s">
        <v>21</v>
      </c>
      <c r="E6" s="1">
        <v>5117.55</v>
      </c>
      <c r="F6" s="1">
        <v>3575.48</v>
      </c>
      <c r="G6" s="1">
        <v>2479.61</v>
      </c>
      <c r="H6" s="1">
        <v>2108.12</v>
      </c>
      <c r="I6" s="1">
        <v>1959.87</v>
      </c>
      <c r="J6">
        <f>SUM(Table1[[#This Row],[Income in 2023(in CR)]:[Income in 2019(in CR)]])</f>
        <v>15240.630000000001</v>
      </c>
    </row>
    <row r="7" spans="1:10" x14ac:dyDescent="0.3">
      <c r="A7" t="s">
        <v>22</v>
      </c>
      <c r="B7" t="s">
        <v>23</v>
      </c>
      <c r="C7" t="s">
        <v>11</v>
      </c>
      <c r="E7">
        <v>217.56</v>
      </c>
      <c r="F7">
        <v>172.64</v>
      </c>
      <c r="G7">
        <v>126.33</v>
      </c>
      <c r="H7">
        <v>128.52000000000001</v>
      </c>
      <c r="I7">
        <v>99.96</v>
      </c>
      <c r="J7">
        <f>SUM(Table1[[#This Row],[Income in 2023(in CR)]:[Income in 2019(in CR)]])</f>
        <v>745.01</v>
      </c>
    </row>
    <row r="8" spans="1:10" x14ac:dyDescent="0.3">
      <c r="A8" t="s">
        <v>24</v>
      </c>
      <c r="B8" t="s">
        <v>13</v>
      </c>
      <c r="C8" t="s">
        <v>25</v>
      </c>
      <c r="E8" s="1">
        <v>2310.1</v>
      </c>
      <c r="F8" s="1">
        <v>2025.8</v>
      </c>
      <c r="G8" s="1">
        <v>1499.7</v>
      </c>
      <c r="H8" s="1">
        <v>1649.8</v>
      </c>
      <c r="I8" s="1">
        <v>1777</v>
      </c>
      <c r="J8">
        <f>SUM(Table1[[#This Row],[Income in 2023(in CR)]:[Income in 2019(in CR)]])</f>
        <v>9262.4</v>
      </c>
    </row>
    <row r="9" spans="1:10" x14ac:dyDescent="0.3">
      <c r="A9" t="s">
        <v>26</v>
      </c>
      <c r="B9" t="s">
        <v>27</v>
      </c>
      <c r="C9" t="s">
        <v>11</v>
      </c>
      <c r="E9">
        <v>517.37</v>
      </c>
      <c r="F9">
        <v>428.7</v>
      </c>
      <c r="G9">
        <v>273.18</v>
      </c>
      <c r="H9">
        <v>187.36</v>
      </c>
      <c r="I9">
        <v>121.45</v>
      </c>
      <c r="J9">
        <f>SUM(Table1[[#This Row],[Income in 2023(in CR)]:[Income in 2019(in CR)]])</f>
        <v>1528.0600000000002</v>
      </c>
    </row>
    <row r="10" spans="1:10" x14ac:dyDescent="0.3">
      <c r="A10" t="s">
        <v>28</v>
      </c>
      <c r="B10" t="s">
        <v>27</v>
      </c>
      <c r="C10" t="s">
        <v>29</v>
      </c>
      <c r="D10">
        <v>10.176399999999999</v>
      </c>
      <c r="E10">
        <v>353.67</v>
      </c>
      <c r="J10">
        <f>SUM(Table1[[#This Row],[Income in 2023(in CR)]:[Income in 2019(in CR)]])</f>
        <v>353.67</v>
      </c>
    </row>
    <row r="11" spans="1:10" x14ac:dyDescent="0.3">
      <c r="A11" t="s">
        <v>30</v>
      </c>
      <c r="B11" t="s">
        <v>27</v>
      </c>
      <c r="C11" t="s">
        <v>11</v>
      </c>
      <c r="D11">
        <v>7.09</v>
      </c>
      <c r="E11">
        <v>484.63</v>
      </c>
      <c r="J11">
        <f>SUM(Table1[[#This Row],[Income in 2023(in CR)]:[Income in 2019(in CR)]])</f>
        <v>484.63</v>
      </c>
    </row>
    <row r="12" spans="1:10" x14ac:dyDescent="0.3">
      <c r="A12" t="s">
        <v>31</v>
      </c>
      <c r="B12" t="s">
        <v>10</v>
      </c>
      <c r="C12" t="s">
        <v>32</v>
      </c>
      <c r="D12">
        <v>16.68</v>
      </c>
      <c r="E12">
        <v>3.19</v>
      </c>
      <c r="F12">
        <v>3.19</v>
      </c>
      <c r="G12">
        <v>3.19</v>
      </c>
      <c r="H12">
        <v>3.19</v>
      </c>
      <c r="I12">
        <v>2.44</v>
      </c>
      <c r="J12">
        <f>SUM(Table1[[#This Row],[Income in 2023(in CR)]:[Income in 2019(in CR)]])</f>
        <v>15.2</v>
      </c>
    </row>
    <row r="13" spans="1:10" x14ac:dyDescent="0.3">
      <c r="A13" t="s">
        <v>33</v>
      </c>
      <c r="B13" t="s">
        <v>34</v>
      </c>
      <c r="C13" t="s">
        <v>35</v>
      </c>
      <c r="D13" t="s">
        <v>36</v>
      </c>
      <c r="E13" s="2">
        <v>889569</v>
      </c>
      <c r="F13" s="2">
        <v>710906</v>
      </c>
      <c r="G13" s="2">
        <v>483251</v>
      </c>
      <c r="H13" s="2">
        <v>610699</v>
      </c>
      <c r="I13" s="2">
        <v>577595</v>
      </c>
      <c r="J13">
        <f>SUM(Table1[[#This Row],[Income in 2023(in CR)]:[Income in 2019(in CR)]])</f>
        <v>3272020</v>
      </c>
    </row>
    <row r="14" spans="1:10" x14ac:dyDescent="0.3">
      <c r="A14" t="s">
        <v>37</v>
      </c>
      <c r="B14" t="s">
        <v>23</v>
      </c>
      <c r="C14" t="s">
        <v>38</v>
      </c>
      <c r="E14" s="2">
        <v>32112</v>
      </c>
      <c r="F14" s="2">
        <v>24388</v>
      </c>
      <c r="G14" s="2">
        <v>19468</v>
      </c>
      <c r="H14" s="2">
        <v>18901</v>
      </c>
      <c r="I14" s="2">
        <v>20185</v>
      </c>
      <c r="J14">
        <f>SUM(Table1[[#This Row],[Income in 2023(in CR)]:[Income in 2019(in CR)]])</f>
        <v>115054</v>
      </c>
    </row>
    <row r="15" spans="1:10" x14ac:dyDescent="0.3">
      <c r="A15" t="s">
        <v>39</v>
      </c>
      <c r="B15" t="s">
        <v>34</v>
      </c>
      <c r="C15" t="s">
        <v>38</v>
      </c>
      <c r="E15" s="2">
        <v>350704</v>
      </c>
      <c r="F15" s="2">
        <v>281507</v>
      </c>
      <c r="G15" s="2">
        <v>252438</v>
      </c>
      <c r="H15" s="2">
        <v>264041</v>
      </c>
      <c r="I15" s="2">
        <v>304904</v>
      </c>
      <c r="J15">
        <f>SUM(Table1[[#This Row],[Income in 2023(in CR)]:[Income in 2019(in CR)]])</f>
        <v>1453594</v>
      </c>
    </row>
    <row r="16" spans="1:10" x14ac:dyDescent="0.3">
      <c r="A16" t="s">
        <v>40</v>
      </c>
      <c r="B16" t="s">
        <v>27</v>
      </c>
      <c r="C16" t="s">
        <v>38</v>
      </c>
      <c r="E16" s="2">
        <v>845955</v>
      </c>
      <c r="F16" s="2">
        <v>594418</v>
      </c>
      <c r="G16" s="2">
        <v>367449</v>
      </c>
      <c r="H16" s="2">
        <v>486537</v>
      </c>
      <c r="I16" s="2">
        <v>530872</v>
      </c>
      <c r="J16">
        <f>SUM(Table1[[#This Row],[Income in 2023(in CR)]:[Income in 2019(in CR)]])</f>
        <v>2825231</v>
      </c>
    </row>
    <row r="17" spans="1:10" x14ac:dyDescent="0.3">
      <c r="A17" t="s">
        <v>41</v>
      </c>
      <c r="B17" t="s">
        <v>42</v>
      </c>
      <c r="C17" t="s">
        <v>38</v>
      </c>
      <c r="E17" s="2">
        <v>122475</v>
      </c>
      <c r="F17" s="2">
        <v>91105</v>
      </c>
      <c r="G17" s="2">
        <v>75311</v>
      </c>
      <c r="H17" s="2">
        <v>76411</v>
      </c>
      <c r="I17" s="2">
        <v>105806</v>
      </c>
      <c r="J17">
        <f>SUM(Table1[[#This Row],[Income in 2023(in CR)]:[Income in 2019(in CR)]])</f>
        <v>471108</v>
      </c>
    </row>
    <row r="18" spans="1:10" x14ac:dyDescent="0.3">
      <c r="A18" t="s">
        <v>43</v>
      </c>
      <c r="B18" t="s">
        <v>44</v>
      </c>
      <c r="C18" t="s">
        <v>38</v>
      </c>
      <c r="E18" s="2">
        <v>224459</v>
      </c>
      <c r="F18" s="2">
        <v>196195</v>
      </c>
      <c r="G18" s="2">
        <v>133207</v>
      </c>
      <c r="H18" s="2">
        <v>119330</v>
      </c>
      <c r="I18" s="2">
        <v>131669</v>
      </c>
      <c r="J18">
        <f>SUM(Table1[[#This Row],[Income in 2023(in CR)]:[Income in 2019(in CR)]])</f>
        <v>804860</v>
      </c>
    </row>
    <row r="19" spans="1:10" x14ac:dyDescent="0.3">
      <c r="A19" t="s">
        <v>45</v>
      </c>
      <c r="B19" t="s">
        <v>46</v>
      </c>
      <c r="C19" t="s">
        <v>38</v>
      </c>
      <c r="E19" s="1">
        <v>14724.32</v>
      </c>
      <c r="F19" s="1">
        <v>12462.03</v>
      </c>
      <c r="G19" s="1">
        <v>10106.280000000001</v>
      </c>
      <c r="H19" s="1">
        <v>9920.6</v>
      </c>
      <c r="I19" s="1">
        <v>10626.81</v>
      </c>
      <c r="J19">
        <f>SUM(Table1[[#This Row],[Income in 2023(in CR)]:[Income in 2019(in CR)]])</f>
        <v>57840.039999999994</v>
      </c>
    </row>
    <row r="20" spans="1:10" x14ac:dyDescent="0.3">
      <c r="A20" t="s">
        <v>47</v>
      </c>
      <c r="B20" t="s">
        <v>48</v>
      </c>
      <c r="C20" t="s">
        <v>38</v>
      </c>
      <c r="E20">
        <v>668</v>
      </c>
      <c r="F20">
        <v>597</v>
      </c>
      <c r="G20">
        <v>0</v>
      </c>
      <c r="H20">
        <v>0</v>
      </c>
      <c r="I20">
        <v>0</v>
      </c>
      <c r="J20">
        <f>SUM(Table1[[#This Row],[Income in 2023(in CR)]:[Income in 2019(in CR)]])</f>
        <v>1265</v>
      </c>
    </row>
    <row r="21" spans="1:10" x14ac:dyDescent="0.3">
      <c r="A21" t="s">
        <v>49</v>
      </c>
      <c r="B21" t="s">
        <v>10</v>
      </c>
      <c r="C21" t="s">
        <v>38</v>
      </c>
      <c r="D21">
        <v>667.3</v>
      </c>
      <c r="E21">
        <v>2700</v>
      </c>
      <c r="F21">
        <v>373</v>
      </c>
      <c r="G21">
        <v>0.86</v>
      </c>
      <c r="H21">
        <v>0.86</v>
      </c>
      <c r="I21">
        <v>0</v>
      </c>
      <c r="J21">
        <f>SUM(Table1[[#This Row],[Income in 2023(in CR)]:[Income in 2019(in CR)]])</f>
        <v>3074.7200000000003</v>
      </c>
    </row>
    <row r="22" spans="1:10" x14ac:dyDescent="0.3">
      <c r="A22" t="s">
        <v>50</v>
      </c>
      <c r="B22" t="s">
        <v>10</v>
      </c>
      <c r="C22" t="s">
        <v>38</v>
      </c>
      <c r="F22">
        <v>30.5</v>
      </c>
      <c r="G22">
        <v>15.9</v>
      </c>
      <c r="J22">
        <f>SUM(Table1[[#This Row],[Income in 2023(in CR)]:[Income in 2019(in CR)]])</f>
        <v>46.4</v>
      </c>
    </row>
    <row r="23" spans="1:10" x14ac:dyDescent="0.3">
      <c r="A23" t="s">
        <v>51</v>
      </c>
      <c r="B23" t="s">
        <v>18</v>
      </c>
      <c r="C23" t="s">
        <v>38</v>
      </c>
      <c r="D23">
        <v>49.21</v>
      </c>
      <c r="E23">
        <v>183.5</v>
      </c>
      <c r="F23">
        <v>68.39</v>
      </c>
      <c r="G23">
        <v>0.6</v>
      </c>
      <c r="H23">
        <v>0</v>
      </c>
      <c r="I23">
        <v>0</v>
      </c>
      <c r="J23">
        <f>SUM(Table1[[#This Row],[Income in 2023(in CR)]:[Income in 2019(in CR)]])</f>
        <v>252.48999999999998</v>
      </c>
    </row>
    <row r="24" spans="1:10" x14ac:dyDescent="0.3">
      <c r="A24" t="s">
        <v>52</v>
      </c>
      <c r="B24" t="s">
        <v>53</v>
      </c>
      <c r="C24" t="s">
        <v>11</v>
      </c>
      <c r="E24" s="2">
        <v>93752</v>
      </c>
      <c r="F24" s="2">
        <v>81373</v>
      </c>
      <c r="G24" s="2">
        <v>64326</v>
      </c>
      <c r="H24" s="2">
        <v>63863</v>
      </c>
      <c r="I24" s="2">
        <v>61633</v>
      </c>
      <c r="J24">
        <f>SUM(Table1[[#This Row],[Income in 2023(in CR)]:[Income in 2019(in CR)]])</f>
        <v>364947</v>
      </c>
    </row>
    <row r="25" spans="1:10" x14ac:dyDescent="0.3">
      <c r="A25" t="s">
        <v>54</v>
      </c>
      <c r="B25" t="s">
        <v>34</v>
      </c>
      <c r="C25" t="s">
        <v>55</v>
      </c>
      <c r="E25" s="2">
        <v>228907</v>
      </c>
      <c r="F25" s="2">
        <v>195772</v>
      </c>
      <c r="G25" s="2">
        <v>167311</v>
      </c>
      <c r="H25" s="2">
        <v>161541</v>
      </c>
      <c r="I25" s="2">
        <v>150774</v>
      </c>
      <c r="J25">
        <f>SUM(Table1[[#This Row],[Income in 2023(in CR)]:[Income in 2019(in CR)]])</f>
        <v>904305</v>
      </c>
    </row>
    <row r="26" spans="1:10" x14ac:dyDescent="0.3">
      <c r="A26" t="s">
        <v>56</v>
      </c>
      <c r="B26" t="s">
        <v>10</v>
      </c>
      <c r="C26" t="s">
        <v>57</v>
      </c>
      <c r="E26">
        <v>341</v>
      </c>
      <c r="F26">
        <v>304</v>
      </c>
      <c r="G26">
        <v>291</v>
      </c>
      <c r="H26">
        <v>278</v>
      </c>
      <c r="I26">
        <v>302</v>
      </c>
      <c r="J26">
        <f>SUM(Table1[[#This Row],[Income in 2023(in CR)]:[Income in 2019(in CR)]])</f>
        <v>1516</v>
      </c>
    </row>
    <row r="27" spans="1:10" x14ac:dyDescent="0.3">
      <c r="A27" t="s">
        <v>58</v>
      </c>
      <c r="B27" t="s">
        <v>18</v>
      </c>
      <c r="C27" t="s">
        <v>55</v>
      </c>
      <c r="E27" s="2">
        <v>149468</v>
      </c>
      <c r="F27" s="2">
        <v>123936</v>
      </c>
      <c r="G27" s="2">
        <v>102673</v>
      </c>
      <c r="H27" s="2">
        <v>93594</v>
      </c>
      <c r="I27" s="2">
        <v>85557</v>
      </c>
      <c r="J27">
        <f>SUM(Table1[[#This Row],[Income in 2023(in CR)]:[Income in 2019(in CR)]])</f>
        <v>555228</v>
      </c>
    </row>
    <row r="28" spans="1:10" x14ac:dyDescent="0.3">
      <c r="A28" t="s">
        <v>59</v>
      </c>
      <c r="B28" t="s">
        <v>18</v>
      </c>
      <c r="C28" t="s">
        <v>60</v>
      </c>
      <c r="E28" s="2">
        <v>54255</v>
      </c>
      <c r="F28" s="2">
        <v>45758</v>
      </c>
      <c r="G28" s="2">
        <v>38642</v>
      </c>
      <c r="H28" s="2">
        <v>38060</v>
      </c>
      <c r="I28" s="2">
        <v>35276</v>
      </c>
      <c r="J28">
        <f>SUM(Table1[[#This Row],[Income in 2023(in CR)]:[Income in 2019(in CR)]])</f>
        <v>211991</v>
      </c>
    </row>
    <row r="29" spans="1:10" x14ac:dyDescent="0.3">
      <c r="A29" t="s">
        <v>61</v>
      </c>
      <c r="B29" t="s">
        <v>10</v>
      </c>
      <c r="C29" t="s">
        <v>11</v>
      </c>
      <c r="E29">
        <v>287</v>
      </c>
      <c r="F29">
        <v>344</v>
      </c>
      <c r="G29">
        <v>377</v>
      </c>
      <c r="H29">
        <v>379</v>
      </c>
      <c r="I29">
        <v>351</v>
      </c>
      <c r="J29">
        <f>SUM(Table1[[#This Row],[Income in 2023(in CR)]:[Income in 2019(in CR)]])</f>
        <v>1738</v>
      </c>
    </row>
    <row r="30" spans="1:10" x14ac:dyDescent="0.3">
      <c r="A30" t="s">
        <v>62</v>
      </c>
      <c r="B30" t="s">
        <v>23</v>
      </c>
      <c r="C30" t="s">
        <v>63</v>
      </c>
      <c r="F30" s="1">
        <v>8341.36</v>
      </c>
      <c r="G30" s="1">
        <v>8341.36</v>
      </c>
      <c r="H30" s="1">
        <v>4492.6499999999996</v>
      </c>
      <c r="I30" s="1">
        <v>4170.68</v>
      </c>
      <c r="J30">
        <f>SUM(Table1[[#This Row],[Income in 2023(in CR)]:[Income in 2019(in CR)]])</f>
        <v>25346.050000000003</v>
      </c>
    </row>
    <row r="31" spans="1:10" x14ac:dyDescent="0.3">
      <c r="A31" t="s">
        <v>64</v>
      </c>
      <c r="B31" t="s">
        <v>10</v>
      </c>
      <c r="C31" t="s">
        <v>65</v>
      </c>
      <c r="F31" s="1">
        <v>1485.6</v>
      </c>
      <c r="G31">
        <v>844.6</v>
      </c>
      <c r="J31">
        <f>SUM(Table1[[#This Row],[Income in 2023(in CR)]:[Income in 2019(in CR)]])</f>
        <v>2330.1999999999998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MADHYAM PC</dc:creator>
  <cp:lastModifiedBy>Madhyam Bharati</cp:lastModifiedBy>
  <dcterms:created xsi:type="dcterms:W3CDTF">2023-10-28T22:43:07Z</dcterms:created>
  <dcterms:modified xsi:type="dcterms:W3CDTF">2023-10-29T05:15:24Z</dcterms:modified>
</cp:coreProperties>
</file>